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showInkAnnotation="0" codeName="ThisWorkbook" defaultThemeVersion="124226"/>
  <mc:AlternateContent xmlns:mc="http://schemas.openxmlformats.org/markup-compatibility/2006">
    <mc:Choice Requires="x15">
      <x15ac:absPath xmlns:x15ac="http://schemas.microsoft.com/office/spreadsheetml/2010/11/ac" url="/Users/barbarajapelj/Documents/P - TALIS/1 - REPORT/Online objave/"/>
    </mc:Choice>
  </mc:AlternateContent>
  <xr:revisionPtr revIDLastSave="0" documentId="13_ncr:1_{B94BC7A6-8C34-BC4E-AF83-F533943E6BEF}" xr6:coauthVersionLast="41" xr6:coauthVersionMax="41" xr10:uidLastSave="{00000000-0000-0000-0000-000000000000}"/>
  <workbookProtection workbookAlgorithmName="SHA-512" workbookHashValue="0RKTS8B6+ENw0LyjWygzK47DAAAFYAhjimcaR1bynX6BHai80k5EOFasIbein1OYthbWW3epnfOFR1Z5M/WFSQ==" workbookSaltValue="u+Unyk3FHlFZX5sFsDqRGA==" workbookSpinCount="100000" lockStructure="1"/>
  <bookViews>
    <workbookView xWindow="2920" yWindow="460" windowWidth="25880" windowHeight="15820" firstSheet="12" activeTab="14" xr2:uid="{00000000-000D-0000-FFFF-FFFF00000000}"/>
  </bookViews>
  <sheets>
    <sheet name="KAZALO 2. poglavje" sheetId="4" r:id="rId1"/>
    <sheet name="Tabela CMUL.NO.TC_TIME" sheetId="5" r:id="rId2"/>
    <sheet name="Tabela CMUL.NO.TC_TIME_I3" sheetId="7" r:id="rId3"/>
    <sheet name="Tabela CON.TR1.TC_TIME" sheetId="8" r:id="rId4"/>
    <sheet name="Tabela CON.TR1.AT_TIME" sheetId="9" r:id="rId5"/>
    <sheet name="Tabela CON.TR1.CM_TIME" sheetId="10" r:id="rId6"/>
    <sheet name="Tabela CON.TCH.TC_TIME" sheetId="11" r:id="rId7"/>
    <sheet name="Tabela CON.SCH.TC_TIME" sheetId="12" r:id="rId8"/>
    <sheet name="Tabela BMUL.NO.TC_PRACT" sheetId="13" r:id="rId9"/>
    <sheet name="Tabela BMUL.NO.TC_PRACT_I3" sheetId="15" r:id="rId10"/>
    <sheet name="Tabela BMUL.NO.TC_ASSESS" sheetId="16" r:id="rId11"/>
    <sheet name="Table BMUL.NO.TC_ASSESS_I3" sheetId="18" r:id="rId12"/>
    <sheet name="Tabela CMUL.NO.WORK_HOURS" sheetId="22" r:id="rId13"/>
    <sheet name="Tabela CMUL.NO.WORK_HOURS_I3" sheetId="24" r:id="rId14"/>
    <sheet name="Tabela CMUL.NO.WORK_HOURS_P" sheetId="26" r:id="rId15"/>
    <sheet name="Tabela CMUL.NO.WORK_HOURS_P_I3" sheetId="28" r:id="rId16"/>
    <sheet name="Tabela BMUL.NO.INNOV" sheetId="30" r:id="rId17"/>
    <sheet name="Tabela BMUL.NO.INNOV_I3" sheetId="32" r:id="rId18"/>
    <sheet name="Tabela BMUL.NO.ORG_INNOV" sheetId="33" r:id="rId19"/>
    <sheet name="Tabela BMUL.NO.ORG_INNOV_I3" sheetId="35" r:id="rId20"/>
    <sheet name="Tabela BIN.TCH.INNOV" sheetId="36" r:id="rId21"/>
    <sheet name="Tabela BIN.SCH.ORG_INNOV" sheetId="37" r:id="rId22"/>
    <sheet name="Tabela BMUL.TCEXP.SELFEFF" sheetId="38" r:id="rId23"/>
    <sheet name="Tabela BMUL.NO.SELFEFF_I3" sheetId="40" r:id="rId24"/>
    <sheet name="REG.OLS.T3COGAC_v6" sheetId="60" r:id="rId25"/>
    <sheet name="REG.OLS.T3SELF_v6" sheetId="61" r:id="rId26"/>
    <sheet name="REG.OLS.TSTCH_v6" sheetId="62" r:id="rId27"/>
    <sheet name="REG.OLS.TSCLS_T3SECLS_v2" sheetId="63" r:id="rId28"/>
    <sheet name="REG.OLS.TSTCH_WORKEXP_v1" sheetId="64" r:id="rId29"/>
    <sheet name="REG.OLS.TSTCH_WORKEXP_v2" sheetId="65" r:id="rId30"/>
  </sheets>
  <definedNames>
    <definedName name="_xlnm._FilterDatabase" localSheetId="0" hidden="1">'KAZALO 2. poglavje'!$A$5:$D$27</definedName>
    <definedName name="DropDown" localSheetId="24">#REF!</definedName>
    <definedName name="DropDown" localSheetId="25">#REF!</definedName>
    <definedName name="DropDown" localSheetId="27">#REF!</definedName>
    <definedName name="DropDown" localSheetId="26">#REF!</definedName>
    <definedName name="DropDown" localSheetId="28">#REF!</definedName>
    <definedName name="DropDown" localSheetId="29">#REF!</definedName>
    <definedName name="DropDown" localSheetId="17">#REF!</definedName>
    <definedName name="DropDown" localSheetId="18">#REF!</definedName>
    <definedName name="DropDown" localSheetId="19">#REF!</definedName>
    <definedName name="DropDown" localSheetId="23">#REF!</definedName>
    <definedName name="DropDown" localSheetId="9">#REF!</definedName>
    <definedName name="DropDown" localSheetId="22">#REF!</definedName>
    <definedName name="DropDown" localSheetId="2">#REF!</definedName>
    <definedName name="DropDown" localSheetId="13">#REF!</definedName>
    <definedName name="DropDown" localSheetId="14">#REF!</definedName>
    <definedName name="DropDown" localSheetId="15">#REF!</definedName>
    <definedName name="DropDown" localSheetId="11">#REF!</definedName>
    <definedName name="DropDown">#REF!</definedName>
    <definedName name="No___Filter_Dependent" localSheetId="24">#REF!</definedName>
    <definedName name="No___Filter_Dependent" localSheetId="25">#REF!</definedName>
    <definedName name="No___Filter_Dependent" localSheetId="27">#REF!</definedName>
    <definedName name="No___Filter_Dependent" localSheetId="26">#REF!</definedName>
    <definedName name="No___Filter_Dependent" localSheetId="28">#REF!</definedName>
    <definedName name="No___Filter_Dependent" localSheetId="29">#REF!</definedName>
    <definedName name="No___Filter_Dependent" localSheetId="17">#REF!</definedName>
    <definedName name="No___Filter_Dependent" localSheetId="18">#REF!</definedName>
    <definedName name="No___Filter_Dependent" localSheetId="19">#REF!</definedName>
    <definedName name="No___Filter_Dependent" localSheetId="23">#REF!</definedName>
    <definedName name="No___Filter_Dependent" localSheetId="9">#REF!</definedName>
    <definedName name="No___Filter_Dependent" localSheetId="22">#REF!</definedName>
    <definedName name="No___Filter_Dependent" localSheetId="2">#REF!</definedName>
    <definedName name="No___Filter_Dependent" localSheetId="13">#REF!</definedName>
    <definedName name="No___Filter_Dependent" localSheetId="14">#REF!</definedName>
    <definedName name="No___Filter_Dependent" localSheetId="15">#REF!</definedName>
    <definedName name="No___Filter_Dependent" localSheetId="11">#REF!</definedName>
    <definedName name="No___Filter_Dependent">#REF!</definedName>
    <definedName name="TOC_INDEX" localSheetId="24">#REF!</definedName>
    <definedName name="TOC_INDEX" localSheetId="25">#REF!</definedName>
    <definedName name="TOC_INDEX" localSheetId="27">#REF!</definedName>
    <definedName name="TOC_INDEX" localSheetId="26">#REF!</definedName>
    <definedName name="TOC_INDEX" localSheetId="28">#REF!</definedName>
    <definedName name="TOC_INDEX" localSheetId="29">#REF!</definedName>
    <definedName name="TOC_INDEX">#REF!</definedName>
    <definedName name="Yes" localSheetId="24">#REF!</definedName>
    <definedName name="Yes" localSheetId="25">#REF!</definedName>
    <definedName name="Yes" localSheetId="27">#REF!</definedName>
    <definedName name="Yes" localSheetId="26">#REF!</definedName>
    <definedName name="Yes" localSheetId="28">#REF!</definedName>
    <definedName name="Yes" localSheetId="29">#REF!</definedName>
    <definedName name="Yes" localSheetId="17">#REF!</definedName>
    <definedName name="Yes" localSheetId="18">#REF!</definedName>
    <definedName name="Yes" localSheetId="19">#REF!</definedName>
    <definedName name="Yes" localSheetId="23">#REF!</definedName>
    <definedName name="Yes" localSheetId="9">#REF!</definedName>
    <definedName name="Yes" localSheetId="22">#REF!</definedName>
    <definedName name="Yes" localSheetId="2">#REF!</definedName>
    <definedName name="Yes" localSheetId="13">#REF!</definedName>
    <definedName name="Yes" localSheetId="14">#REF!</definedName>
    <definedName name="Yes" localSheetId="15">#REF!</definedName>
    <definedName name="Yes" localSheetId="11">#REF!</definedName>
    <definedName name="Yes">#REF!</definedName>
    <definedName name="yes___TREND_ITEM" localSheetId="24">#REF!</definedName>
    <definedName name="yes___TREND_ITEM" localSheetId="25">#REF!</definedName>
    <definedName name="yes___TREND_ITEM" localSheetId="27">#REF!</definedName>
    <definedName name="yes___TREND_ITEM" localSheetId="26">#REF!</definedName>
    <definedName name="yes___TREND_ITEM" localSheetId="28">#REF!</definedName>
    <definedName name="yes___TREND_ITEM" localSheetId="29">#REF!</definedName>
    <definedName name="yes___TREND_ITEM" localSheetId="17">#REF!</definedName>
    <definedName name="yes___TREND_ITEM" localSheetId="18">#REF!</definedName>
    <definedName name="yes___TREND_ITEM" localSheetId="19">#REF!</definedName>
    <definedName name="yes___TREND_ITEM" localSheetId="23">#REF!</definedName>
    <definedName name="yes___TREND_ITEM" localSheetId="9">#REF!</definedName>
    <definedName name="yes___TREND_ITEM" localSheetId="22">#REF!</definedName>
    <definedName name="yes___TREND_ITEM" localSheetId="2">#REF!</definedName>
    <definedName name="yes___TREND_ITEM" localSheetId="13">#REF!</definedName>
    <definedName name="yes___TREND_ITEM" localSheetId="14">#REF!</definedName>
    <definedName name="yes___TREND_ITEM" localSheetId="15">#REF!</definedName>
    <definedName name="yes___TREND_ITEM" localSheetId="11">#REF!</definedName>
    <definedName name="yes___TREND_ITEM">#REF!</definedName>
    <definedName name="YesNo" localSheetId="24">#REF!</definedName>
    <definedName name="YesNo" localSheetId="25">#REF!</definedName>
    <definedName name="YesNo" localSheetId="27">#REF!</definedName>
    <definedName name="YesNo" localSheetId="26">#REF!</definedName>
    <definedName name="YesNo" localSheetId="28">#REF!</definedName>
    <definedName name="YesNo" localSheetId="29">#REF!</definedName>
    <definedName name="YesNo" localSheetId="17">#REF!</definedName>
    <definedName name="YesNo" localSheetId="18">#REF!</definedName>
    <definedName name="YesNo" localSheetId="19">#REF!</definedName>
    <definedName name="YesNo" localSheetId="23">#REF!</definedName>
    <definedName name="YesNo" localSheetId="9">#REF!</definedName>
    <definedName name="YesNo" localSheetId="22">#REF!</definedName>
    <definedName name="YesNo" localSheetId="2">#REF!</definedName>
    <definedName name="YesNo" localSheetId="13">#REF!</definedName>
    <definedName name="YesNo" localSheetId="14">#REF!</definedName>
    <definedName name="YesNo" localSheetId="15">#REF!</definedName>
    <definedName name="YesNo" localSheetId="11">#REF!</definedName>
    <definedName name="YesNo">#REF!</definedName>
    <definedName name="YesNoPISA" localSheetId="24">#REF!</definedName>
    <definedName name="YesNoPISA" localSheetId="25">#REF!</definedName>
    <definedName name="YesNoPISA" localSheetId="27">#REF!</definedName>
    <definedName name="YesNoPISA" localSheetId="26">#REF!</definedName>
    <definedName name="YesNoPISA" localSheetId="28">#REF!</definedName>
    <definedName name="YesNoPISA" localSheetId="29">#REF!</definedName>
    <definedName name="YesNoPISA" localSheetId="17">#REF!</definedName>
    <definedName name="YesNoPISA" localSheetId="18">#REF!</definedName>
    <definedName name="YesNoPISA" localSheetId="19">#REF!</definedName>
    <definedName name="YesNoPISA" localSheetId="23">#REF!</definedName>
    <definedName name="YesNoPISA" localSheetId="9">#REF!</definedName>
    <definedName name="YesNoPISA" localSheetId="22">#REF!</definedName>
    <definedName name="YesNoPISA" localSheetId="2">#REF!</definedName>
    <definedName name="YesNoPISA" localSheetId="13">#REF!</definedName>
    <definedName name="YesNoPISA" localSheetId="14">#REF!</definedName>
    <definedName name="YesNoPISA" localSheetId="15">#REF!</definedName>
    <definedName name="YesNoPISA" localSheetId="11">#REF!</definedName>
    <definedName name="YesNoPISA">#REF!</definedName>
    <definedName name="Z_958562DC_2717_487D_88ED_05485062DB2A_.wvu.FilterData" localSheetId="0" hidden="1">'KAZALO 2. poglavje'!$A$5:$D$27</definedName>
    <definedName name="Z_AF19555B_DC94_4383_99E1_B20527EBB45F_.wvu.FilterData" localSheetId="0" hidden="1">'KAZALO 2. poglavje'!$A$5:$D$27</definedName>
    <definedName name="Z_DC9DA9F2_44C2_40AF_952E_F17A8405449D_.wvu.FilterData" localSheetId="0" hidden="1">'KAZALO 2. poglavje'!$A$5:$D$27</definedName>
  </definedNames>
  <calcPr calcId="191029"/>
  <customWorkbookViews>
    <customWorkbookView name="FULOP Gabor - Personal View" guid="{958562DC-2717-487D-88ED-05485062DB2A}" mergeInterval="0" personalView="1" maximized="1" xWindow="-8" yWindow="-8" windowWidth="1936" windowHeight="1056" activeSheetId="4"/>
    <customWorkbookView name="CASTIELLO Maxence - Personal View" guid="{DC9DA9F2-44C2-40AF-952E-F17A8405449D}" mergeInterval="0" personalView="1" maximized="1" xWindow="2391" yWindow="-9" windowWidth="1618" windowHeight="1248" activeSheetId="5"/>
    <customWorkbookView name="LE DONNÉ Noémie - Personal View" guid="{AF19555B-DC94-4383-99E1-B20527EBB45F}" mergeInterval="0" personalView="1" maximized="1" xWindow="-9" yWindow="-9" windowWidth="1938" windowHeight="1048" activeSheetId="2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4" l="1"/>
  <c r="A1" i="60" l="1"/>
  <c r="B35" i="4" l="1"/>
  <c r="B34" i="4"/>
  <c r="B33" i="4"/>
  <c r="B32" i="4"/>
  <c r="B31" i="4"/>
  <c r="B30" i="4"/>
  <c r="B28" i="4"/>
  <c r="B27" i="4"/>
  <c r="B26" i="4"/>
  <c r="B25" i="4"/>
  <c r="B24" i="4"/>
  <c r="B23" i="4"/>
  <c r="B22" i="4"/>
  <c r="B21" i="4"/>
  <c r="B20" i="4"/>
  <c r="B19" i="4"/>
  <c r="B18" i="4"/>
  <c r="B17" i="4"/>
  <c r="B16" i="4"/>
  <c r="B15" i="4"/>
  <c r="B14" i="4"/>
  <c r="B13" i="4"/>
  <c r="B12" i="4"/>
  <c r="B11" i="4"/>
  <c r="B10" i="4"/>
  <c r="B9" i="4"/>
  <c r="B8" i="4"/>
  <c r="B7" i="4"/>
  <c r="B6" i="4"/>
  <c r="A1" i="65" l="1"/>
  <c r="A35" i="4" s="1"/>
  <c r="A1" i="64"/>
  <c r="A34" i="4" s="1"/>
  <c r="A1" i="63"/>
  <c r="A33" i="4" s="1"/>
  <c r="A1" i="62"/>
  <c r="A32" i="4" s="1"/>
  <c r="A1" i="61"/>
  <c r="A31" i="4" s="1"/>
  <c r="A30" i="4"/>
  <c r="A1" i="40"/>
  <c r="A28" i="4" s="1"/>
  <c r="A1" i="38"/>
  <c r="A27" i="4" s="1"/>
  <c r="A1" i="37"/>
  <c r="A26" i="4" s="1"/>
  <c r="A1" i="36"/>
  <c r="A25" i="4" s="1"/>
  <c r="A1" i="35"/>
  <c r="A24" i="4" s="1"/>
  <c r="A1" i="33"/>
  <c r="A23" i="4" s="1"/>
  <c r="A1" i="32"/>
  <c r="A22" i="4" s="1"/>
  <c r="A1" i="30"/>
  <c r="A21" i="4" s="1"/>
  <c r="A1" i="28"/>
  <c r="A20" i="4" s="1"/>
  <c r="A1" i="26"/>
  <c r="A19" i="4" s="1"/>
  <c r="A18" i="4"/>
  <c r="A1" i="22"/>
  <c r="A17" i="4" s="1"/>
  <c r="A1" i="18"/>
  <c r="A16" i="4" s="1"/>
  <c r="A1" i="16"/>
  <c r="A15" i="4" s="1"/>
  <c r="A1" i="15"/>
  <c r="A14" i="4" s="1"/>
  <c r="A1" i="13"/>
  <c r="A13" i="4" s="1"/>
  <c r="A1" i="12"/>
  <c r="A12" i="4" s="1"/>
  <c r="A1" i="11"/>
  <c r="A11" i="4" s="1"/>
  <c r="A1" i="10"/>
  <c r="A10" i="4" s="1"/>
  <c r="A1" i="9"/>
  <c r="A9" i="4" s="1"/>
  <c r="A1" i="8"/>
  <c r="A8" i="4" s="1"/>
  <c r="A1" i="7"/>
  <c r="A7" i="4" s="1"/>
  <c r="A1" i="5"/>
  <c r="A6" i="4" s="1"/>
</calcChain>
</file>

<file path=xl/sharedStrings.xml><?xml version="1.0" encoding="utf-8"?>
<sst xmlns="http://schemas.openxmlformats.org/spreadsheetml/2006/main" count="3230" uniqueCount="387">
  <si>
    <t>Malta</t>
  </si>
  <si>
    <t>a</t>
  </si>
  <si>
    <t>TALIS 2018</t>
  </si>
  <si>
    <t>TALIS 2013</t>
  </si>
  <si>
    <t>TALIS 2008</t>
  </si>
  <si>
    <t xml:space="preserve">
.
</t>
  </si>
  <si>
    <t>Average proportion of time lower secondary education teachers report spending on each of these activities in an average lesson1,2</t>
  </si>
  <si>
    <t>m</t>
  </si>
  <si>
    <t>(b) - (a)</t>
  </si>
  <si>
    <t xml:space="preserve"> (b) - (a) </t>
  </si>
  <si>
    <t>ß</t>
  </si>
  <si>
    <t>Index of self-efficacy in classroom management</t>
  </si>
  <si>
    <t>p</t>
  </si>
  <si>
    <t>Pos. sig.</t>
  </si>
  <si>
    <t>Neg. sig.</t>
  </si>
  <si>
    <t>c</t>
  </si>
  <si>
    <t>w</t>
  </si>
  <si>
    <t xml:space="preserve"> </t>
  </si>
  <si>
    <t>CIPER: Opomba vseh držav članic Evropske unije OECD in Evropske unije: 
Republiko Ciper priznavajo vse članice Združenih narodov, razen Turčije. Informacije v tem dokumentu se nanašajo na območje pod dejanskim nadzorom vlade Republike Ciper.</t>
  </si>
  <si>
    <t>IZRAEL: Statistične podatke za Izrael posredujejo pristojni izraelski organi. Uporaba teh podatkov s strani OECD ne posega v status Golanske višave, vzhodnega Jeruzalema in izraelskih naselij na Zahodnem bregu v skladu z mednarodnim pravom.</t>
  </si>
  <si>
    <t>Poročilo učiteljev tretjega triletja osnovne šole (medn. ISCED2)</t>
  </si>
  <si>
    <t>Administrativne naloge</t>
  </si>
  <si>
    <t>Ohranjanje reda v razredu</t>
  </si>
  <si>
    <t>Dejansko poučevanje in učenje</t>
  </si>
  <si>
    <t>Povprečje</t>
  </si>
  <si>
    <t xml:space="preserve">1. Učitelji so poročali o naključno izbranem razredu, ki so ga trenutno poučevali.
</t>
  </si>
  <si>
    <t>3. Države so urejene padajoče po času za dejansko poučevanje.</t>
  </si>
  <si>
    <t>2. Vsota časa se ponekod ne sešteje v 100 % zaradi numerične napake pri izračunu povprečja.</t>
  </si>
  <si>
    <t>Ciper</t>
  </si>
  <si>
    <t>Tajvan</t>
  </si>
  <si>
    <t>Litva</t>
  </si>
  <si>
    <t>Slovenija</t>
  </si>
  <si>
    <t>Rusija</t>
  </si>
  <si>
    <t>Estonija</t>
  </si>
  <si>
    <t>Vietnam</t>
  </si>
  <si>
    <t>Šanghaj (Kitajska)</t>
  </si>
  <si>
    <t>Gruzija</t>
  </si>
  <si>
    <t>Latvija</t>
  </si>
  <si>
    <t>Bolgarija</t>
  </si>
  <si>
    <t xml:space="preserve">Bolgarija </t>
  </si>
  <si>
    <t>Češka</t>
  </si>
  <si>
    <t>Hrvaška</t>
  </si>
  <si>
    <t>Norveška</t>
  </si>
  <si>
    <t>Švedska</t>
  </si>
  <si>
    <t>Danska</t>
  </si>
  <si>
    <t>Romunija</t>
  </si>
  <si>
    <t>Alberta (Kanada)</t>
  </si>
  <si>
    <t>Madžarska</t>
  </si>
  <si>
    <t>Slovaška</t>
  </si>
  <si>
    <t>Anglija (Velika Britanija)</t>
  </si>
  <si>
    <t>Anglija (VB)</t>
  </si>
  <si>
    <t>Finska</t>
  </si>
  <si>
    <t>Kazahstan</t>
  </si>
  <si>
    <t>ZDA</t>
  </si>
  <si>
    <t>Japonska</t>
  </si>
  <si>
    <t>Povprečje OECD-31</t>
  </si>
  <si>
    <t>Povprečje OECD-30</t>
  </si>
  <si>
    <t>Italija</t>
  </si>
  <si>
    <t>Avstralija</t>
  </si>
  <si>
    <t xml:space="preserve">Avstralija </t>
  </si>
  <si>
    <t>Nova Zelandija</t>
  </si>
  <si>
    <t>Buenos Aires (Argentina)</t>
  </si>
  <si>
    <t>Avstrija</t>
  </si>
  <si>
    <t>Koreja</t>
  </si>
  <si>
    <t>Mehika</t>
  </si>
  <si>
    <t>Zdr. arabski emirati</t>
  </si>
  <si>
    <t>Španija</t>
  </si>
  <si>
    <t>Kolumbija</t>
  </si>
  <si>
    <t>Izrael</t>
  </si>
  <si>
    <t>Francija</t>
  </si>
  <si>
    <t>Islandija</t>
  </si>
  <si>
    <t xml:space="preserve">Flamska (Belgija) </t>
  </si>
  <si>
    <t>Singapur</t>
  </si>
  <si>
    <t>Portugalska</t>
  </si>
  <si>
    <t>Turčija</t>
  </si>
  <si>
    <t>Belgija</t>
  </si>
  <si>
    <t>Nizozemska</t>
  </si>
  <si>
    <t>Čile</t>
  </si>
  <si>
    <t>Brazilija</t>
  </si>
  <si>
    <t>Savdska Arabija</t>
  </si>
  <si>
    <t>Južnoafriška r.</t>
  </si>
  <si>
    <r>
      <t>Povprečni deleži časa, ki ga učitelji porabijo za različne aktivnosti v povprečni učni uri</t>
    </r>
    <r>
      <rPr>
        <b/>
        <vertAlign val="superscript"/>
        <sz val="10"/>
        <rFont val="Arial"/>
        <family val="2"/>
      </rPr>
      <t>1, 2</t>
    </r>
  </si>
  <si>
    <t>Razlika med 2008 in 2018 (TALIS 2018 - TALIS 2008)</t>
  </si>
  <si>
    <t>Razlika med 2013 in 2018 (TALIS 2018 - TALIS 2013)</t>
  </si>
  <si>
    <t>Statistično značilne razlike so natisnjene krepko.</t>
  </si>
  <si>
    <t>Opomba: Za nadaljne informacije o interpretaciji rezultatov glej priloge in tehnično poročilo.</t>
  </si>
  <si>
    <t xml:space="preserve">Opomba: Za nadaljne informacije o interpretaciji rezultatov glej priloge in tehnično poročilo. </t>
  </si>
  <si>
    <t>a Moskva je bila izključena iz TALIS 2018. Ocenjene razlike je treba zelo skrbno interpretirati.</t>
  </si>
  <si>
    <t>1. Učitelji so poročali o naključno izbranem razredu, ki so ga trenutno poučevali.</t>
  </si>
  <si>
    <t>Poročilo učiteljev srednje šole (medn. ISCED2)</t>
  </si>
  <si>
    <t>Poročilo učiteljev srednje šole (medn. ISCED 3)</t>
  </si>
  <si>
    <t>Št. vprašanja: T3-B-TQ-39</t>
  </si>
  <si>
    <t>Št. vprašanja: T3-C-TQ-39</t>
  </si>
  <si>
    <t>Št. vprašanja:BTG41c, TT2G39c, T3-B-TQ-39c</t>
  </si>
  <si>
    <t>Št. vprašanja:BTG41a, TT2G39a, T3-B-TQ-39a</t>
  </si>
  <si>
    <t>Št. vprašanja:BTG41b, TT2G39b, T3-B-TQ-39b</t>
  </si>
  <si>
    <t>Št. vprašanja:T3-B-TQ-42</t>
  </si>
  <si>
    <t>Št. vprašanja:T3-C-TQ-42</t>
  </si>
  <si>
    <t>Št. vprašanja:T3-B-TQ43</t>
  </si>
  <si>
    <t>Št. vprašanja:T3-C-TQ43</t>
  </si>
  <si>
    <t>Št. vprašanja: T3-B-TQ-16/17/18</t>
  </si>
  <si>
    <t>Št. vprašanja: T3-C-TQ-16/17/18</t>
  </si>
  <si>
    <t>Št. vprašanja: T3-B-PQ-21</t>
  </si>
  <si>
    <t>Št. vprašanja: T3-C-PQ-21</t>
  </si>
  <si>
    <t>Št. vprašanja:T3-B-TQ-32</t>
  </si>
  <si>
    <t>Št. vprašanja:T3-C-TQ-32</t>
  </si>
  <si>
    <t>Št. vprašanja:T3-B-PQ-28</t>
  </si>
  <si>
    <t>Št. vprašanja:T3-C-PQ-28</t>
  </si>
  <si>
    <t>Št. vprašanja:T3-B-TQ-32b</t>
  </si>
  <si>
    <t>Št. vprašanja:T3-B-PQ-28c</t>
  </si>
  <si>
    <t>Št. vprašanja:T3-B-TQ-34</t>
  </si>
  <si>
    <t>Št. vprašanja:T3-C-TQ-34</t>
  </si>
  <si>
    <t>Spremenljivke: tt3g39a/b/c</t>
  </si>
  <si>
    <t>Spremenljivke: tt3g42a-p</t>
  </si>
  <si>
    <t>Spremenljivke: tt3g43a-d</t>
  </si>
  <si>
    <t>Spremenljivke: tt3g16,tt3g17,tt3g18a-j (10)</t>
  </si>
  <si>
    <t>Spremenljivke: tc3g21a-g</t>
  </si>
  <si>
    <t>Spremenljivke: tt3g32a-d</t>
  </si>
  <si>
    <t>Spremenljivke: tc3g28a-d</t>
  </si>
  <si>
    <t>Spremenljivke: tt3g34a-m (13 variables)</t>
  </si>
  <si>
    <t>Spremenljivke: t3cogac, tt3g38, tt3g35f, tt3g35b, tt3g35c, tt3g01, tt3g02, tt3g11b, tt3g10b</t>
  </si>
  <si>
    <t>Spremenljivke: t3self, tt3g38, tt3g35f, tt3g35b, tt3g35c, tt3g01, tt3g02, tt3g11b, tt3g10b</t>
  </si>
  <si>
    <t>Spremenljivke: tt3g39c, tt3g38, tt3g35f, tt3g35b, tt3g35c, tt3g01, tt3g02, tt3g11b, tt3g10b</t>
  </si>
  <si>
    <t>Spremenljivke: tt3g39b, t3secls, tt3g38, tt3g35f, tt3g35b, tt3g35c, tt3g01, tt3g02, tt3g11b, tt3g10b</t>
  </si>
  <si>
    <t>Spremenljivke: tt3g39c, tt3g11b, tt3g01, tt3g02, tt3g10b</t>
  </si>
  <si>
    <t>Spremenljivke: tt3g39c, tt3g11b, tt3g01, tt3g02, tt3g10b, tt3g38, tt3g35f, tt3g35b, tt3g35c</t>
  </si>
  <si>
    <t>Spremenljivke: tt3g39c + ozadenske spremenljivke: tt3g01 (gender), tt3g02 (age), tt3g11b (experience)</t>
  </si>
  <si>
    <t>Spremenljivke: tt3g39c + ozadenske spremenljivke:  tc3g10 (schlocation),  tc3g12 (schltype), tc3g17c (disadvhomes),  tc3g17d (immigconc),  tc3g17b (spneedconc)</t>
  </si>
  <si>
    <t>Spremenljivke: tt3g32b + ozadenske spremenljivke: tt3g01 (gender), tt3g02 (age), tt3g11b (experience)</t>
  </si>
  <si>
    <t>Spremenljivke: tc3g28c + ozadenske spremenljivke:  tc3g10 (schlocation),  tc3g12 (schltype), tc3g17c (disadvhomes),  tc3g17d (immigconc),  tc3g17b (spneedconc)</t>
  </si>
  <si>
    <t>Spremenljivke iz več zajemov: 2008 - btg41c;  2013 - tt2g39c;  2018 - tt3g39c</t>
  </si>
  <si>
    <t>Spremenljivke iz več zajemov: 2008 - btg41a;  2013 - tt2g39a;  2018 - tt3g39a</t>
  </si>
  <si>
    <t>Spremenljivke iz več zajemov: 2008 - btg41b;  2013 - tt2g39b;  2018 - tt3g39b</t>
  </si>
  <si>
    <t>Razlike v deležih časa, ki so ga učitelji porabili za administrativne naloge v letih 2008 - 2018</t>
  </si>
  <si>
    <r>
      <t>Povprečni deleži časa, ki ga učitelji porabijo za administrativne dolžnosti v povprečni učni uri</t>
    </r>
    <r>
      <rPr>
        <b/>
        <vertAlign val="superscript"/>
        <sz val="10"/>
        <rFont val="Arial"/>
        <family val="2"/>
      </rPr>
      <t>1</t>
    </r>
  </si>
  <si>
    <r>
      <t>Rusija</t>
    </r>
    <r>
      <rPr>
        <vertAlign val="superscript"/>
        <sz val="10"/>
        <rFont val="Arial"/>
        <family val="2"/>
      </rPr>
      <t>a</t>
    </r>
  </si>
  <si>
    <r>
      <t>Povprečni deleži časa, ki ga učitelji porabijo za ohranjanje reda v razredu v tipični učni uri</t>
    </r>
    <r>
      <rPr>
        <b/>
        <vertAlign val="superscript"/>
        <sz val="10"/>
        <rFont val="Arial"/>
        <family val="2"/>
      </rPr>
      <t>1</t>
    </r>
  </si>
  <si>
    <t>Razlika med 
2013 in 2018 
(TALIS 2018 - TALIS 2013)</t>
  </si>
  <si>
    <t>Razlika med 
2008 in 2018 
(TALIS 2018 - TALIS 2008)</t>
  </si>
  <si>
    <t>St. n.</t>
  </si>
  <si>
    <t>Razl.</t>
  </si>
  <si>
    <t>Moški</t>
  </si>
  <si>
    <t>Ženske</t>
  </si>
  <si>
    <t>Moški - Ženske</t>
  </si>
  <si>
    <t>Manj kot 30 let stari 
(a)</t>
  </si>
  <si>
    <t>50 let stari ali več 
(b)</t>
  </si>
  <si>
    <t>5 let izkušenj
ali manj 
(a)</t>
  </si>
  <si>
    <t>Več kot 5 let (b)</t>
  </si>
  <si>
    <t>Po spolu</t>
  </si>
  <si>
    <t>Po starosti</t>
  </si>
  <si>
    <t>Po  letih izkušenj</t>
  </si>
  <si>
    <t>Skupaj</t>
  </si>
  <si>
    <r>
      <t>Povprečni deleži časa, ki ga učitelji porabijo za dejansko poučevanje v povprečni učni uri</t>
    </r>
    <r>
      <rPr>
        <b/>
        <vertAlign val="superscript"/>
        <sz val="10"/>
        <rFont val="Arial"/>
        <family val="2"/>
      </rPr>
      <t>1</t>
    </r>
  </si>
  <si>
    <t>Povprečje TALIS-48</t>
  </si>
  <si>
    <t>Povprečje TALIS-47</t>
  </si>
  <si>
    <t>EU skupaj-23</t>
  </si>
  <si>
    <t>Poročilo ravnateljev osnovne šole (medn. ISCED2)</t>
  </si>
  <si>
    <t>Delež časa, ki ga učitelji porabijo za dejansko poučevanje v tipični učni uri, glede na lastnosti učitelja</t>
  </si>
  <si>
    <t>Poročilo učiteljev osnovne šole (medn. ISCED2)</t>
  </si>
  <si>
    <t>Delež časa, ki ga učitelji porabijo za dejansko poučevanje v tipični učni uri, glede na lastnosti šole</t>
  </si>
  <si>
    <t xml:space="preserve">3. “Begunec” je oseba, ki je, ne glede na pravni status, zbežala v drugo državo, pred vojno, političnim nasiljem, verskim preganjanjem ali naravno nesrečo. “Migrantski” učenec je tisti, ki je bil rojen v drugi državi. ”Učenec z migrantskim ozadjem” ima starše, ki so bili rojeni v drugi državi.  </t>
  </si>
  <si>
    <t>4. “Učenke in učenci s posebnimi potrebami” so tisti, ki so jim formalno potrjene prilagoditve učenja, ker so učenke in učenci s posebnimi potrebami in so umsko, telesno ali čustveno prikrajšani.</t>
  </si>
  <si>
    <t>5. Javna šola je šola, za katero je ravnatelj potrdil, da jo vodi javni izobraževalni organ, vladna agencija, občina ali upravni odbor, ki ga imenuje vlada ali je javno izvoljen</t>
  </si>
  <si>
    <t xml:space="preserve">6. Privatna šola je šola,  za katero je ravnatelj potrdil, ki jo vodijo nevladne organizacije; npr. cerkev, sindikat, podjetje ali druga zasebna ustanova. V vprašalniku za ravnatelje to vprašanje ni zajemalo finančnih virov. V nekaterih državav privatno vodene šole dobijo znatna sredstav od države. </t>
  </si>
  <si>
    <r>
      <t>Avstralija</t>
    </r>
    <r>
      <rPr>
        <vertAlign val="superscript"/>
        <sz val="10"/>
        <rFont val="Arial"/>
        <family val="2"/>
      </rPr>
      <t>a</t>
    </r>
  </si>
  <si>
    <t xml:space="preserve">a Za to državo je treba vrednosti za podskupine in razlike interpretirati zelo skrbno. Za več pojasnil glej priloge. </t>
  </si>
  <si>
    <t>2. “Socio-ekonomsko deprivilegirani domovi” se nanaša na domove, kjer čutijo pomanjkanje osnovnih življenjskih dobrin, kot so ustrezne stanovanjske razmere, prehrana ali zdravstvena oskrba.</t>
  </si>
  <si>
    <t>Po šolskem okolju</t>
  </si>
  <si>
    <t>Ruralno okolje ali vas
 (do 3 000 prebivalcev)</t>
  </si>
  <si>
    <t>Manjše mesto
 (3 000 do 100 000 prebivalcev)</t>
  </si>
  <si>
    <t>Mesto 
(več kot 100 000 prebivalcev)</t>
  </si>
  <si>
    <t xml:space="preserve">Mesto - ruralno okolje  </t>
  </si>
  <si>
    <t>Po vrsti šole</t>
  </si>
  <si>
    <t>Privatne - javne</t>
  </si>
  <si>
    <r>
      <t>Povprečni deleži časa, ki jih po svoji presoji učitelji porabijo za dejansko poučevanje in učenje pri tipični uri pouka</t>
    </r>
    <r>
      <rPr>
        <b/>
        <vertAlign val="superscript"/>
        <sz val="10"/>
        <rFont val="Arial"/>
        <family val="2"/>
      </rPr>
      <t>1</t>
    </r>
  </si>
  <si>
    <r>
      <t>Po deležu učencev migrantov</t>
    </r>
    <r>
      <rPr>
        <b/>
        <vertAlign val="superscript"/>
        <sz val="10"/>
        <rFont val="Arial"/>
        <family val="2"/>
      </rPr>
      <t>3</t>
    </r>
  </si>
  <si>
    <r>
      <t>Po deležu učencev iz socio-ekonomsko deprivilegiranih domov</t>
    </r>
    <r>
      <rPr>
        <b/>
        <vertAlign val="superscript"/>
        <sz val="10"/>
        <rFont val="Arial"/>
        <family val="2"/>
      </rPr>
      <t>2</t>
    </r>
  </si>
  <si>
    <r>
      <t>Po deležu učencev s posebnimi potrebami</t>
    </r>
    <r>
      <rPr>
        <b/>
        <vertAlign val="superscript"/>
        <sz val="10"/>
        <rFont val="Arial"/>
        <family val="2"/>
      </rPr>
      <t>4</t>
    </r>
  </si>
  <si>
    <r>
      <t>Javne šole</t>
    </r>
    <r>
      <rPr>
        <b/>
        <vertAlign val="superscript"/>
        <sz val="10"/>
        <rFont val="Arial"/>
        <family val="2"/>
      </rPr>
      <t>5</t>
    </r>
  </si>
  <si>
    <r>
      <t>Privatne šole</t>
    </r>
    <r>
      <rPr>
        <b/>
        <vertAlign val="superscript"/>
        <sz val="10"/>
        <rFont val="Arial"/>
        <family val="2"/>
      </rPr>
      <t>6</t>
    </r>
  </si>
  <si>
    <r>
      <t>Delež učiteljev, ki so sporočili, da v svojem razredu naslednje pristope uporabljajo pogosto ali vedno</t>
    </r>
    <r>
      <rPr>
        <b/>
        <vertAlign val="superscript"/>
        <sz val="10"/>
        <rFont val="Arial"/>
        <family val="2"/>
      </rPr>
      <t>1</t>
    </r>
  </si>
  <si>
    <t>2. IKT: Informacijske in komunikacijske tehnologije</t>
  </si>
  <si>
    <t>Poročilo učiteljev srednje šole (medn. ISCED3)</t>
  </si>
  <si>
    <t xml:space="preserve">Dijakinjam in dijakom da vadit podobne naloge, dokler ni prepričan, da je vsak razumel snov.  </t>
  </si>
  <si>
    <t xml:space="preserve">Predstavi problem iz vsakdanjega življenja ali dela, da pokaže, zakaj je novo znanje uporabno.  </t>
  </si>
  <si>
    <t xml:space="preserve">Ko se ura začne, dijakinjam in dijakom reče, naj se hitro umirijo.  </t>
  </si>
  <si>
    <t xml:space="preserve">Dijakinjam in dijakom reče, naj poslušajo, kar jim pove.  </t>
  </si>
  <si>
    <t xml:space="preserve">Dijakinjam in dijakom reče, naj se držijo razrednih pravil.  </t>
  </si>
  <si>
    <t xml:space="preserve">Dijakinjam in dijakom naroči, naj sami izberejo postopke za reševanje kompleksnih nalog.  </t>
  </si>
  <si>
    <t xml:space="preserve">Dijakinje in dijake razporedi v majhne skupine, da pridejo do skupne rešitve problema ali nalog.  </t>
  </si>
  <si>
    <t xml:space="preserve">Da naloge, ki zahtevajo, da dijakinje in dijaki kritično razmišljajo. </t>
  </si>
  <si>
    <t xml:space="preserve">Predstavi naloge, za katere ni očitnih rešitev.  </t>
  </si>
  <si>
    <t xml:space="preserve">Razloži, kako so nove teme povezane s starimi.  </t>
  </si>
  <si>
    <t xml:space="preserve">Predstavi povzetek nedavno naučenih vsebin.  </t>
  </si>
  <si>
    <t xml:space="preserve">Na začetku učne ure postavi učne cilje.  </t>
  </si>
  <si>
    <t xml:space="preserve">Razložim, kaj pričakuje, da se bodo dijakinje in dijaki naučili.  </t>
  </si>
  <si>
    <t xml:space="preserve">Pomiri dijakinje in dijake, ki so moteči.  </t>
  </si>
  <si>
    <t xml:space="preserve">Učenkam in učencem da projektne naloge, ki zahtevajo vsaj en teden za dokončanje.  </t>
  </si>
  <si>
    <t>Dijakinje in dijake vzpodbudi k uporabi IKT2  za projekte ali delo v razredu</t>
  </si>
  <si>
    <t>2. IKT: informacijske in komunikacijske tehnologije</t>
  </si>
  <si>
    <t>Prakse poučevanja v osnovni šoli</t>
  </si>
  <si>
    <t>Opomba: Za nadaljnje informacije o interpretaciji rezultatov glej priloge in tehnično poročilo.</t>
  </si>
  <si>
    <t>Načini preverjanja in ocenjevanja znanja v srednji šoli</t>
  </si>
  <si>
    <t xml:space="preserve">Uporabi lastne preizkuse znanja.  </t>
  </si>
  <si>
    <t xml:space="preserve">Poleg ocene sestavi pisno povratno informacijo o dijakovem delu.  </t>
  </si>
  <si>
    <t xml:space="preserve">Dijakinje in dijake vzpodbudi, da sami ocenijo svoj napredek.  </t>
  </si>
  <si>
    <t xml:space="preserve">Dijakinje in dijake opazuje med delom in jim da takojšnje povratne informacije.  </t>
  </si>
  <si>
    <r>
      <t>Delež učiteljev, ki so sporočili, da pogosto ali vedno uporabljajo naslednje načine preverjanja in ocenjevanja znanja v razredu</t>
    </r>
    <r>
      <rPr>
        <b/>
        <vertAlign val="superscript"/>
        <sz val="10"/>
        <rFont val="Arial"/>
        <family val="2"/>
      </rPr>
      <t>1</t>
    </r>
  </si>
  <si>
    <t xml:space="preserve">Poleg ocene sestavi pisno povratno informacijo o učenčevem delu.  </t>
  </si>
  <si>
    <t xml:space="preserve">Učenke in učence vzpodbudi, da sami ocenijo svoj napredek.  </t>
  </si>
  <si>
    <t xml:space="preserve">Učenke in učence opazuje med delom in jim da takojšnje povratne informacije.  </t>
  </si>
  <si>
    <t>Delovni čas učiteljev osnovne šole</t>
  </si>
  <si>
    <t>Vse zadolžitve, povezane z delom na šoli</t>
  </si>
  <si>
    <t>Poučevanje</t>
  </si>
  <si>
    <t>Individualno načrtovanje ali priprava učnih ur, bodisi v šoli ali izven šole</t>
  </si>
  <si>
    <t>Timsko delo in pogovor z drugimi učiteljicami in učitelji na šoli</t>
  </si>
  <si>
    <t xml:space="preserve">Ocenjevanje in popravljanje nalog učenk in učencev </t>
  </si>
  <si>
    <t>Sodelovanje pri vodenju šole</t>
  </si>
  <si>
    <t>Aktivnosti strokovnega razvoja</t>
  </si>
  <si>
    <t>Komunikacija in sodelovanje s starši ali skrbniki</t>
  </si>
  <si>
    <t>Sodelovanje v  dejavnostih izven pouka (npr. športnih in kulturnih dejavnostih po šoli)</t>
  </si>
  <si>
    <t xml:space="preserve">Druge delovne naloge </t>
  </si>
  <si>
    <r>
      <t>Povprečno število 60-minutnih ur, ki jih učitelji po svoji presoji porabijo za svoje delovne aktivnosti v tipičnem polnem delovnem tednu</t>
    </r>
    <r>
      <rPr>
        <b/>
        <vertAlign val="superscript"/>
        <sz val="10"/>
        <rFont val="Arial"/>
        <family val="2"/>
      </rPr>
      <t>1, 2</t>
    </r>
  </si>
  <si>
    <t xml:space="preserve">1. "Poln" koledarski teden je teden, ki ni skrajšan zaradi prostih dni, praznikov, bolniških dopustov. Vključuje tudi zadolžitve ob večerih, koncih tedna ali drugih izvenšolskih urah. </t>
  </si>
  <si>
    <t>2. Vsota ur za posamezne dejavnosti ni nujno enaka številu ur za vse zadolžitve, ker so bila povprečj izračunana ločeno. Podatki so povprečja med vsemi učitelji, tudi tistimi, ki delajo nepolni delovni čas.</t>
  </si>
  <si>
    <t>3. Vključno z nadzorom, mentorstvom, virtualnim svetovanjem, karierno orientacijo in priporočili o vedenju učenk in učencev</t>
  </si>
  <si>
    <t>4. Vključno s komunikacijo, papirologijo in drugimi pisarniškimi nalogami</t>
  </si>
  <si>
    <r>
      <t>Svetovanje učenkam in učencem</t>
    </r>
    <r>
      <rPr>
        <b/>
        <vertAlign val="superscript"/>
        <sz val="10"/>
        <rFont val="Arial"/>
        <family val="2"/>
      </rPr>
      <t>3</t>
    </r>
    <r>
      <rPr>
        <b/>
        <sz val="10"/>
        <rFont val="Arial"/>
        <family val="2"/>
      </rPr>
      <t xml:space="preserve"> </t>
    </r>
  </si>
  <si>
    <r>
      <t>Splošna administrativna dela</t>
    </r>
    <r>
      <rPr>
        <b/>
        <vertAlign val="superscript"/>
        <sz val="10"/>
        <rFont val="Arial"/>
        <family val="2"/>
      </rPr>
      <t xml:space="preserve">4 </t>
    </r>
  </si>
  <si>
    <r>
      <t>Svetovanje dijakinjam in dijakom</t>
    </r>
    <r>
      <rPr>
        <b/>
        <vertAlign val="superscript"/>
        <sz val="10"/>
        <rFont val="Arial"/>
        <family val="2"/>
      </rPr>
      <t>3</t>
    </r>
    <r>
      <rPr>
        <b/>
        <sz val="10"/>
        <rFont val="Arial"/>
        <family val="2"/>
      </rPr>
      <t xml:space="preserve"> </t>
    </r>
  </si>
  <si>
    <t>Ocenjevanje in popravljanje nalog dijakinj in dijakov</t>
  </si>
  <si>
    <t>3. Vključno z nadzorom, mentorstvom, virtualnim svetovanjem, karierno orientacijo in priporočili o vedenju dijakinj in dijakov</t>
  </si>
  <si>
    <t>Delovne ure učiteljev v srednjih šolah</t>
  </si>
  <si>
    <t>Povprečni delež delovnega časa, ki ga ravnatelji porabijo za naslednje aktivnosti</t>
  </si>
  <si>
    <t>Sodelovanje z lokalno skupnostjo, podjetji ali industrijo</t>
  </si>
  <si>
    <t>Drugo</t>
  </si>
  <si>
    <r>
      <t>Administrativne naloge in sestanki</t>
    </r>
    <r>
      <rPr>
        <b/>
        <vertAlign val="superscript"/>
        <sz val="10"/>
        <rFont val="Arial"/>
        <family val="2"/>
      </rPr>
      <t>1</t>
    </r>
  </si>
  <si>
    <r>
      <t>Vodstvene naloge in sestanki</t>
    </r>
    <r>
      <rPr>
        <b/>
        <vertAlign val="superscript"/>
        <sz val="10"/>
        <rFont val="Arial"/>
        <family val="2"/>
      </rPr>
      <t>2</t>
    </r>
  </si>
  <si>
    <r>
      <t>Kurikulum in naloge, povezane s poučevanjem in sestanki</t>
    </r>
    <r>
      <rPr>
        <b/>
        <vertAlign val="superscript"/>
        <sz val="10"/>
        <rFont val="Arial"/>
        <family val="2"/>
      </rPr>
      <t>3</t>
    </r>
  </si>
  <si>
    <r>
      <t>Sodelovanje z učenkami in učenci</t>
    </r>
    <r>
      <rPr>
        <b/>
        <vertAlign val="superscript"/>
        <sz val="10"/>
        <rFont val="Arial"/>
        <family val="2"/>
      </rPr>
      <t>4</t>
    </r>
  </si>
  <si>
    <r>
      <t>Sodelovanje s starši ali skrbniki</t>
    </r>
    <r>
      <rPr>
        <b/>
        <vertAlign val="superscript"/>
        <sz val="10"/>
        <rFont val="Arial"/>
        <family val="2"/>
      </rPr>
      <t>5</t>
    </r>
  </si>
  <si>
    <t>1. Vključno s predpisi, poročili, šolskim proračunom, pripravo urnikov in sestavljanjem razredov, odzivanjem na zahteve iz okrožnih, regionalnih, državnih ali nacionalnih izobraževalnih ustanov.</t>
  </si>
  <si>
    <t>2. Vključno s strateškim načrtovanjem ter dejavnostmi vodenja in upravljanja, kot je razvoj načrtov za izboljšanje šole, in vprašanji človeških virov in kadrovskih zadev, kot je najem osebja.</t>
  </si>
  <si>
    <t>3. Vključno z razvojem kurikula, poučevanjem, opazovanjem poučevanja v razredu, ocenjevanjem učenk in učencev, mentorstvom učiteljicam in učiteljem, profesionalnim razvojem učiteljic in učiteljev.</t>
  </si>
  <si>
    <t>4. Vključno s svetovanjem in pogovori izven načrtovanih učnih aktivnosti, disciplina.</t>
  </si>
  <si>
    <t>5. Vključuje uradno in neuradno sodelovanje.</t>
  </si>
  <si>
    <r>
      <rPr>
        <vertAlign val="superscript"/>
        <sz val="10"/>
        <rFont val="Arial"/>
        <family val="2"/>
      </rPr>
      <t xml:space="preserve">a </t>
    </r>
    <r>
      <rPr>
        <sz val="10"/>
        <rFont val="Arial"/>
        <family val="2"/>
      </rPr>
      <t>Odzivnost je prenizka, da bi zagotovila primerljivost.</t>
    </r>
  </si>
  <si>
    <r>
      <t>Sodelovanje z dijakinjami in dijaki</t>
    </r>
    <r>
      <rPr>
        <b/>
        <vertAlign val="superscript"/>
        <sz val="10"/>
        <rFont val="Arial"/>
        <family val="2"/>
      </rPr>
      <t>4</t>
    </r>
  </si>
  <si>
    <t>Delovne ure ravnateljev v srednjih šolah</t>
  </si>
  <si>
    <t>Poročilo ravnateljev srednje šole (medn. ISCED3)</t>
  </si>
  <si>
    <t>Delež učiteljev, ki se strinja ali zelo strinja z izjavami</t>
  </si>
  <si>
    <t xml:space="preserve">Večina učiteljic in učiteljev na tej šoli se trudi pri razvoju novih pristopov poučevanja in učenja. </t>
  </si>
  <si>
    <t xml:space="preserve">Večina učiteljic in učiteljev na tej šoli je odprta za spremembe. </t>
  </si>
  <si>
    <t xml:space="preserve">Večina učiteljic in učiteljev na tej šoli išče nove načine za reševanje problemov. </t>
  </si>
  <si>
    <t xml:space="preserve">Večina učiteljic in učiteljev na tej šoli si med seboj nudi praktično podporo pri uvedbi novih idej. </t>
  </si>
  <si>
    <t xml:space="preserve">Mnenje učiteljev osnovne šole o odprtosti kolegov učiteljev na šoli do inovacij </t>
  </si>
  <si>
    <t xml:space="preserve">Mnenje učiteljev srednje šole o odprtosti kolegov učiteljev na šoli do inovacij </t>
  </si>
  <si>
    <t>Inovacije pri poučevanju v osnovni šoli</t>
  </si>
  <si>
    <t>Delež ravnateljev, ki se strinja ali zelo strinja z izjavami</t>
  </si>
  <si>
    <t xml:space="preserve">Ta šola hitro ugotovi, katere stvari je treba narediti drugače.  </t>
  </si>
  <si>
    <t xml:space="preserve">Ko je treba, se ta šola hitro odzove na spremembe. </t>
  </si>
  <si>
    <t xml:space="preserve">Ta šola zlahka sprejema nove ideje.   </t>
  </si>
  <si>
    <t xml:space="preserve">Ta šola poskrbi, da je pomoč za razvoj novih idej vedno na razpolago. </t>
  </si>
  <si>
    <t>Inovacije pri poučevanju v srednji šoli</t>
  </si>
  <si>
    <t>Delež učiteljev, ki se strinjajo ali zelo strinjajo, da je večina učiteljev na njihovi šoli odprta za spremembe</t>
  </si>
  <si>
    <t>Po letih izkušenj s poučevanjem</t>
  </si>
  <si>
    <t>Mlajši od 30 let 
(a)</t>
  </si>
  <si>
    <t>Stari 50 let in več 
(b)</t>
  </si>
  <si>
    <t>5 let ali manj 
(a)</t>
  </si>
  <si>
    <t>Delež ravnateljev, ki se strinjajo ali zelo strinjajo, da je šola pripravljena sprejeti nove ideje</t>
  </si>
  <si>
    <r>
      <t>Po deležu učencev iz socio-ekonomsko deprivilegiranih domov</t>
    </r>
    <r>
      <rPr>
        <b/>
        <vertAlign val="superscript"/>
        <sz val="10"/>
        <rFont val="Arial"/>
        <family val="2"/>
      </rPr>
      <t>1</t>
    </r>
  </si>
  <si>
    <r>
      <t>Po deležu učencev migrantov</t>
    </r>
    <r>
      <rPr>
        <b/>
        <vertAlign val="superscript"/>
        <sz val="10"/>
        <rFont val="Arial"/>
        <family val="2"/>
      </rPr>
      <t>2</t>
    </r>
  </si>
  <si>
    <r>
      <t>Po deležu učencev s posebnimi potrebami</t>
    </r>
    <r>
      <rPr>
        <b/>
        <vertAlign val="superscript"/>
        <sz val="10"/>
        <rFont val="Arial"/>
        <family val="2"/>
      </rPr>
      <t>3</t>
    </r>
  </si>
  <si>
    <r>
      <t>Javne šole</t>
    </r>
    <r>
      <rPr>
        <b/>
        <vertAlign val="superscript"/>
        <sz val="10"/>
        <rFont val="Arial"/>
        <family val="2"/>
      </rPr>
      <t>4</t>
    </r>
  </si>
  <si>
    <r>
      <t>Privatne šole</t>
    </r>
    <r>
      <rPr>
        <b/>
        <vertAlign val="superscript"/>
        <sz val="10"/>
        <rFont val="Arial"/>
        <family val="2"/>
      </rPr>
      <t>5</t>
    </r>
  </si>
  <si>
    <t xml:space="preserve">2. “Begunec” je oseba, ki je, ne glede na pravni status, zbežala v drugo državo, pred vojno, političnim nasiljem, verskim preganjanjem ali naravno nesrečo. “Migrantski” učenec je tisti, ki je bil rojen v drugi državi. ”Učenec z migrantskim ozadjem” ima starše, ki so bili rojeni v drugi državi.  </t>
  </si>
  <si>
    <t>3. “Učenke in učenci s posebnimi potrebami” so tisti, ki so jim formalno potrjene prilagoditve učenja, ker so učenke in učenci s posebnimi potrebami in so umsko, telesno ali čustveno prikrajšani.</t>
  </si>
  <si>
    <t>4.  Javna šola je šola, za katero je ravnatelj potrdil, da jo vodi javni izobraževalni organ, vladna agencija, občina ali upravni odbor, ki ga imenuje vlada ali je javno izvoljen. . V vprašalniku za ravnatelje to vprašanje ni zajemalo finančnih virov.</t>
  </si>
  <si>
    <t xml:space="preserve">5. Privatna šola je šola,  za katero je ravnatelj potrdil, ki jo vodijo nevladne organizacije; npr. cerkev, sindikat, podjetje ali druga zasebna ustanova. V vprašalniku za ravnatelje to vprašanje ni zajemalo finančnih virov. V nekaterih državav privatno vodene šole dobijo znatna sredstav od države. </t>
  </si>
  <si>
    <t>1.“Socio-ekonomsko deprivilegirani domovi” se nanaša na domove, kjer čutijo pomanjkanje osnovnih življenjskih dobrin, kot so ustrezne stanovanjske razmere, prehrana ali zdravstvena oskrba.</t>
  </si>
  <si>
    <t xml:space="preserve"> %</t>
  </si>
  <si>
    <t xml:space="preserve"> % razl.</t>
  </si>
  <si>
    <t>30 % ali manj
(a)</t>
  </si>
  <si>
    <t>Več kot 30 %
(b)</t>
  </si>
  <si>
    <t>10 % ali manj
(a)</t>
  </si>
  <si>
    <t>Več kot 10 %
(b)</t>
  </si>
  <si>
    <t xml:space="preserve"> % dif. </t>
  </si>
  <si>
    <t>5 ali manj let izkušenj (a)</t>
  </si>
  <si>
    <t>več kot 5 let izkušenj 
(b)</t>
  </si>
  <si>
    <t>Menjava strategije poučevanja v razredu.</t>
  </si>
  <si>
    <t>Podpre učenje učenk in učencev z uporabo digitalne tehnologije (npr. računalnikov, tablic, digitalne table).</t>
  </si>
  <si>
    <t>Uporabi alternativno razlago, na primer, če so učenke in učenci zmedeni.</t>
  </si>
  <si>
    <t xml:space="preserve">Uporabi različne načine preverjanja in ocenjevanja.  </t>
  </si>
  <si>
    <t xml:space="preserve">Pomiri motečega ali glasnega učenca ali učenko.  </t>
  </si>
  <si>
    <t>Doseže, da se učenke in učenci držijo razrednih pravil.</t>
  </si>
  <si>
    <t>Pomaga učenkam in učencem kritično razmišljati.</t>
  </si>
  <si>
    <t>Prepriča učenke in učence, da zmorejo biti uspešni pri šolskem delu.</t>
  </si>
  <si>
    <t xml:space="preserve">Pomaga učenkam in učencem ceniti učenje.  </t>
  </si>
  <si>
    <t xml:space="preserve">Sestavi dobra vprašanja za učenke in učence.  </t>
  </si>
  <si>
    <t xml:space="preserve">Nadzira moteče obnašanje v razredu.  </t>
  </si>
  <si>
    <t>Motivira učenke in učence, ki kažejo manjše zanimanje za šolsko delo.</t>
  </si>
  <si>
    <t xml:space="preserve">Jasno izrazi pričakovanja o vedenju učenk in učencev.  </t>
  </si>
  <si>
    <t>Odstotek učiteljev, ki poročajo, da naslednje uspejo storiti ali doseči precej ali zelo uspešno</t>
  </si>
  <si>
    <t xml:space="preserve">Prepriča dijakinje in dijake, da zmorejo biti uspešni pri šolskem delu.  </t>
  </si>
  <si>
    <t>Samoocena učinkovitost učiteljev srednje šole</t>
  </si>
  <si>
    <t>Samoocena učinkovitost učiteljev osnovne šole, glede na leta delovnih izkušenj</t>
  </si>
  <si>
    <t xml:space="preserve">Pomaga dijakinjam in dijakom ceniti učenje.  </t>
  </si>
  <si>
    <t xml:space="preserve">Sestavi dobra vprašanja za dijakinje in dijake.  </t>
  </si>
  <si>
    <t xml:space="preserve">Motivira dijakinje in dijake, ki kažejo manjše zanimanje za šolsko delo.  </t>
  </si>
  <si>
    <t xml:space="preserve">Jasno izrazi moja pričakovanja o vedenju dijakinj in dijakov.  </t>
  </si>
  <si>
    <t xml:space="preserve">Pomaga dijakinjam in dijakom kritično razmišljati.  </t>
  </si>
  <si>
    <t xml:space="preserve">Doseže, da se dijakinje in dijaki držijo razrednih pravil.  </t>
  </si>
  <si>
    <t xml:space="preserve">Pomiri motečega ali glasnega dijaka ali dijakinjo.  </t>
  </si>
  <si>
    <t xml:space="preserve">Uporabi alternativno razlago, na primer, če so dijaki in dijakinje zmedeni.  </t>
  </si>
  <si>
    <t xml:space="preserve">Menjava strategije poučevanja v razredu.  </t>
  </si>
  <si>
    <t>Rezultati linearne regresije glede na poročilo učiteljev tretjega triletja osnovne šole (medn. ISCED2).</t>
  </si>
  <si>
    <t>Povezanost spodbujanja višjih miselnih procesov z lastnostmi razreda in učitelja</t>
  </si>
  <si>
    <r>
      <t>Indeks spodbujanja višjih miselnih procesov</t>
    </r>
    <r>
      <rPr>
        <b/>
        <vertAlign val="superscript"/>
        <sz val="10"/>
        <rFont val="Arial"/>
        <family val="2"/>
      </rPr>
      <t>1</t>
    </r>
  </si>
  <si>
    <t>v odvisnosti od:</t>
  </si>
  <si>
    <r>
      <t>Velikosti razreda</t>
    </r>
    <r>
      <rPr>
        <b/>
        <vertAlign val="superscript"/>
        <sz val="10"/>
        <color theme="1"/>
        <rFont val="Arial"/>
        <family val="2"/>
      </rPr>
      <t>2</t>
    </r>
  </si>
  <si>
    <r>
      <t>Sestava razreda: delež učno manj uspešnih učencev</t>
    </r>
    <r>
      <rPr>
        <b/>
        <vertAlign val="superscript"/>
        <sz val="10"/>
        <color theme="1"/>
        <rFont val="Arial"/>
        <family val="2"/>
      </rPr>
      <t>3</t>
    </r>
  </si>
  <si>
    <r>
      <t>Sestava razreda: delež učno uspešnejših učencev</t>
    </r>
    <r>
      <rPr>
        <b/>
        <vertAlign val="superscript"/>
        <sz val="10"/>
        <color theme="1"/>
        <rFont val="Arial"/>
        <family val="2"/>
      </rPr>
      <t>3</t>
    </r>
  </si>
  <si>
    <r>
      <t>Sestava razreda: delež učencev s posebnimi potrebami</t>
    </r>
    <r>
      <rPr>
        <b/>
        <vertAlign val="superscript"/>
        <sz val="10"/>
        <color theme="1"/>
        <rFont val="Arial"/>
        <family val="2"/>
      </rPr>
      <t>3</t>
    </r>
  </si>
  <si>
    <r>
      <rPr>
        <b/>
        <sz val="10"/>
        <color theme="1"/>
        <rFont val="Arial"/>
        <family val="2"/>
      </rPr>
      <t>Starost</t>
    </r>
    <r>
      <rPr>
        <b/>
        <vertAlign val="superscript"/>
        <sz val="10"/>
        <color theme="1"/>
        <rFont val="Arial"/>
        <family val="2"/>
      </rPr>
      <t>5</t>
    </r>
  </si>
  <si>
    <r>
      <rPr>
        <b/>
        <sz val="10"/>
        <color theme="1"/>
        <rFont val="Arial"/>
        <family val="2"/>
      </rPr>
      <t>Ženske</t>
    </r>
    <r>
      <rPr>
        <b/>
        <vertAlign val="superscript"/>
        <sz val="10"/>
        <color theme="1"/>
        <rFont val="Arial"/>
        <family val="2"/>
      </rPr>
      <t>4</t>
    </r>
  </si>
  <si>
    <r>
      <t>R</t>
    </r>
    <r>
      <rPr>
        <b/>
        <vertAlign val="superscript"/>
        <sz val="10"/>
        <color theme="1"/>
        <rFont val="Arial"/>
        <family val="2"/>
      </rPr>
      <t>2</t>
    </r>
  </si>
  <si>
    <r>
      <t>Zaposlitev za polni delovni čas</t>
    </r>
    <r>
      <rPr>
        <b/>
        <vertAlign val="superscript"/>
        <sz val="10"/>
        <color theme="1"/>
        <rFont val="Arial"/>
        <family val="2"/>
      </rPr>
      <t>6</t>
    </r>
  </si>
  <si>
    <r>
      <t>Leta izkušenj kot učitelj</t>
    </r>
    <r>
      <rPr>
        <b/>
        <vertAlign val="superscript"/>
        <sz val="10"/>
        <color theme="1"/>
        <rFont val="Arial"/>
        <family val="2"/>
      </rPr>
      <t>5</t>
    </r>
  </si>
  <si>
    <t>2. Število učencev v razredu.</t>
  </si>
  <si>
    <t xml:space="preserve">1. Indeks spodbujanja višjih miselnih procesov zajema pogostost učiteljeve uporabe praks, ki dosežejo te procese pri učencih v razredu. </t>
  </si>
  <si>
    <t>3. Sestava razreda je določena z naslednjimi deleži: 0 %, 5 %, 20 %, 45 % in 80 %.</t>
  </si>
  <si>
    <t>5. Število let.</t>
  </si>
  <si>
    <r>
      <t>Čas učne ure, porabljen za dejansko poučevanje in učenje</t>
    </r>
    <r>
      <rPr>
        <b/>
        <vertAlign val="superscript"/>
        <sz val="10"/>
        <rFont val="Arial"/>
        <family val="2"/>
      </rPr>
      <t>1</t>
    </r>
  </si>
  <si>
    <r>
      <t>Leta izkušenj kot učitelj</t>
    </r>
    <r>
      <rPr>
        <b/>
        <vertAlign val="superscript"/>
        <sz val="10"/>
        <color theme="1"/>
        <rFont val="Arial"/>
        <family val="2"/>
      </rPr>
      <t>2</t>
    </r>
  </si>
  <si>
    <r>
      <t>Ženske</t>
    </r>
    <r>
      <rPr>
        <b/>
        <vertAlign val="superscript"/>
        <sz val="10"/>
        <color theme="1"/>
        <rFont val="Arial"/>
        <family val="2"/>
      </rPr>
      <t>3</t>
    </r>
  </si>
  <si>
    <t xml:space="preserve">1. Povprečni delež časa učne ure, ki so ga učitelji poročali, da ga porabijo za dejansko poučevanje in učenje v tipični uri. </t>
  </si>
  <si>
    <t>2. Število let.</t>
  </si>
  <si>
    <t>4. Indikatorska spremenljivka: referenčna kategorija so moški.</t>
  </si>
  <si>
    <t>3. Indikatorska spremenljivka: referenčna kategorija so moški.</t>
  </si>
  <si>
    <t>4. Indikatorska spremenljivka: referenčna kategorija je zaposlitev za nepolni delovni čas.</t>
  </si>
  <si>
    <t>6. Indikatorska spremenljivka: referenčna kategorija je zaposlitev za nepolni delovni čas.</t>
  </si>
  <si>
    <t>6. Sestava razreda je določena z naslednjimi deleži: 0 %, 5 %, 20 %, 45 % in 80 %.</t>
  </si>
  <si>
    <t>5. Število učencev v določenem razredu.</t>
  </si>
  <si>
    <r>
      <t>Povprečni delež časa učne ure porabljen za dejansko poučevanje in učenje</t>
    </r>
    <r>
      <rPr>
        <b/>
        <vertAlign val="superscript"/>
        <sz val="10"/>
        <rFont val="Arial"/>
        <family val="2"/>
      </rPr>
      <t>1</t>
    </r>
  </si>
  <si>
    <r>
      <rPr>
        <b/>
        <sz val="10"/>
        <color theme="1"/>
        <rFont val="Arial"/>
        <family val="2"/>
      </rPr>
      <t>Ženske</t>
    </r>
    <r>
      <rPr>
        <b/>
        <vertAlign val="superscript"/>
        <sz val="10"/>
        <color theme="1"/>
        <rFont val="Arial"/>
        <family val="2"/>
      </rPr>
      <t>3</t>
    </r>
  </si>
  <si>
    <r>
      <t>Starost</t>
    </r>
    <r>
      <rPr>
        <b/>
        <vertAlign val="superscript"/>
        <sz val="10"/>
        <color theme="1"/>
        <rFont val="Arial"/>
        <family val="2"/>
      </rPr>
      <t>2</t>
    </r>
  </si>
  <si>
    <r>
      <t>Zaposlitev za polni delovni čas</t>
    </r>
    <r>
      <rPr>
        <b/>
        <vertAlign val="superscript"/>
        <sz val="10"/>
        <color theme="1"/>
        <rFont val="Arial"/>
        <family val="2"/>
      </rPr>
      <t>4</t>
    </r>
  </si>
  <si>
    <r>
      <t>Velikosti razreda</t>
    </r>
    <r>
      <rPr>
        <b/>
        <vertAlign val="superscript"/>
        <sz val="10"/>
        <color theme="1"/>
        <rFont val="Arial"/>
        <family val="2"/>
      </rPr>
      <t>5</t>
    </r>
  </si>
  <si>
    <r>
      <t>Sestava razreda: delež učno uspešnejših učencev</t>
    </r>
    <r>
      <rPr>
        <b/>
        <vertAlign val="superscript"/>
        <sz val="10"/>
        <color theme="1"/>
        <rFont val="Arial"/>
        <family val="2"/>
      </rPr>
      <t>6</t>
    </r>
  </si>
  <si>
    <r>
      <t>Sestava razreda: delež učno manj uspešnih učencev</t>
    </r>
    <r>
      <rPr>
        <b/>
        <vertAlign val="superscript"/>
        <sz val="10"/>
        <color theme="1"/>
        <rFont val="Arial"/>
        <family val="2"/>
      </rPr>
      <t>6</t>
    </r>
  </si>
  <si>
    <r>
      <t>Sestava razreda: delež učencev s posebnimi potrebami</t>
    </r>
    <r>
      <rPr>
        <b/>
        <vertAlign val="superscript"/>
        <sz val="10"/>
        <color theme="1"/>
        <rFont val="Arial"/>
        <family val="2"/>
      </rPr>
      <t>6</t>
    </r>
  </si>
  <si>
    <t xml:space="preserve">1. Indeks samoučinkovitosti meri samooceno učinkovitosti med učitelji pri vodenju razreda, poučevanju in spodbujanju učencev. </t>
  </si>
  <si>
    <t>2. Število učencev v določenem razredu.</t>
  </si>
  <si>
    <t xml:space="preserve">  - Flamska (Belgija)</t>
  </si>
  <si>
    <r>
      <t>Indeks samoučinkovitosti</t>
    </r>
    <r>
      <rPr>
        <b/>
        <vertAlign val="superscript"/>
        <sz val="10"/>
        <rFont val="Arial"/>
        <family val="2"/>
      </rPr>
      <t>1</t>
    </r>
  </si>
  <si>
    <t>Povezanost med učiteljevo samooceno učinkovitosti in razrednimi ter učiteljevimi lastnostmi</t>
  </si>
  <si>
    <t>Povezanost med časom učne ure, porabljenim za vodenje razreda in učiteljevo samooceno učinkovitosti pri vodenju razreda</t>
  </si>
  <si>
    <t>Povezanost med časom učne ure, porabljenim za dejansko poučevanje in učenje in leti učiteljevih izkušenj</t>
  </si>
  <si>
    <t>Povezanost med časom učne ure, porabljenim za vodenje razreda in učiteljevo samooceno učinkovitosti v vodenju razreda</t>
  </si>
  <si>
    <t>Povezanost med časom učne ure, porabljenim za dejansko poučevanje in učenje in razrednimi ter učiteljevimi lastnostmi</t>
  </si>
  <si>
    <r>
      <t>Čas učne ure, porabljen za vodenje razreda</t>
    </r>
    <r>
      <rPr>
        <b/>
        <vertAlign val="superscript"/>
        <sz val="10"/>
        <rFont val="Arial"/>
        <family val="2"/>
      </rPr>
      <t>1</t>
    </r>
  </si>
  <si>
    <t>Tabele povprečij in deležev</t>
  </si>
  <si>
    <t>Opombe o poimenovanju: 
1. učitelji in ravnatelji osnovne šole pomenijo učitelje in ravnatelje izobraževalnega programa stopnje ISCED 2
2. učitelji in ravnatelji srednje šole pomenijo učitelje in ravnatelje izobraževalnega programa stopnje ISCED 3</t>
  </si>
  <si>
    <t>TALIS 2018: Rezultati  za 2. poglavje, 1. del poročila</t>
  </si>
  <si>
    <t>Učenje in poučevanje</t>
  </si>
  <si>
    <t>Regresijski modeli povezanosti</t>
  </si>
  <si>
    <t>Prakse poučevanja v srednjih šolah</t>
  </si>
  <si>
    <t>Države so urejene padajoče po času za dejansko poučevanje.</t>
  </si>
  <si>
    <t xml:space="preserve">Razloži, kaj pričakujem, da se bodo učenke in učenci naučili.  </t>
  </si>
  <si>
    <t xml:space="preserve">Da naloge, ki zahtevajo, da učenke in učenci kritično razmišljajo. </t>
  </si>
  <si>
    <t xml:space="preserve">Učenke in učence razporedi v majhne skupine, da pridejo do skupne rešitve problema ali nalog.  </t>
  </si>
  <si>
    <t xml:space="preserve">Učenkam in učencem naroči, naj sami izberejo postopke za reševanje kompleksnih nalog.  </t>
  </si>
  <si>
    <t xml:space="preserve">Učenkam in učencem reče, naj se držijo razrednih pravil.  </t>
  </si>
  <si>
    <t xml:space="preserve">Učenkam in učencem reče, naj ga poslušajo, kar jim pove.  </t>
  </si>
  <si>
    <t xml:space="preserve">Pomiri učenke in učence, ki so moteči.  </t>
  </si>
  <si>
    <t xml:space="preserve">Ko se ura začne, učenkam in učencem reče, naj se hitro umirijo.  </t>
  </si>
  <si>
    <t xml:space="preserve">Učenkam in učencem da vadit podobne naloge, dokler se ne prepriča, da je vsak učenec oz. učenka razumela snov.  </t>
  </si>
  <si>
    <r>
      <t>Učenke in učence vzpodbudi k uporabi IKT</t>
    </r>
    <r>
      <rPr>
        <b/>
        <vertAlign val="superscript"/>
        <sz val="10"/>
        <rFont val="Arial"/>
        <family val="2"/>
      </rPr>
      <t>2</t>
    </r>
    <r>
      <rPr>
        <b/>
        <sz val="10"/>
        <rFont val="Arial"/>
        <family val="2"/>
      </rPr>
      <t xml:space="preserve">  za projekte ali delo v razredu</t>
    </r>
  </si>
  <si>
    <t>Načini preverjanja in ocenjevanja znanja v osnovni šoli</t>
  </si>
  <si>
    <t>Delovne ure ravnateljev osnovnih šol</t>
  </si>
  <si>
    <t>Podpre učenje dijakinj in dijakov z uporabo digitalne tehnologije (npr. računalnikov, tablic, digitalne table).</t>
  </si>
  <si>
    <t>Razlike v deležih časa, ki so ga učitelji porabili za ohranjanje reda v razredu v tipični učni uri med leti 2008 in 2018</t>
  </si>
  <si>
    <t>Razlike v deležih časa, ki so ga učitelji porabili za poučevanje med leti 2008 in 2018</t>
  </si>
  <si>
    <t>Delež časa, ki ga učitelji v srednji šoli porabijo za različne aktivnosti v tipični učni uri</t>
  </si>
  <si>
    <t>Delež časa, ki ga učitelji v osnovni šoli porabijo za različne aktivnosti v tipični učni uri</t>
  </si>
  <si>
    <t>Odprtost učiteljev osnovne šole za spremembe, glede na lastnosti učiteljev</t>
  </si>
  <si>
    <t>Odprtost osnovne šole za sprejemanje novih idej, glede na lastnosti šole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</si>
</sst>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_);_(* \(#,##0\);_(* &quot;-&quot;_);_(@_)"/>
    <numFmt numFmtId="165" formatCode="_(* #,##0.00_);_(* \(#,##0.00\);_(* &quot;-&quot;??_);_(@_)"/>
    <numFmt numFmtId="166" formatCode="&quot;£&quot;#,##0.00;\-&quot;£&quot;#,##0.00"/>
    <numFmt numFmtId="167" formatCode="\(0.0\)"/>
    <numFmt numFmtId="168" formatCode="0.0"/>
    <numFmt numFmtId="169" formatCode="\(0.00\)"/>
    <numFmt numFmtId="170" formatCode="General_)"/>
    <numFmt numFmtId="171" formatCode="_-* #,##0\ _€_-;\-* #,##0\ _€_-;_-* &quot;-&quot;\ _€_-;_-@_-"/>
    <numFmt numFmtId="172" formatCode="_ * #,##0.00_ ;_ * \-#,##0.00_ ;_ * &quot;-&quot;??_ ;_ @_ "/>
    <numFmt numFmtId="173" formatCode="_-* #,##0.00\ _k_r_-;\-* #,##0.00\ _k_r_-;_-* &quot;-&quot;??\ _k_r_-;_-@_-"/>
    <numFmt numFmtId="174" formatCode="#,##0.0"/>
    <numFmt numFmtId="175" formatCode="#,##0.000"/>
    <numFmt numFmtId="176" formatCode="#,##0.00%;[Red]\(#,##0.00%\)"/>
    <numFmt numFmtId="177" formatCode="_(&quot;$&quot;* #,##0.00_);_(&quot;$&quot;* \(#,##0.00\);_(&quot;$&quot;* &quot;-&quot;??_);_(@_)"/>
    <numFmt numFmtId="178" formatCode="&quot;$&quot;#,##0\ ;\(&quot;$&quot;#,##0\)"/>
    <numFmt numFmtId="179" formatCode="&quot;$&quot;#,##0_);\(&quot;$&quot;#,##0.0\)"/>
    <numFmt numFmtId="180" formatCode="0.00_)"/>
    <numFmt numFmtId="181" formatCode="_(&quot;$&quot;* #,##0_);_(&quot;$&quot;* \(#,##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80">
    <font>
      <sz val="10"/>
      <color theme="1"/>
      <name val="Arial"/>
      <family val="2"/>
    </font>
    <font>
      <sz val="10"/>
      <name val="Arial"/>
      <family val="2"/>
    </font>
    <font>
      <b/>
      <sz val="10"/>
      <name val="Arial"/>
      <family val="2"/>
    </font>
    <font>
      <sz val="10"/>
      <color theme="1"/>
      <name val="Arial"/>
      <family val="2"/>
    </font>
    <font>
      <sz val="11"/>
      <color theme="1"/>
      <name val="Calibri"/>
      <family val="2"/>
      <scheme val="minor"/>
    </font>
    <font>
      <sz val="9"/>
      <name val="Times New Roman"/>
      <family val="1"/>
    </font>
    <font>
      <i/>
      <sz val="10"/>
      <name val="Arial"/>
      <family val="2"/>
    </font>
    <font>
      <b/>
      <vertAlign val="superscript"/>
      <sz val="10"/>
      <name val="Arial"/>
      <family val="2"/>
    </font>
    <font>
      <b/>
      <sz val="15"/>
      <color theme="3"/>
      <name val="Arial"/>
      <family val="2"/>
    </font>
    <font>
      <b/>
      <sz val="13"/>
      <color theme="3"/>
      <name val="Arial"/>
      <family val="2"/>
    </font>
    <font>
      <sz val="10"/>
      <color theme="0"/>
      <name val="Arial"/>
      <family val="2"/>
    </font>
    <font>
      <sz val="10"/>
      <name val="Times New Roman"/>
      <family val="1"/>
    </font>
    <font>
      <sz val="8"/>
      <name val="Arial"/>
      <family val="2"/>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Arial"/>
      <family val="2"/>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name val="Tahoma"/>
      <family val="2"/>
    </font>
    <font>
      <sz val="10"/>
      <color rgb="FFFF0000"/>
      <name val="Arial"/>
      <family val="2"/>
    </font>
    <font>
      <b/>
      <sz val="10"/>
      <color theme="1"/>
      <name val="Arial"/>
      <family val="2"/>
    </font>
    <font>
      <vertAlign val="superscript"/>
      <sz val="10"/>
      <name val="Arial"/>
      <family val="2"/>
    </font>
    <font>
      <b/>
      <vertAlign val="superscript"/>
      <sz val="10"/>
      <color theme="1"/>
      <name val="Arial"/>
      <family val="2"/>
    </font>
    <font>
      <b/>
      <sz val="10"/>
      <name val="Calibri"/>
      <family val="2"/>
      <scheme val="minor"/>
    </font>
    <font>
      <i/>
      <sz val="10"/>
      <name val="Calibri"/>
      <family val="2"/>
      <scheme val="minor"/>
    </font>
    <font>
      <sz val="10"/>
      <name val="Calibri"/>
      <family val="2"/>
      <scheme val="minor"/>
    </font>
    <font>
      <sz val="10"/>
      <name val="Calibri"/>
      <family val="2"/>
    </font>
    <font>
      <i/>
      <sz val="10"/>
      <name val="Calibri"/>
      <family val="2"/>
    </font>
    <font>
      <sz val="10"/>
      <name val="Calibri"/>
      <family val="2"/>
      <charset val="238"/>
      <scheme val="minor"/>
    </font>
    <font>
      <b/>
      <sz val="10"/>
      <name val="Calibri"/>
      <family val="2"/>
      <charset val="238"/>
      <scheme val="minor"/>
    </font>
    <font>
      <i/>
      <sz val="10"/>
      <name val="Calibri"/>
      <family val="2"/>
      <charset val="238"/>
      <scheme val="minor"/>
    </font>
    <font>
      <sz val="10"/>
      <color rgb="FF000000"/>
      <name val="Arial"/>
      <family val="2"/>
    </font>
    <font>
      <sz val="12"/>
      <name val="Arial"/>
      <family val="2"/>
    </font>
    <font>
      <u/>
      <sz val="10"/>
      <color rgb="FF0000FF"/>
      <name val="Arial"/>
      <family val="2"/>
    </font>
    <font>
      <b/>
      <i/>
      <sz val="12"/>
      <name val="Arial"/>
      <family val="2"/>
    </font>
    <font>
      <b/>
      <sz val="12"/>
      <color rgb="FF000000"/>
      <name val="Arial"/>
      <family val="2"/>
    </font>
    <font>
      <b/>
      <sz val="14"/>
      <name val="Arial"/>
      <family val="2"/>
    </font>
  </fonts>
  <fills count="22">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
      <patternFill patternType="solid">
        <fgColor rgb="FFFFFFFF"/>
        <bgColor rgb="FF000000"/>
      </patternFill>
    </fill>
    <fill>
      <patternFill patternType="solid">
        <fgColor theme="8" tint="0.59999389629810485"/>
        <bgColor indexed="64"/>
      </patternFill>
    </fill>
    <fill>
      <patternFill patternType="solid">
        <fgColor rgb="FFB7DEE8"/>
        <bgColor rgb="FF000000"/>
      </patternFill>
    </fill>
    <fill>
      <patternFill patternType="solid">
        <fgColor theme="8" tint="0.79998168889431442"/>
        <bgColor indexed="64"/>
      </patternFill>
    </fill>
  </fills>
  <borders count="9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theme="0" tint="-0.24994659260841701"/>
      </left>
      <right/>
      <top style="thin">
        <color indexed="64"/>
      </top>
      <bottom/>
      <diagonal/>
    </border>
    <border>
      <left style="thin">
        <color theme="0" tint="-0.24994659260841701"/>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bottom style="medium">
        <color theme="1"/>
      </bottom>
      <diagonal/>
    </border>
    <border>
      <left style="medium">
        <color indexed="64"/>
      </left>
      <right style="thin">
        <color theme="1"/>
      </right>
      <top style="medium">
        <color theme="1"/>
      </top>
      <bottom/>
      <diagonal/>
    </border>
    <border>
      <left style="thin">
        <color theme="1"/>
      </left>
      <right/>
      <top style="medium">
        <color theme="1"/>
      </top>
      <bottom style="thin">
        <color theme="1"/>
      </bottom>
      <diagonal/>
    </border>
    <border>
      <left/>
      <right/>
      <top style="medium">
        <color theme="1"/>
      </top>
      <bottom style="thin">
        <color theme="1"/>
      </bottom>
      <diagonal/>
    </border>
    <border>
      <left style="medium">
        <color theme="1"/>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thin">
        <color rgb="FF00B050"/>
      </bottom>
      <diagonal/>
    </border>
    <border>
      <left/>
      <right style="medium">
        <color rgb="FF00B050"/>
      </right>
      <top/>
      <bottom style="thin">
        <color rgb="FF00B050"/>
      </bottom>
      <diagonal/>
    </border>
    <border>
      <left style="medium">
        <color rgb="FF00B050"/>
      </left>
      <right/>
      <top/>
      <bottom/>
      <diagonal/>
    </border>
    <border>
      <left/>
      <right style="medium">
        <color rgb="FF00B050"/>
      </right>
      <top/>
      <bottom/>
      <diagonal/>
    </border>
    <border>
      <left style="medium">
        <color rgb="FF00B050"/>
      </left>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top/>
      <bottom style="medium">
        <color rgb="FF00B050"/>
      </bottom>
      <diagonal/>
    </border>
    <border>
      <left/>
      <right style="medium">
        <color rgb="FF00B050"/>
      </right>
      <top/>
      <bottom style="medium">
        <color rgb="FF00B050"/>
      </bottom>
      <diagonal/>
    </border>
  </borders>
  <cellStyleXfs count="24054">
    <xf numFmtId="0" fontId="0" fillId="0" borderId="0"/>
    <xf numFmtId="0" fontId="1" fillId="0" borderId="0"/>
    <xf numFmtId="0" fontId="1" fillId="0" borderId="0"/>
    <xf numFmtId="0" fontId="3" fillId="0" borderId="0"/>
    <xf numFmtId="0" fontId="4" fillId="0" borderId="0"/>
    <xf numFmtId="9" fontId="4" fillId="0" borderId="0" applyFont="0" applyFill="0" applyBorder="0" applyAlignment="0" applyProtection="0"/>
    <xf numFmtId="0" fontId="4" fillId="0" borderId="0"/>
    <xf numFmtId="0" fontId="3" fillId="0" borderId="0"/>
    <xf numFmtId="0" fontId="4" fillId="0" borderId="0"/>
    <xf numFmtId="0" fontId="1" fillId="3" borderId="0"/>
    <xf numFmtId="0" fontId="3" fillId="0" borderId="0"/>
    <xf numFmtId="0" fontId="10" fillId="6" borderId="0" applyNumberFormat="0" applyBorder="0" applyAlignment="0" applyProtection="0"/>
    <xf numFmtId="0" fontId="10" fillId="7" borderId="0" applyNumberFormat="0" applyBorder="0" applyAlignment="0" applyProtection="0"/>
    <xf numFmtId="0" fontId="11" fillId="0" borderId="9">
      <alignment horizontal="center" vertical="center"/>
    </xf>
    <xf numFmtId="0" fontId="12" fillId="8" borderId="38"/>
    <xf numFmtId="0" fontId="12" fillId="8" borderId="38"/>
    <xf numFmtId="0" fontId="12" fillId="9" borderId="38"/>
    <xf numFmtId="0" fontId="13" fillId="10" borderId="39">
      <alignment horizontal="right" vertical="top" wrapText="1"/>
    </xf>
    <xf numFmtId="0" fontId="14" fillId="0" borderId="0"/>
    <xf numFmtId="170" fontId="15" fillId="0" borderId="0">
      <alignment vertical="top"/>
    </xf>
    <xf numFmtId="0" fontId="12" fillId="0" borderId="5"/>
    <xf numFmtId="0" fontId="12" fillId="0" borderId="5"/>
    <xf numFmtId="0" fontId="12" fillId="0" borderId="5"/>
    <xf numFmtId="0" fontId="12" fillId="0" borderId="5"/>
    <xf numFmtId="0" fontId="12" fillId="0" borderId="38"/>
    <xf numFmtId="0" fontId="12" fillId="0" borderId="38"/>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38"/>
    <xf numFmtId="0" fontId="16" fillId="11" borderId="40">
      <alignment horizontal="left" vertical="top" wrapText="1"/>
    </xf>
    <xf numFmtId="0" fontId="17" fillId="12" borderId="0">
      <alignment horizontal="center"/>
    </xf>
    <xf numFmtId="0" fontId="18" fillId="12" borderId="0">
      <alignment horizontal="center" vertical="center"/>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 fillId="13" borderId="0">
      <alignment horizontal="center" wrapText="1"/>
    </xf>
    <xf numFmtId="0" fontId="19" fillId="12" borderId="0">
      <alignment horizontal="center"/>
    </xf>
    <xf numFmtId="166" fontId="11" fillId="0" borderId="0" applyFont="0" applyFill="0" applyBorder="0" applyProtection="0">
      <alignment horizontal="right" vertical="top"/>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 fontId="20" fillId="0" borderId="0">
      <alignment vertical="top"/>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2"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73" fontId="2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2"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2"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2" fontId="1" fillId="0" borderId="0" applyFont="0" applyFill="0" applyBorder="0" applyAlignment="0" applyProtection="0"/>
    <xf numFmtId="165" fontId="21" fillId="0" borderId="0" applyFont="0" applyFill="0" applyBorder="0" applyAlignment="0" applyProtection="0"/>
    <xf numFmtId="3" fontId="20" fillId="0" borderId="0" applyFill="0" applyBorder="0">
      <alignment horizontal="right" vertical="top"/>
    </xf>
    <xf numFmtId="174" fontId="15" fillId="0" borderId="0" applyFont="0" applyFill="0" applyBorder="0">
      <alignment horizontal="right" vertical="top"/>
    </xf>
    <xf numFmtId="175" fontId="20" fillId="0" borderId="0" applyFill="0" applyBorder="0">
      <alignment horizontal="right" vertical="top"/>
    </xf>
    <xf numFmtId="3" fontId="20" fillId="0" borderId="0" applyFill="0" applyBorder="0">
      <alignment horizontal="right" vertical="top"/>
    </xf>
    <xf numFmtId="174" fontId="15" fillId="0" borderId="0" applyFont="0" applyFill="0" applyBorder="0">
      <alignment horizontal="right" vertical="top"/>
    </xf>
    <xf numFmtId="176" fontId="5" fillId="0" borderId="0" applyFont="0" applyFill="0" applyBorder="0" applyAlignment="0" applyProtection="0">
      <alignment horizontal="right" vertical="top"/>
    </xf>
    <xf numFmtId="175" fontId="20" fillId="0" borderId="0">
      <alignment horizontal="right" vertical="top"/>
    </xf>
    <xf numFmtId="3" fontId="1" fillId="0" borderId="0" applyFont="0" applyFill="0" applyBorder="0" applyAlignment="0" applyProtection="0"/>
    <xf numFmtId="177" fontId="4" fillId="0" borderId="0" applyFont="0" applyFill="0" applyBorder="0" applyAlignment="0" applyProtection="0"/>
    <xf numFmtId="178" fontId="1" fillId="0" borderId="0" applyFont="0" applyFill="0" applyBorder="0" applyAlignment="0" applyProtection="0"/>
    <xf numFmtId="0" fontId="23" fillId="3" borderId="38" applyBorder="0">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38" applyBorder="0">
      <protection locked="0"/>
    </xf>
    <xf numFmtId="0" fontId="23" fillId="3" borderId="38" applyBorder="0">
      <protection locked="0"/>
    </xf>
    <xf numFmtId="0" fontId="23" fillId="3" borderId="38" applyBorder="0">
      <protection locked="0"/>
    </xf>
    <xf numFmtId="0" fontId="24" fillId="3" borderId="38" applyBorder="0">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41">
      <protection locked="0"/>
    </xf>
    <xf numFmtId="0" fontId="23" fillId="3" borderId="38" applyBorder="0">
      <protection locked="0"/>
    </xf>
    <xf numFmtId="0" fontId="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25" fillId="0" borderId="0">
      <alignment horizontal="centerContinuous"/>
    </xf>
    <xf numFmtId="0" fontId="25" fillId="0" borderId="0" applyAlignment="0">
      <alignment horizontal="centerContinuous"/>
    </xf>
    <xf numFmtId="0" fontId="26" fillId="0" borderId="0" applyAlignment="0">
      <alignment horizontal="centerContinuous"/>
    </xf>
    <xf numFmtId="168" fontId="11" fillId="0" borderId="0" applyBorder="0"/>
    <xf numFmtId="168" fontId="11" fillId="0" borderId="20"/>
    <xf numFmtId="0" fontId="27" fillId="3" borderId="38">
      <protection locked="0"/>
    </xf>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3" borderId="41"/>
    <xf numFmtId="0" fontId="1" fillId="12" borderId="0"/>
    <xf numFmtId="0" fontId="1" fillId="12" borderId="0"/>
    <xf numFmtId="2" fontId="1" fillId="0" borderId="0" applyFont="0" applyFill="0" applyBorder="0" applyAlignment="0" applyProtection="0"/>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8" fillId="12" borderId="41">
      <alignment horizontal="left"/>
    </xf>
    <xf numFmtId="0" fontId="29" fillId="12" borderId="0">
      <alignment horizontal="left"/>
    </xf>
    <xf numFmtId="0" fontId="29" fillId="12" borderId="0">
      <alignment horizontal="left"/>
    </xf>
    <xf numFmtId="0" fontId="30"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38" fontId="12" fillId="12" borderId="0" applyNumberFormat="0" applyBorder="0" applyAlignment="0" applyProtection="0"/>
    <xf numFmtId="0" fontId="13" fillId="14" borderId="0">
      <alignment horizontal="right" vertical="top" textRotation="90" wrapText="1"/>
    </xf>
    <xf numFmtId="0" fontId="13" fillId="14" borderId="0">
      <alignment horizontal="right" vertical="top" wrapText="1"/>
    </xf>
    <xf numFmtId="0" fontId="13" fillId="14" borderId="0">
      <alignment horizontal="right" vertical="top" wrapText="1"/>
    </xf>
    <xf numFmtId="0" fontId="13" fillId="14" borderId="0">
      <alignment horizontal="right" vertical="top" wrapText="1"/>
    </xf>
    <xf numFmtId="0" fontId="13" fillId="14" borderId="0">
      <alignment horizontal="right" vertical="top" wrapText="1"/>
    </xf>
    <xf numFmtId="0" fontId="13" fillId="14" borderId="0">
      <alignment horizontal="right" vertical="top" textRotation="90" wrapText="1"/>
    </xf>
    <xf numFmtId="0" fontId="31" fillId="14" borderId="0">
      <alignment horizontal="right" vertical="top" wrapText="1"/>
    </xf>
    <xf numFmtId="0" fontId="13" fillId="14" borderId="0">
      <alignment horizontal="right" vertical="top" textRotation="90" wrapText="1"/>
    </xf>
    <xf numFmtId="0" fontId="32" fillId="0" borderId="42" applyNumberFormat="0" applyAlignment="0" applyProtection="0">
      <alignment horizontal="left" vertical="center"/>
    </xf>
    <xf numFmtId="0" fontId="32" fillId="0" borderId="43">
      <alignment horizontal="left" vertical="center"/>
    </xf>
    <xf numFmtId="0" fontId="8" fillId="0" borderId="35" applyNumberFormat="0" applyFill="0" applyAlignment="0" applyProtection="0"/>
    <xf numFmtId="0" fontId="9" fillId="0" borderId="36" applyNumberFormat="0" applyFill="0" applyAlignment="0" applyProtection="0"/>
    <xf numFmtId="179" fontId="5" fillId="0" borderId="0">
      <protection locked="0"/>
    </xf>
    <xf numFmtId="179" fontId="5" fillId="0" borderId="0">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10" fontId="12" fillId="3" borderId="41" applyNumberFormat="0" applyBorder="0" applyAlignment="0" applyProtection="0"/>
    <xf numFmtId="0" fontId="2" fillId="13" borderId="0">
      <alignment horizontal="center"/>
    </xf>
    <xf numFmtId="0" fontId="2" fillId="13" borderId="0">
      <alignment horizontal="center"/>
    </xf>
    <xf numFmtId="0" fontId="2" fillId="13" borderId="0">
      <alignment horizontal="center"/>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1" fillId="12" borderId="41">
      <alignment horizontal="centerContinuous" wrapText="1"/>
    </xf>
    <xf numFmtId="0" fontId="38" fillId="15" borderId="0">
      <alignment horizontal="center" wrapText="1"/>
    </xf>
    <xf numFmtId="0" fontId="1" fillId="12" borderId="41">
      <alignment horizontal="centerContinuous"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39"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39"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3">
      <alignment wrapText="1"/>
    </xf>
    <xf numFmtId="0" fontId="12" fillId="12" borderId="44"/>
    <xf numFmtId="0" fontId="12" fillId="12" borderId="44"/>
    <xf numFmtId="0" fontId="39" fillId="12" borderId="44"/>
    <xf numFmtId="0" fontId="12" fillId="12" borderId="44"/>
    <xf numFmtId="0" fontId="12" fillId="12" borderId="44"/>
    <xf numFmtId="0" fontId="12" fillId="12" borderId="7"/>
    <xf numFmtId="0" fontId="12" fillId="12" borderId="7"/>
    <xf numFmtId="0" fontId="39"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7"/>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12" fillId="12" borderId="45">
      <alignment horizontal="center" wrapText="1"/>
    </xf>
    <xf numFmtId="0" fontId="40" fillId="0" borderId="0"/>
    <xf numFmtId="0" fontId="40" fillId="0" borderId="0"/>
    <xf numFmtId="0" fontId="40" fillId="0" borderId="0"/>
    <xf numFmtId="0" fontId="40" fillId="0" borderId="0"/>
    <xf numFmtId="0" fontId="40" fillId="0" borderId="0"/>
    <xf numFmtId="0" fontId="16" fillId="11" borderId="46">
      <alignment horizontal="left" vertical="top" wrapText="1"/>
    </xf>
    <xf numFmtId="0" fontId="1" fillId="0" borderId="0" applyFont="0" applyFill="0" applyBorder="0" applyAlignment="0" applyProtection="0"/>
    <xf numFmtId="180" fontId="41" fillId="0" borderId="0"/>
    <xf numFmtId="0" fontId="21" fillId="0" borderId="0"/>
    <xf numFmtId="0" fontId="4" fillId="0" borderId="0"/>
    <xf numFmtId="0" fontId="21" fillId="0" borderId="0"/>
    <xf numFmtId="0" fontId="40" fillId="0" borderId="0"/>
    <xf numFmtId="0" fontId="3" fillId="0" borderId="0"/>
    <xf numFmtId="0" fontId="3" fillId="0" borderId="0"/>
    <xf numFmtId="0" fontId="29"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1" fillId="0" borderId="0" applyNumberFormat="0" applyFill="0" applyBorder="0" applyAlignment="0" applyProtection="0"/>
    <xf numFmtId="0" fontId="3" fillId="0" borderId="0"/>
    <xf numFmtId="0" fontId="3" fillId="0" borderId="0"/>
    <xf numFmtId="0" fontId="40" fillId="0" borderId="0"/>
    <xf numFmtId="0" fontId="21"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3" fillId="0" borderId="0"/>
    <xf numFmtId="0" fontId="4" fillId="0" borderId="0"/>
    <xf numFmtId="0" fontId="4" fillId="0" borderId="0"/>
    <xf numFmtId="0" fontId="3" fillId="0" borderId="0"/>
    <xf numFmtId="0" fontId="3" fillId="0" borderId="0"/>
    <xf numFmtId="0" fontId="40" fillId="0" borderId="0"/>
    <xf numFmtId="0" fontId="3" fillId="0" borderId="0"/>
    <xf numFmtId="0" fontId="4" fillId="0" borderId="0"/>
    <xf numFmtId="0" fontId="4" fillId="0" borderId="0"/>
    <xf numFmtId="0" fontId="3" fillId="0" borderId="0"/>
    <xf numFmtId="0" fontId="3" fillId="0" borderId="0"/>
    <xf numFmtId="0" fontId="3" fillId="0" borderId="0"/>
    <xf numFmtId="0" fontId="40" fillId="0" borderId="0"/>
    <xf numFmtId="0" fontId="21" fillId="0" borderId="0"/>
    <xf numFmtId="0" fontId="4" fillId="0" borderId="0"/>
    <xf numFmtId="0" fontId="4" fillId="0" borderId="0"/>
    <xf numFmtId="0" fontId="40" fillId="0" borderId="0"/>
    <xf numFmtId="0" fontId="21" fillId="0" borderId="0"/>
    <xf numFmtId="0" fontId="4" fillId="0" borderId="0"/>
    <xf numFmtId="0" fontId="4" fillId="0" borderId="0"/>
    <xf numFmtId="0" fontId="40" fillId="0" borderId="0"/>
    <xf numFmtId="0" fontId="21" fillId="0" borderId="0"/>
    <xf numFmtId="0" fontId="4" fillId="0" borderId="0"/>
    <xf numFmtId="0" fontId="4"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1" fillId="0" borderId="0"/>
    <xf numFmtId="0" fontId="21" fillId="0" borderId="0"/>
    <xf numFmtId="0" fontId="21" fillId="0" borderId="0"/>
    <xf numFmtId="0" fontId="1" fillId="0" borderId="0"/>
    <xf numFmtId="0" fontId="1" fillId="0" borderId="0"/>
    <xf numFmtId="0" fontId="3" fillId="0" borderId="0"/>
    <xf numFmtId="0" fontId="3" fillId="0" borderId="0"/>
    <xf numFmtId="0" fontId="3" fillId="0" borderId="0"/>
    <xf numFmtId="0" fontId="4" fillId="0" borderId="0"/>
    <xf numFmtId="0" fontId="3" fillId="0" borderId="0"/>
    <xf numFmtId="0" fontId="1" fillId="0" borderId="0"/>
    <xf numFmtId="0" fontId="1" fillId="0" borderId="0"/>
    <xf numFmtId="0" fontId="1" fillId="0" borderId="0"/>
    <xf numFmtId="0" fontId="29" fillId="0" borderId="0"/>
    <xf numFmtId="0" fontId="1" fillId="0" borderId="0"/>
    <xf numFmtId="0" fontId="29" fillId="0" borderId="0"/>
    <xf numFmtId="0" fontId="3" fillId="0" borderId="0"/>
    <xf numFmtId="0" fontId="3" fillId="0" borderId="0"/>
    <xf numFmtId="0" fontId="3" fillId="0" borderId="0"/>
    <xf numFmtId="0" fontId="29" fillId="0" borderId="0"/>
    <xf numFmtId="0" fontId="29" fillId="0" borderId="0"/>
    <xf numFmtId="0" fontId="40" fillId="0" borderId="0"/>
    <xf numFmtId="0" fontId="1" fillId="0" borderId="0"/>
    <xf numFmtId="0" fontId="40" fillId="0" borderId="0"/>
    <xf numFmtId="0" fontId="1" fillId="0" borderId="0"/>
    <xf numFmtId="0" fontId="1" fillId="0" borderId="0"/>
    <xf numFmtId="0" fontId="43" fillId="0" borderId="0"/>
    <xf numFmtId="0" fontId="1" fillId="0" borderId="0"/>
    <xf numFmtId="0" fontId="40" fillId="0" borderId="0"/>
    <xf numFmtId="0" fontId="3" fillId="0" borderId="0"/>
    <xf numFmtId="0" fontId="21" fillId="0" borderId="0"/>
    <xf numFmtId="0" fontId="21" fillId="0" borderId="0"/>
    <xf numFmtId="0" fontId="1" fillId="0" borderId="0"/>
    <xf numFmtId="0" fontId="1" fillId="0" borderId="0" applyNumberFormat="0" applyFill="0" applyBorder="0" applyAlignment="0" applyProtection="0"/>
    <xf numFmtId="0" fontId="3"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1" fillId="0" borderId="0"/>
    <xf numFmtId="0" fontId="4" fillId="0" borderId="0"/>
    <xf numFmtId="0" fontId="4" fillId="0" borderId="0"/>
    <xf numFmtId="0" fontId="1" fillId="0" borderId="0"/>
    <xf numFmtId="0" fontId="1" fillId="0" borderId="0"/>
    <xf numFmtId="0" fontId="1" fillId="0" borderId="0"/>
    <xf numFmtId="0" fontId="40" fillId="0" borderId="0"/>
    <xf numFmtId="0" fontId="11" fillId="0" borderId="0"/>
    <xf numFmtId="0" fontId="11" fillId="0" borderId="0"/>
    <xf numFmtId="0" fontId="29" fillId="0" borderId="0"/>
    <xf numFmtId="0" fontId="11" fillId="0" borderId="0"/>
    <xf numFmtId="0" fontId="3" fillId="0" borderId="0"/>
    <xf numFmtId="0" fontId="3" fillId="0" borderId="0"/>
    <xf numFmtId="0" fontId="3" fillId="0" borderId="0"/>
    <xf numFmtId="0" fontId="40" fillId="0" borderId="0"/>
    <xf numFmtId="0" fontId="4" fillId="0" borderId="0"/>
    <xf numFmtId="0" fontId="4" fillId="0" borderId="0"/>
    <xf numFmtId="0" fontId="11" fillId="0" borderId="0"/>
    <xf numFmtId="0" fontId="40" fillId="0" borderId="0"/>
    <xf numFmtId="0" fontId="1" fillId="0" borderId="0"/>
    <xf numFmtId="0" fontId="3" fillId="0" borderId="0"/>
    <xf numFmtId="0" fontId="3" fillId="0" borderId="0"/>
    <xf numFmtId="0" fontId="3" fillId="0" borderId="0"/>
    <xf numFmtId="0" fontId="42"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21" fillId="0" borderId="0"/>
    <xf numFmtId="0" fontId="3" fillId="0" borderId="0"/>
    <xf numFmtId="0" fontId="3" fillId="0" borderId="0"/>
    <xf numFmtId="0" fontId="3" fillId="0" borderId="0"/>
    <xf numFmtId="0" fontId="21" fillId="0" borderId="0"/>
    <xf numFmtId="0" fontId="21" fillId="0" borderId="0"/>
    <xf numFmtId="0" fontId="42" fillId="0" borderId="0"/>
    <xf numFmtId="0" fontId="21" fillId="0" borderId="0"/>
    <xf numFmtId="0" fontId="42"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0" fillId="0" borderId="0"/>
    <xf numFmtId="0" fontId="42" fillId="0" borderId="0"/>
    <xf numFmtId="0" fontId="42" fillId="0" borderId="0"/>
    <xf numFmtId="0" fontId="42" fillId="0" borderId="0"/>
    <xf numFmtId="0" fontId="42" fillId="0" borderId="0"/>
    <xf numFmtId="0" fontId="42" fillId="0" borderId="0"/>
    <xf numFmtId="0" fontId="4" fillId="0" borderId="0"/>
    <xf numFmtId="0" fontId="21" fillId="0" borderId="0"/>
    <xf numFmtId="0" fontId="29" fillId="0" borderId="0"/>
    <xf numFmtId="0" fontId="29" fillId="0" borderId="0"/>
    <xf numFmtId="0" fontId="1" fillId="0" borderId="0"/>
    <xf numFmtId="1" fontId="15" fillId="0" borderId="0">
      <alignment vertical="top" wrapText="1"/>
    </xf>
    <xf numFmtId="1" fontId="44" fillId="0" borderId="0" applyFill="0" applyBorder="0" applyProtection="0"/>
    <xf numFmtId="1" fontId="5" fillId="0" borderId="0" applyFont="0" applyFill="0" applyBorder="0" applyProtection="0">
      <alignment vertical="center"/>
    </xf>
    <xf numFmtId="1" fontId="45" fillId="0" borderId="0">
      <alignment horizontal="right" vertical="top"/>
    </xf>
    <xf numFmtId="0" fontId="46" fillId="0" borderId="0"/>
    <xf numFmtId="0" fontId="29" fillId="0" borderId="0"/>
    <xf numFmtId="1" fontId="20" fillId="0" borderId="0" applyNumberFormat="0" applyFill="0" applyBorder="0">
      <alignment vertical="top"/>
    </xf>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29" fillId="16" borderId="47" applyNumberFormat="0" applyFont="0" applyAlignment="0" applyProtection="0"/>
    <xf numFmtId="0" fontId="29" fillId="5" borderId="37" applyNumberFormat="0" applyFont="0" applyAlignment="0" applyProtection="0"/>
    <xf numFmtId="0" fontId="29" fillId="5" borderId="37" applyNumberFormat="0" applyFont="0" applyAlignment="0" applyProtection="0"/>
    <xf numFmtId="0" fontId="5" fillId="0" borderId="0">
      <alignment horizontal="left"/>
    </xf>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9" fontId="29" fillId="0" borderId="0" applyFont="0" applyFill="0" applyBorder="0" applyAlignment="0" applyProtection="0"/>
    <xf numFmtId="0" fontId="40" fillId="0" borderId="0"/>
    <xf numFmtId="9" fontId="1" fillId="0" borderId="0" applyFont="0" applyFill="0" applyBorder="0" applyAlignment="0" applyProtection="0"/>
    <xf numFmtId="0" fontId="40"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0" fillId="0" borderId="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12" fillId="12" borderId="5"/>
    <xf numFmtId="0" fontId="4" fillId="0" borderId="0"/>
    <xf numFmtId="0" fontId="4" fillId="0" borderId="0"/>
    <xf numFmtId="0" fontId="4" fillId="0" borderId="0"/>
    <xf numFmtId="0" fontId="12" fillId="12" borderId="5"/>
    <xf numFmtId="0" fontId="12" fillId="12" borderId="5"/>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18" fillId="12" borderId="0">
      <alignment horizontal="right"/>
    </xf>
    <xf numFmtId="0" fontId="18" fillId="12" borderId="0">
      <alignment horizontal="right"/>
    </xf>
    <xf numFmtId="0" fontId="47" fillId="15" borderId="0">
      <alignment horizontal="center"/>
    </xf>
    <xf numFmtId="0" fontId="47" fillId="15" borderId="0">
      <alignment horizontal="center"/>
    </xf>
    <xf numFmtId="0" fontId="16" fillId="14" borderId="5">
      <alignment horizontal="lef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8" fillId="14" borderId="8">
      <alignment horizontal="left" vertical="top" wrapText="1"/>
    </xf>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16" fillId="14" borderId="6">
      <alignment horizontal="left" vertical="top" wrapText="1"/>
    </xf>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16" fillId="14" borderId="6">
      <alignment horizontal="left" vertical="top" wrapText="1"/>
    </xf>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16" fillId="14" borderId="8">
      <alignment horizontal="left" vertical="top"/>
    </xf>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16" fillId="14" borderId="8">
      <alignment horizontal="left" vertical="top"/>
    </xf>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0" fillId="0" borderId="0"/>
    <xf numFmtId="0" fontId="4" fillId="0" borderId="0"/>
    <xf numFmtId="0" fontId="11" fillId="0" borderId="7">
      <alignment horizontal="center" vertical="center"/>
    </xf>
    <xf numFmtId="0" fontId="12" fillId="0" borderId="0"/>
    <xf numFmtId="0" fontId="11" fillId="0" borderId="0"/>
    <xf numFmtId="170" fontId="49" fillId="0" borderId="0" applyNumberFormat="0" applyBorder="0" applyAlignment="0">
      <alignment horizontal="left" readingOrder="1"/>
    </xf>
    <xf numFmtId="0" fontId="50" fillId="17" borderId="0">
      <alignment horizontal="left"/>
    </xf>
    <xf numFmtId="0" fontId="38" fillId="17" borderId="0">
      <alignment horizontal="left" wrapText="1"/>
    </xf>
    <xf numFmtId="0" fontId="50" fillId="17" borderId="0">
      <alignment horizontal="left"/>
    </xf>
    <xf numFmtId="0" fontId="51" fillId="0" borderId="48"/>
    <xf numFmtId="0" fontId="51" fillId="0" borderId="48"/>
    <xf numFmtId="0" fontId="52" fillId="0" borderId="0"/>
    <xf numFmtId="0" fontId="52"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17" fillId="12" borderId="0">
      <alignment horizontal="center"/>
    </xf>
    <xf numFmtId="0" fontId="17" fillId="12" borderId="0">
      <alignment horizontal="center"/>
    </xf>
    <xf numFmtId="0" fontId="54" fillId="0" borderId="0"/>
    <xf numFmtId="49" fontId="20" fillId="0" borderId="0" applyFill="0" applyBorder="0" applyAlignment="0" applyProtection="0">
      <alignment vertical="top"/>
    </xf>
    <xf numFmtId="0" fontId="55" fillId="12" borderId="0"/>
    <xf numFmtId="0" fontId="55" fillId="12" borderId="0"/>
    <xf numFmtId="0" fontId="50" fillId="17" borderId="0">
      <alignment horizontal="left"/>
    </xf>
    <xf numFmtId="0" fontId="56" fillId="0" borderId="0"/>
    <xf numFmtId="164" fontId="11" fillId="0" borderId="0" applyFont="0" applyFill="0" applyBorder="0" applyAlignment="0" applyProtection="0"/>
    <xf numFmtId="173" fontId="22" fillId="0" borderId="0" applyFont="0" applyFill="0" applyBorder="0" applyAlignment="0" applyProtection="0"/>
    <xf numFmtId="165" fontId="11" fillId="0" borderId="0" applyFont="0" applyFill="0" applyBorder="0" applyAlignment="0" applyProtection="0"/>
    <xf numFmtId="181" fontId="11" fillId="0" borderId="0" applyFont="0" applyFill="0" applyBorder="0" applyAlignment="0" applyProtection="0"/>
    <xf numFmtId="177" fontId="11" fillId="0" borderId="0" applyFont="0" applyFill="0" applyBorder="0" applyAlignment="0" applyProtection="0"/>
    <xf numFmtId="181" fontId="11" fillId="0" borderId="0" applyFont="0" applyFill="0" applyBorder="0" applyAlignment="0" applyProtection="0"/>
    <xf numFmtId="177" fontId="11" fillId="0" borderId="0" applyFont="0" applyFill="0" applyBorder="0" applyAlignment="0" applyProtection="0"/>
    <xf numFmtId="1" fontId="57" fillId="0" borderId="0">
      <alignment vertical="top" wrapText="1"/>
    </xf>
    <xf numFmtId="4" fontId="58" fillId="0" borderId="0" applyFont="0" applyFill="0" applyBorder="0" applyAlignment="0" applyProtection="0"/>
    <xf numFmtId="3" fontId="58" fillId="0" borderId="0" applyFont="0" applyFill="0" applyBorder="0" applyAlignment="0" applyProtection="0"/>
    <xf numFmtId="182" fontId="59" fillId="0" borderId="0" applyFont="0" applyFill="0" applyBorder="0" applyAlignment="0" applyProtection="0"/>
    <xf numFmtId="172" fontId="59" fillId="0" borderId="0" applyFont="0" applyFill="0" applyBorder="0" applyAlignment="0" applyProtection="0"/>
    <xf numFmtId="183" fontId="59" fillId="0" borderId="0" applyFont="0" applyFill="0" applyBorder="0" applyAlignment="0" applyProtection="0"/>
    <xf numFmtId="184" fontId="59" fillId="0" borderId="0" applyFont="0" applyFill="0" applyBorder="0" applyAlignment="0" applyProtection="0"/>
    <xf numFmtId="9" fontId="58" fillId="0" borderId="0" applyFont="0" applyFill="0" applyBorder="0" applyAlignment="0" applyProtection="0"/>
    <xf numFmtId="0" fontId="1" fillId="0" borderId="0"/>
    <xf numFmtId="0" fontId="58" fillId="0" borderId="0"/>
    <xf numFmtId="185" fontId="58" fillId="0" borderId="0" applyFont="0" applyFill="0" applyBorder="0" applyAlignment="0" applyProtection="0"/>
    <xf numFmtId="185" fontId="58" fillId="0" borderId="0" applyFont="0" applyFill="0" applyBorder="0" applyAlignment="0" applyProtection="0"/>
    <xf numFmtId="0" fontId="60" fillId="0" borderId="0">
      <alignment vertical="center"/>
    </xf>
    <xf numFmtId="0" fontId="37" fillId="0" borderId="0" applyNumberFormat="0" applyFill="0" applyBorder="0" applyAlignment="0" applyProtection="0"/>
  </cellStyleXfs>
  <cellXfs count="324">
    <xf numFmtId="0" fontId="0" fillId="0" borderId="0" xfId="0"/>
    <xf numFmtId="0" fontId="2" fillId="0" borderId="0" xfId="0" applyFont="1"/>
    <xf numFmtId="0" fontId="1" fillId="0" borderId="0" xfId="0" applyFont="1"/>
    <xf numFmtId="0" fontId="1" fillId="0" borderId="0" xfId="0" applyFont="1" applyFill="1"/>
    <xf numFmtId="0" fontId="1" fillId="0" borderId="0" xfId="0" applyFont="1" applyFill="1" applyBorder="1"/>
    <xf numFmtId="0" fontId="2" fillId="0" borderId="0" xfId="0" applyFont="1" applyFill="1"/>
    <xf numFmtId="0" fontId="6" fillId="0" borderId="0" xfId="0" applyFont="1"/>
    <xf numFmtId="0" fontId="6"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2" fillId="2" borderId="10" xfId="0" applyFont="1" applyFill="1" applyBorder="1" applyAlignment="1">
      <alignment vertical="center"/>
    </xf>
    <xf numFmtId="0" fontId="2" fillId="2" borderId="14" xfId="0" applyFont="1" applyFill="1" applyBorder="1" applyAlignment="1">
      <alignment vertical="center"/>
    </xf>
    <xf numFmtId="0" fontId="2" fillId="2" borderId="16" xfId="0" applyFont="1" applyFill="1" applyBorder="1"/>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1" fillId="2" borderId="15" xfId="0" applyFont="1" applyFill="1" applyBorder="1" applyAlignment="1">
      <alignment horizontal="center"/>
    </xf>
    <xf numFmtId="0" fontId="1" fillId="0" borderId="17" xfId="0" applyFont="1" applyBorder="1"/>
    <xf numFmtId="0" fontId="1" fillId="0" borderId="18"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4" borderId="0" xfId="9" applyFont="1" applyFill="1" applyAlignment="1">
      <alignment horizontal="left"/>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vertical="center"/>
    </xf>
    <xf numFmtId="167" fontId="1" fillId="0" borderId="27" xfId="0" applyNumberFormat="1" applyFont="1" applyBorder="1" applyAlignment="1">
      <alignment horizontal="center" vertical="center"/>
    </xf>
    <xf numFmtId="168" fontId="1" fillId="0" borderId="24" xfId="0" applyNumberFormat="1" applyFont="1" applyBorder="1" applyAlignment="1">
      <alignment horizontal="center" vertical="center"/>
    </xf>
    <xf numFmtId="167" fontId="1" fillId="0" borderId="26" xfId="0" applyNumberFormat="1" applyFont="1" applyBorder="1" applyAlignment="1">
      <alignment horizontal="center" vertical="center"/>
    </xf>
    <xf numFmtId="167" fontId="1" fillId="0" borderId="19" xfId="0" applyNumberFormat="1" applyFont="1" applyBorder="1" applyAlignment="1">
      <alignment horizontal="center" vertical="center"/>
    </xf>
    <xf numFmtId="168" fontId="1" fillId="0" borderId="0" xfId="0" applyNumberFormat="1" applyFont="1" applyBorder="1" applyAlignment="1">
      <alignment horizontal="center" vertical="center"/>
    </xf>
    <xf numFmtId="167" fontId="1" fillId="0" borderId="21" xfId="0" applyNumberFormat="1" applyFont="1" applyBorder="1" applyAlignment="1">
      <alignment horizontal="center" vertical="center"/>
    </xf>
    <xf numFmtId="168" fontId="1" fillId="0" borderId="20" xfId="0" applyNumberFormat="1" applyFont="1" applyBorder="1" applyAlignment="1">
      <alignment horizontal="center" vertical="center"/>
    </xf>
    <xf numFmtId="167"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21" xfId="0" applyFont="1" applyBorder="1" applyAlignment="1">
      <alignment horizontal="center"/>
    </xf>
    <xf numFmtId="0" fontId="1" fillId="0" borderId="20" xfId="0" applyFont="1" applyBorder="1" applyAlignment="1">
      <alignment horizontal="center"/>
    </xf>
    <xf numFmtId="1" fontId="1" fillId="0" borderId="0" xfId="0" applyNumberFormat="1" applyFont="1" applyBorder="1" applyAlignment="1">
      <alignment horizontal="center" vertical="center"/>
    </xf>
    <xf numFmtId="0" fontId="1" fillId="2" borderId="10" xfId="0" applyFont="1" applyFill="1" applyBorder="1" applyAlignment="1">
      <alignment vertical="center"/>
    </xf>
    <xf numFmtId="0" fontId="1" fillId="2" borderId="14" xfId="0" applyFont="1" applyFill="1" applyBorder="1" applyAlignment="1">
      <alignment vertical="center"/>
    </xf>
    <xf numFmtId="0" fontId="1" fillId="2" borderId="16" xfId="0" applyFont="1" applyFill="1" applyBorder="1" applyAlignment="1"/>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8" xfId="0" applyFont="1" applyFill="1" applyBorder="1" applyAlignment="1">
      <alignment horizontal="center"/>
    </xf>
    <xf numFmtId="0" fontId="1" fillId="0" borderId="29" xfId="0" applyFont="1" applyBorder="1" applyAlignment="1">
      <alignment horizontal="center"/>
    </xf>
    <xf numFmtId="0" fontId="6" fillId="4" borderId="0" xfId="0" applyFont="1" applyFill="1"/>
    <xf numFmtId="0" fontId="2" fillId="4" borderId="0" xfId="0" applyFont="1" applyFill="1" applyBorder="1"/>
    <xf numFmtId="0" fontId="2" fillId="4" borderId="0" xfId="0" applyFont="1" applyFill="1"/>
    <xf numFmtId="167" fontId="1" fillId="4" borderId="0" xfId="0" applyNumberFormat="1" applyFont="1" applyFill="1" applyBorder="1" applyAlignment="1">
      <alignment horizontal="center" vertical="center"/>
    </xf>
    <xf numFmtId="167" fontId="1" fillId="4" borderId="21" xfId="0" applyNumberFormat="1" applyFont="1" applyFill="1" applyBorder="1" applyAlignment="1">
      <alignment horizontal="center" vertical="center"/>
    </xf>
    <xf numFmtId="167" fontId="1" fillId="4" borderId="19" xfId="0" applyNumberFormat="1" applyFont="1" applyFill="1" applyBorder="1" applyAlignment="1">
      <alignment horizontal="center" vertical="center"/>
    </xf>
    <xf numFmtId="167" fontId="1" fillId="4" borderId="0" xfId="0" applyNumberFormat="1" applyFont="1" applyFill="1" applyBorder="1" applyAlignment="1">
      <alignment horizontal="center"/>
    </xf>
    <xf numFmtId="167" fontId="1" fillId="4" borderId="21" xfId="0" applyNumberFormat="1" applyFont="1" applyFill="1" applyBorder="1" applyAlignment="1">
      <alignment horizontal="center"/>
    </xf>
    <xf numFmtId="167" fontId="1" fillId="4" borderId="19" xfId="0" applyNumberFormat="1" applyFont="1" applyFill="1" applyBorder="1" applyAlignment="1">
      <alignment horizontal="center"/>
    </xf>
    <xf numFmtId="168" fontId="1" fillId="4" borderId="0" xfId="0" applyNumberFormat="1" applyFont="1" applyFill="1" applyBorder="1" applyAlignment="1">
      <alignment horizontal="center" vertical="center"/>
    </xf>
    <xf numFmtId="167" fontId="1" fillId="4" borderId="24" xfId="0" applyNumberFormat="1" applyFont="1" applyFill="1" applyBorder="1" applyAlignment="1">
      <alignment horizontal="center" vertical="center"/>
    </xf>
    <xf numFmtId="167" fontId="1" fillId="4" borderId="26" xfId="0" applyNumberFormat="1" applyFont="1" applyFill="1" applyBorder="1" applyAlignment="1">
      <alignment horizontal="center" vertical="center"/>
    </xf>
    <xf numFmtId="168" fontId="1" fillId="4" borderId="24" xfId="0" applyNumberFormat="1" applyFont="1" applyFill="1" applyBorder="1" applyAlignment="1">
      <alignment horizontal="center" vertical="center"/>
    </xf>
    <xf numFmtId="167" fontId="1" fillId="4" borderId="27" xfId="0" applyNumberFormat="1" applyFont="1" applyFill="1" applyBorder="1" applyAlignment="1">
      <alignment horizontal="center" vertical="center"/>
    </xf>
    <xf numFmtId="0" fontId="1" fillId="4" borderId="0" xfId="0" applyFont="1" applyFill="1" applyAlignment="1">
      <alignment horizontal="center" vertical="center"/>
    </xf>
    <xf numFmtId="0" fontId="1" fillId="4" borderId="0" xfId="0" applyFont="1" applyFill="1"/>
    <xf numFmtId="0" fontId="1" fillId="0" borderId="0" xfId="0" applyFont="1" applyAlignment="1"/>
    <xf numFmtId="168" fontId="1" fillId="4" borderId="20" xfId="0" applyNumberFormat="1" applyFont="1" applyFill="1" applyBorder="1" applyAlignment="1">
      <alignment horizontal="center" vertical="center"/>
    </xf>
    <xf numFmtId="168" fontId="1" fillId="4" borderId="25" xfId="0" applyNumberFormat="1" applyFont="1" applyFill="1" applyBorder="1" applyAlignment="1">
      <alignment horizontal="center" vertical="center"/>
    </xf>
    <xf numFmtId="0" fontId="1" fillId="2" borderId="16" xfId="0" applyFont="1" applyFill="1" applyBorder="1"/>
    <xf numFmtId="0" fontId="1" fillId="4" borderId="17" xfId="0" applyFont="1" applyFill="1" applyBorder="1"/>
    <xf numFmtId="168" fontId="1" fillId="4" borderId="1" xfId="0" applyNumberFormat="1" applyFont="1" applyFill="1" applyBorder="1" applyAlignment="1">
      <alignment horizontal="center"/>
    </xf>
    <xf numFmtId="167" fontId="1" fillId="4" borderId="18" xfId="0" applyNumberFormat="1" applyFont="1" applyFill="1" applyBorder="1" applyAlignment="1">
      <alignment horizontal="center"/>
    </xf>
    <xf numFmtId="167" fontId="1" fillId="4" borderId="2" xfId="0" applyNumberFormat="1" applyFont="1" applyFill="1" applyBorder="1" applyAlignment="1">
      <alignment horizontal="center"/>
    </xf>
    <xf numFmtId="168" fontId="1" fillId="4" borderId="18" xfId="0" applyNumberFormat="1" applyFont="1" applyFill="1" applyBorder="1" applyAlignment="1">
      <alignment horizontal="center"/>
    </xf>
    <xf numFmtId="167" fontId="1" fillId="4" borderId="29" xfId="0" applyNumberFormat="1" applyFont="1" applyFill="1" applyBorder="1" applyAlignment="1">
      <alignment horizontal="center"/>
    </xf>
    <xf numFmtId="168" fontId="1" fillId="4" borderId="31" xfId="0" applyNumberFormat="1" applyFont="1" applyFill="1" applyBorder="1" applyAlignment="1">
      <alignment horizontal="center" vertical="center"/>
    </xf>
    <xf numFmtId="0" fontId="1" fillId="4" borderId="0" xfId="0" applyFont="1" applyFill="1" applyAlignment="1">
      <alignment vertical="center"/>
    </xf>
    <xf numFmtId="0" fontId="1" fillId="2" borderId="22" xfId="0" applyFont="1" applyFill="1" applyBorder="1" applyAlignment="1">
      <alignment vertical="center"/>
    </xf>
    <xf numFmtId="0" fontId="1" fillId="4" borderId="22" xfId="0" applyFont="1" applyFill="1" applyBorder="1" applyAlignment="1">
      <alignment vertical="center"/>
    </xf>
    <xf numFmtId="0" fontId="1" fillId="2" borderId="1" xfId="1" applyFont="1" applyFill="1" applyBorder="1" applyAlignment="1">
      <alignment horizontal="center" wrapText="1"/>
    </xf>
    <xf numFmtId="0" fontId="1" fillId="2" borderId="18" xfId="1" applyFont="1" applyFill="1" applyBorder="1" applyAlignment="1">
      <alignment horizontal="center" wrapText="1"/>
    </xf>
    <xf numFmtId="0" fontId="1" fillId="2" borderId="2" xfId="1" applyFont="1" applyFill="1" applyBorder="1" applyAlignment="1">
      <alignment horizontal="center" wrapText="1"/>
    </xf>
    <xf numFmtId="0" fontId="1" fillId="2" borderId="29" xfId="1" applyFont="1" applyFill="1" applyBorder="1" applyAlignment="1">
      <alignment horizontal="center" wrapText="1"/>
    </xf>
    <xf numFmtId="0" fontId="1" fillId="4" borderId="0" xfId="9" applyFont="1" applyFill="1" applyAlignment="1">
      <alignment vertical="top"/>
    </xf>
    <xf numFmtId="0" fontId="2" fillId="0" borderId="0" xfId="0" applyFont="1" applyBorder="1"/>
    <xf numFmtId="0" fontId="1" fillId="0" borderId="0" xfId="0" applyFont="1" applyAlignment="1">
      <alignment horizontal="center"/>
    </xf>
    <xf numFmtId="0" fontId="1" fillId="0" borderId="14" xfId="0" applyFont="1" applyBorder="1" applyAlignment="1">
      <alignment vertical="center"/>
    </xf>
    <xf numFmtId="0" fontId="1" fillId="0" borderId="14" xfId="0" applyFont="1" applyBorder="1"/>
    <xf numFmtId="0" fontId="1" fillId="0" borderId="0" xfId="0" applyFont="1" applyBorder="1" applyAlignment="1">
      <alignment vertical="center"/>
    </xf>
    <xf numFmtId="0" fontId="1" fillId="0" borderId="0" xfId="0" applyFont="1" applyBorder="1"/>
    <xf numFmtId="0" fontId="1" fillId="4" borderId="33" xfId="0" applyFont="1" applyFill="1" applyBorder="1"/>
    <xf numFmtId="0" fontId="2" fillId="0" borderId="0" xfId="0" applyFont="1" applyBorder="1" applyAlignment="1">
      <alignment vertical="center"/>
    </xf>
    <xf numFmtId="0" fontId="1" fillId="4" borderId="0" xfId="0" applyFont="1" applyFill="1" applyBorder="1"/>
    <xf numFmtId="0" fontId="1" fillId="4" borderId="14" xfId="0" applyFont="1" applyFill="1" applyBorder="1" applyAlignment="1">
      <alignment vertical="center"/>
    </xf>
    <xf numFmtId="0" fontId="1" fillId="4" borderId="14" xfId="0" applyFont="1" applyFill="1" applyBorder="1"/>
    <xf numFmtId="0" fontId="2" fillId="4" borderId="0" xfId="0" applyFont="1" applyFill="1" applyBorder="1" applyAlignment="1">
      <alignment vertical="center"/>
    </xf>
    <xf numFmtId="0" fontId="1" fillId="4" borderId="34" xfId="0" applyFont="1" applyFill="1" applyBorder="1" applyAlignment="1">
      <alignment vertical="center"/>
    </xf>
    <xf numFmtId="168" fontId="1" fillId="0" borderId="25" xfId="0" applyNumberFormat="1" applyFont="1" applyBorder="1" applyAlignment="1">
      <alignment horizontal="center" vertical="center"/>
    </xf>
    <xf numFmtId="167" fontId="1" fillId="0" borderId="24" xfId="0" applyNumberFormat="1" applyFont="1" applyBorder="1" applyAlignment="1">
      <alignment horizontal="center" vertical="center"/>
    </xf>
    <xf numFmtId="0" fontId="1" fillId="2" borderId="32" xfId="0"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4" borderId="0" xfId="0" applyFont="1" applyFill="1" applyAlignment="1"/>
    <xf numFmtId="0" fontId="1" fillId="4" borderId="20" xfId="0" applyFont="1" applyFill="1" applyBorder="1"/>
    <xf numFmtId="0" fontId="1" fillId="4" borderId="2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9" xfId="0" applyFont="1" applyFill="1" applyBorder="1" applyAlignment="1">
      <alignment horizontal="center" vertical="center"/>
    </xf>
    <xf numFmtId="0" fontId="6" fillId="4" borderId="22" xfId="0" applyFont="1" applyFill="1" applyBorder="1" applyAlignment="1">
      <alignment vertical="center"/>
    </xf>
    <xf numFmtId="0" fontId="2" fillId="4" borderId="22" xfId="0" applyFont="1" applyFill="1" applyBorder="1" applyAlignment="1">
      <alignment vertical="center"/>
    </xf>
    <xf numFmtId="0" fontId="2" fillId="4" borderId="34" xfId="0" applyFont="1" applyFill="1" applyBorder="1"/>
    <xf numFmtId="0" fontId="1" fillId="4" borderId="0" xfId="0" applyFont="1" applyFill="1" applyBorder="1" applyAlignment="1">
      <alignment vertical="center"/>
    </xf>
    <xf numFmtId="0" fontId="1" fillId="2" borderId="14" xfId="0" applyFont="1" applyFill="1" applyBorder="1" applyAlignment="1"/>
    <xf numFmtId="0" fontId="1" fillId="2" borderId="18" xfId="0" applyFont="1" applyFill="1" applyBorder="1" applyAlignment="1">
      <alignment horizontal="center"/>
    </xf>
    <xf numFmtId="0" fontId="1" fillId="2" borderId="29" xfId="0" applyFont="1" applyFill="1" applyBorder="1" applyAlignment="1">
      <alignment horizontal="center"/>
    </xf>
    <xf numFmtId="0" fontId="2" fillId="4" borderId="22" xfId="0" applyFont="1" applyFill="1" applyBorder="1"/>
    <xf numFmtId="0" fontId="6" fillId="4" borderId="0" xfId="0" applyFont="1" applyFill="1" applyAlignment="1">
      <alignment vertical="center"/>
    </xf>
    <xf numFmtId="0" fontId="1" fillId="2" borderId="14" xfId="0" applyFont="1" applyFill="1" applyBorder="1"/>
    <xf numFmtId="168" fontId="1" fillId="4" borderId="30" xfId="0" applyNumberFormat="1" applyFont="1" applyFill="1" applyBorder="1" applyAlignment="1">
      <alignment horizontal="center"/>
    </xf>
    <xf numFmtId="0" fontId="1" fillId="4" borderId="0" xfId="0" applyFont="1" applyFill="1" applyAlignment="1">
      <alignment horizontal="center"/>
    </xf>
    <xf numFmtId="0" fontId="6" fillId="4" borderId="0" xfId="0" applyFont="1" applyFill="1" applyBorder="1" applyAlignment="1">
      <alignment vertical="center"/>
    </xf>
    <xf numFmtId="0" fontId="2" fillId="0" borderId="14" xfId="0" applyFont="1" applyBorder="1"/>
    <xf numFmtId="0" fontId="2" fillId="0" borderId="23" xfId="0" applyFont="1" applyBorder="1"/>
    <xf numFmtId="0" fontId="1" fillId="0" borderId="0" xfId="0" applyFont="1" applyAlignment="1">
      <alignment wrapText="1"/>
    </xf>
    <xf numFmtId="0" fontId="2" fillId="0" borderId="0" xfId="0" applyFont="1" applyAlignment="1">
      <alignment vertical="center"/>
    </xf>
    <xf numFmtId="167" fontId="1" fillId="0" borderId="0" xfId="0" applyNumberFormat="1" applyFont="1" applyBorder="1" applyAlignment="1">
      <alignment horizontal="center"/>
    </xf>
    <xf numFmtId="167" fontId="1" fillId="0" borderId="21" xfId="0" applyNumberFormat="1" applyFont="1" applyBorder="1" applyAlignment="1">
      <alignment horizontal="center"/>
    </xf>
    <xf numFmtId="167" fontId="1" fillId="0" borderId="19" xfId="0" applyNumberFormat="1" applyFont="1" applyBorder="1" applyAlignment="1">
      <alignment horizontal="center"/>
    </xf>
    <xf numFmtId="0" fontId="2" fillId="0" borderId="0" xfId="0" applyFont="1" applyFill="1" applyBorder="1"/>
    <xf numFmtId="167" fontId="1" fillId="0" borderId="0" xfId="0" applyNumberFormat="1" applyFont="1" applyFill="1" applyBorder="1" applyAlignment="1">
      <alignment horizontal="center" vertical="center"/>
    </xf>
    <xf numFmtId="0" fontId="61" fillId="0" borderId="0" xfId="0" applyFont="1"/>
    <xf numFmtId="0" fontId="62" fillId="0" borderId="0" xfId="0" applyFont="1"/>
    <xf numFmtId="0" fontId="62" fillId="4" borderId="0" xfId="0" applyFont="1" applyFill="1"/>
    <xf numFmtId="0" fontId="1" fillId="2" borderId="43" xfId="0" applyFont="1" applyFill="1" applyBorder="1" applyAlignment="1">
      <alignment horizontal="center"/>
    </xf>
    <xf numFmtId="0" fontId="1" fillId="4" borderId="49" xfId="0" applyFont="1" applyFill="1" applyBorder="1" applyAlignment="1">
      <alignment vertical="center"/>
    </xf>
    <xf numFmtId="167" fontId="1" fillId="4" borderId="42" xfId="0" applyNumberFormat="1" applyFont="1" applyFill="1" applyBorder="1" applyAlignment="1">
      <alignment horizontal="center" vertical="center"/>
    </xf>
    <xf numFmtId="168" fontId="1" fillId="4" borderId="50" xfId="0" applyNumberFormat="1" applyFont="1" applyFill="1" applyBorder="1" applyAlignment="1">
      <alignment horizontal="center" vertical="center"/>
    </xf>
    <xf numFmtId="167" fontId="1" fillId="4" borderId="51" xfId="0" applyNumberFormat="1" applyFont="1" applyFill="1" applyBorder="1" applyAlignment="1">
      <alignment horizontal="center" vertical="center"/>
    </xf>
    <xf numFmtId="168" fontId="1" fillId="4" borderId="42" xfId="0" applyNumberFormat="1" applyFont="1" applyFill="1" applyBorder="1" applyAlignment="1">
      <alignment horizontal="center" vertical="center"/>
    </xf>
    <xf numFmtId="167" fontId="1" fillId="4" borderId="52" xfId="0" applyNumberFormat="1" applyFont="1" applyFill="1" applyBorder="1" applyAlignment="1">
      <alignment horizontal="center" vertical="center"/>
    </xf>
    <xf numFmtId="168" fontId="1" fillId="0" borderId="50" xfId="0" applyNumberFormat="1" applyFont="1" applyBorder="1" applyAlignment="1">
      <alignment horizontal="center" vertical="center"/>
    </xf>
    <xf numFmtId="167" fontId="1" fillId="0" borderId="42" xfId="0" applyNumberFormat="1" applyFont="1" applyBorder="1" applyAlignment="1">
      <alignment horizontal="center" vertical="center"/>
    </xf>
    <xf numFmtId="167" fontId="1" fillId="0" borderId="51" xfId="0" applyNumberFormat="1" applyFont="1" applyBorder="1" applyAlignment="1">
      <alignment horizontal="center" vertical="center"/>
    </xf>
    <xf numFmtId="168" fontId="1" fillId="0" borderId="42" xfId="0" applyNumberFormat="1" applyFont="1" applyBorder="1" applyAlignment="1">
      <alignment horizontal="center" vertical="center"/>
    </xf>
    <xf numFmtId="167" fontId="1" fillId="0" borderId="52" xfId="0" applyNumberFormat="1" applyFont="1" applyBorder="1" applyAlignment="1">
      <alignment horizontal="center" vertical="center"/>
    </xf>
    <xf numFmtId="0" fontId="1" fillId="4" borderId="0" xfId="0" applyFont="1" applyFill="1" applyAlignment="1">
      <alignment vertical="top" wrapText="1"/>
    </xf>
    <xf numFmtId="0" fontId="62" fillId="0" borderId="0" xfId="0" applyFont="1" applyFill="1" applyBorder="1"/>
    <xf numFmtId="0" fontId="63" fillId="4" borderId="0" xfId="0" applyFont="1" applyFill="1" applyAlignment="1">
      <alignment wrapText="1"/>
    </xf>
    <xf numFmtId="0" fontId="0" fillId="4" borderId="0" xfId="0" applyFill="1"/>
    <xf numFmtId="0" fontId="37" fillId="4" borderId="0" xfId="24053" applyFill="1" applyAlignment="1">
      <alignment horizontal="left"/>
    </xf>
    <xf numFmtId="0" fontId="37" fillId="4" borderId="0" xfId="24053" applyFill="1"/>
    <xf numFmtId="0" fontId="37" fillId="4" borderId="0" xfId="645" applyFill="1" applyAlignment="1">
      <alignment horizontal="left"/>
    </xf>
    <xf numFmtId="0" fontId="37" fillId="4" borderId="0" xfId="645" applyFill="1" applyAlignment="1"/>
    <xf numFmtId="0" fontId="1" fillId="2" borderId="54" xfId="0" applyFont="1" applyFill="1" applyBorder="1" applyAlignment="1">
      <alignment horizontal="center"/>
    </xf>
    <xf numFmtId="0" fontId="1" fillId="2" borderId="55" xfId="0" applyFont="1" applyFill="1" applyBorder="1" applyAlignment="1">
      <alignment horizontal="center"/>
    </xf>
    <xf numFmtId="0" fontId="1" fillId="2" borderId="56" xfId="0" applyFont="1" applyFill="1" applyBorder="1" applyAlignment="1">
      <alignment horizontal="center"/>
    </xf>
    <xf numFmtId="0" fontId="1" fillId="2" borderId="57" xfId="0" applyFont="1" applyFill="1" applyBorder="1" applyAlignment="1">
      <alignment horizontal="center"/>
    </xf>
    <xf numFmtId="0" fontId="62" fillId="4" borderId="0" xfId="0" applyFont="1" applyFill="1" applyBorder="1"/>
    <xf numFmtId="0" fontId="2" fillId="4" borderId="0" xfId="0" applyFont="1" applyFill="1" applyAlignment="1">
      <alignment vertical="center"/>
    </xf>
    <xf numFmtId="0" fontId="1" fillId="4" borderId="0" xfId="0" applyFont="1" applyFill="1" applyBorder="1" applyAlignment="1">
      <alignment horizontal="center"/>
    </xf>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4" borderId="19" xfId="0" applyFont="1" applyFill="1" applyBorder="1" applyAlignment="1">
      <alignment horizontal="center"/>
    </xf>
    <xf numFmtId="0" fontId="1" fillId="4" borderId="23" xfId="0" applyFont="1" applyFill="1" applyBorder="1" applyAlignment="1">
      <alignment vertical="center"/>
    </xf>
    <xf numFmtId="1" fontId="1" fillId="4" borderId="0" xfId="0" applyNumberFormat="1" applyFont="1" applyFill="1" applyBorder="1" applyAlignment="1">
      <alignment horizontal="center" vertical="center"/>
    </xf>
    <xf numFmtId="0" fontId="1" fillId="4" borderId="0" xfId="0" applyFont="1" applyFill="1" applyAlignment="1">
      <alignment wrapText="1"/>
    </xf>
    <xf numFmtId="0" fontId="1" fillId="4" borderId="58" xfId="0" applyFont="1" applyFill="1" applyBorder="1"/>
    <xf numFmtId="168" fontId="1" fillId="4" borderId="59" xfId="0" applyNumberFormat="1" applyFont="1" applyFill="1" applyBorder="1" applyAlignment="1">
      <alignment horizontal="center"/>
    </xf>
    <xf numFmtId="167" fontId="1" fillId="4" borderId="60" xfId="0" applyNumberFormat="1" applyFont="1" applyFill="1" applyBorder="1" applyAlignment="1">
      <alignment horizontal="center"/>
    </xf>
    <xf numFmtId="167" fontId="1" fillId="4" borderId="61" xfId="0" applyNumberFormat="1" applyFont="1" applyFill="1" applyBorder="1" applyAlignment="1">
      <alignment horizontal="center"/>
    </xf>
    <xf numFmtId="168" fontId="1" fillId="4" borderId="61" xfId="0" applyNumberFormat="1" applyFont="1" applyFill="1" applyBorder="1" applyAlignment="1">
      <alignment horizontal="center"/>
    </xf>
    <xf numFmtId="167" fontId="1" fillId="4" borderId="62" xfId="0" applyNumberFormat="1" applyFont="1" applyFill="1" applyBorder="1" applyAlignment="1">
      <alignment horizontal="center"/>
    </xf>
    <xf numFmtId="0" fontId="1" fillId="2" borderId="63" xfId="1" applyFont="1" applyFill="1" applyBorder="1" applyAlignment="1">
      <alignment horizontal="center" wrapText="1"/>
    </xf>
    <xf numFmtId="0" fontId="1" fillId="2" borderId="65" xfId="1" applyFont="1" applyFill="1" applyBorder="1" applyAlignment="1">
      <alignment horizontal="center" wrapText="1"/>
    </xf>
    <xf numFmtId="0" fontId="1" fillId="2" borderId="64" xfId="1" applyFont="1" applyFill="1" applyBorder="1" applyAlignment="1">
      <alignment horizontal="center" wrapText="1"/>
    </xf>
    <xf numFmtId="0" fontId="1" fillId="2" borderId="66" xfId="1" applyFont="1" applyFill="1" applyBorder="1" applyAlignment="1">
      <alignment horizontal="center" wrapText="1"/>
    </xf>
    <xf numFmtId="0" fontId="1" fillId="4" borderId="67" xfId="0" applyFont="1" applyFill="1" applyBorder="1"/>
    <xf numFmtId="168" fontId="1" fillId="4" borderId="63" xfId="0" applyNumberFormat="1" applyFont="1" applyFill="1" applyBorder="1" applyAlignment="1">
      <alignment horizontal="center"/>
    </xf>
    <xf numFmtId="167" fontId="1" fillId="4" borderId="64" xfId="0" applyNumberFormat="1" applyFont="1" applyFill="1" applyBorder="1" applyAlignment="1">
      <alignment horizontal="center"/>
    </xf>
    <xf numFmtId="167" fontId="1" fillId="4" borderId="65" xfId="0" applyNumberFormat="1" applyFont="1" applyFill="1" applyBorder="1" applyAlignment="1">
      <alignment horizontal="center"/>
    </xf>
    <xf numFmtId="168" fontId="1" fillId="4" borderId="65" xfId="0" applyNumberFormat="1" applyFont="1" applyFill="1" applyBorder="1" applyAlignment="1">
      <alignment horizontal="center"/>
    </xf>
    <xf numFmtId="167" fontId="1" fillId="4" borderId="66" xfId="0" applyNumberFormat="1" applyFont="1" applyFill="1" applyBorder="1" applyAlignment="1">
      <alignment horizontal="center"/>
    </xf>
    <xf numFmtId="0" fontId="1" fillId="4" borderId="0" xfId="0" applyFont="1" applyFill="1" applyAlignment="1">
      <alignment horizontal="left"/>
    </xf>
    <xf numFmtId="0" fontId="0" fillId="4" borderId="0" xfId="0" applyFill="1" applyAlignment="1">
      <alignment wrapText="1"/>
    </xf>
    <xf numFmtId="0" fontId="1" fillId="4" borderId="68" xfId="0" applyFont="1" applyFill="1" applyBorder="1"/>
    <xf numFmtId="2" fontId="1" fillId="4" borderId="20" xfId="0" applyNumberFormat="1" applyFont="1" applyFill="1" applyBorder="1" applyAlignment="1">
      <alignment horizontal="center" vertical="center"/>
    </xf>
    <xf numFmtId="169" fontId="1" fillId="4" borderId="21" xfId="0" applyNumberFormat="1" applyFont="1" applyFill="1" applyBorder="1" applyAlignment="1">
      <alignment horizontal="center" vertical="center"/>
    </xf>
    <xf numFmtId="2" fontId="1" fillId="4" borderId="25" xfId="0" applyNumberFormat="1" applyFont="1" applyFill="1" applyBorder="1" applyAlignment="1">
      <alignment horizontal="center" vertical="center"/>
    </xf>
    <xf numFmtId="169" fontId="1" fillId="4" borderId="26" xfId="0" applyNumberFormat="1" applyFont="1" applyFill="1" applyBorder="1" applyAlignment="1">
      <alignment horizontal="center" vertical="center"/>
    </xf>
    <xf numFmtId="0" fontId="0" fillId="4" borderId="0" xfId="0" applyFont="1" applyFill="1"/>
    <xf numFmtId="0" fontId="1" fillId="4" borderId="0" xfId="0" applyFont="1" applyFill="1" applyBorder="1" applyAlignment="1">
      <alignment vertical="top" wrapText="1"/>
    </xf>
    <xf numFmtId="168" fontId="3" fillId="4" borderId="20" xfId="0" applyNumberFormat="1" applyFont="1" applyFill="1" applyBorder="1" applyAlignment="1">
      <alignment horizontal="center" vertical="center"/>
    </xf>
    <xf numFmtId="167" fontId="3" fillId="4" borderId="21" xfId="0" applyNumberFormat="1" applyFont="1" applyFill="1" applyBorder="1" applyAlignment="1">
      <alignment horizontal="center" vertical="center"/>
    </xf>
    <xf numFmtId="169" fontId="1" fillId="4" borderId="0" xfId="0" applyNumberFormat="1" applyFont="1" applyFill="1" applyBorder="1" applyAlignment="1">
      <alignment horizontal="center" vertical="center"/>
    </xf>
    <xf numFmtId="0" fontId="1" fillId="4" borderId="0" xfId="0" applyFont="1" applyFill="1" applyAlignment="1">
      <alignment horizontal="left" vertical="top" wrapText="1"/>
    </xf>
    <xf numFmtId="0" fontId="0" fillId="4" borderId="0" xfId="0" applyFont="1" applyFill="1" applyAlignment="1">
      <alignment horizontal="left" vertical="top" wrapText="1"/>
    </xf>
    <xf numFmtId="0" fontId="0" fillId="4" borderId="0" xfId="0" applyFill="1" applyAlignment="1">
      <alignment horizontal="left" vertical="top" wrapText="1"/>
    </xf>
    <xf numFmtId="0" fontId="1" fillId="2" borderId="70" xfId="0" applyFont="1" applyFill="1" applyBorder="1" applyAlignment="1">
      <alignment horizontal="center"/>
    </xf>
    <xf numFmtId="0" fontId="1" fillId="2" borderId="73" xfId="0" applyFont="1" applyFill="1" applyBorder="1" applyAlignment="1">
      <alignment horizontal="center"/>
    </xf>
    <xf numFmtId="168" fontId="1" fillId="4" borderId="69" xfId="0" applyNumberFormat="1" applyFont="1" applyFill="1" applyBorder="1" applyAlignment="1">
      <alignment horizontal="center"/>
    </xf>
    <xf numFmtId="167" fontId="1" fillId="4" borderId="73" xfId="0" applyNumberFormat="1" applyFont="1" applyFill="1" applyBorder="1" applyAlignment="1">
      <alignment horizontal="center"/>
    </xf>
    <xf numFmtId="167" fontId="1" fillId="4" borderId="70" xfId="0" applyNumberFormat="1" applyFont="1" applyFill="1" applyBorder="1" applyAlignment="1">
      <alignment horizontal="center"/>
    </xf>
    <xf numFmtId="168" fontId="1" fillId="4" borderId="70" xfId="0" applyNumberFormat="1" applyFont="1" applyFill="1" applyBorder="1" applyAlignment="1">
      <alignment horizontal="center"/>
    </xf>
    <xf numFmtId="167" fontId="1" fillId="4" borderId="71" xfId="0" applyNumberFormat="1" applyFont="1" applyFill="1" applyBorder="1" applyAlignment="1">
      <alignment horizontal="center"/>
    </xf>
    <xf numFmtId="0" fontId="2" fillId="4" borderId="34" xfId="0" applyFont="1" applyFill="1" applyBorder="1" applyAlignment="1">
      <alignment vertical="center"/>
    </xf>
    <xf numFmtId="169" fontId="1" fillId="4" borderId="24" xfId="0" applyNumberFormat="1" applyFont="1" applyFill="1" applyBorder="1" applyAlignment="1">
      <alignment horizontal="center" vertical="center"/>
    </xf>
    <xf numFmtId="0" fontId="0" fillId="4" borderId="0" xfId="0" applyFont="1" applyFill="1" applyAlignment="1"/>
    <xf numFmtId="0" fontId="0" fillId="4" borderId="0" xfId="0" applyFont="1" applyFill="1" applyAlignment="1">
      <alignment horizontal="left" vertical="top"/>
    </xf>
    <xf numFmtId="2" fontId="1" fillId="4" borderId="72" xfId="0" applyNumberFormat="1" applyFont="1" applyFill="1" applyBorder="1" applyAlignment="1">
      <alignment horizontal="center" vertical="center"/>
    </xf>
    <xf numFmtId="2" fontId="1" fillId="4" borderId="74" xfId="0" applyNumberFormat="1" applyFont="1" applyFill="1" applyBorder="1" applyAlignment="1">
      <alignment horizontal="center" vertical="center"/>
    </xf>
    <xf numFmtId="0" fontId="1" fillId="4" borderId="0" xfId="0" applyFont="1" applyFill="1" applyAlignment="1">
      <alignment horizontal="left" vertical="top" wrapText="1"/>
    </xf>
    <xf numFmtId="0" fontId="66" fillId="0" borderId="0" xfId="0" applyFont="1"/>
    <xf numFmtId="0" fontId="67" fillId="0" borderId="0" xfId="0" applyFont="1"/>
    <xf numFmtId="0" fontId="68" fillId="0" borderId="0" xfId="0" applyFont="1"/>
    <xf numFmtId="0" fontId="6" fillId="4" borderId="14" xfId="0" applyFont="1" applyFill="1" applyBorder="1" applyAlignment="1">
      <alignment vertical="center"/>
    </xf>
    <xf numFmtId="0" fontId="69" fillId="0" borderId="0" xfId="0" applyFont="1"/>
    <xf numFmtId="0" fontId="63" fillId="0" borderId="0" xfId="0" applyFont="1" applyFill="1" applyBorder="1"/>
    <xf numFmtId="0" fontId="6" fillId="0" borderId="75" xfId="0" applyFont="1" applyBorder="1" applyAlignment="1">
      <alignment vertical="center"/>
    </xf>
    <xf numFmtId="0" fontId="2" fillId="2" borderId="76" xfId="0" applyFont="1" applyFill="1" applyBorder="1" applyAlignment="1">
      <alignment vertical="center"/>
    </xf>
    <xf numFmtId="0" fontId="2" fillId="0" borderId="79" xfId="0" applyFont="1" applyFill="1" applyBorder="1" applyAlignment="1">
      <alignment horizontal="center" vertical="center" wrapText="1"/>
    </xf>
    <xf numFmtId="0" fontId="37" fillId="4" borderId="0" xfId="645" applyFont="1" applyFill="1" applyAlignment="1">
      <alignment horizontal="left"/>
    </xf>
    <xf numFmtId="0" fontId="37" fillId="4" borderId="0" xfId="645" applyFont="1" applyFill="1" applyAlignment="1"/>
    <xf numFmtId="0" fontId="6" fillId="0" borderId="14" xfId="0" applyFont="1" applyBorder="1" applyAlignment="1">
      <alignment vertical="center"/>
    </xf>
    <xf numFmtId="0" fontId="70" fillId="18" borderId="0" xfId="0" applyFont="1" applyFill="1"/>
    <xf numFmtId="0" fontId="72" fillId="4" borderId="0" xfId="0" applyFont="1" applyFill="1"/>
    <xf numFmtId="0" fontId="73" fillId="4" borderId="0" xfId="0" applyFont="1" applyFill="1"/>
    <xf numFmtId="0" fontId="71" fillId="0" borderId="0" xfId="0" applyFont="1"/>
    <xf numFmtId="0" fontId="72" fillId="0" borderId="0" xfId="0" applyFont="1"/>
    <xf numFmtId="0" fontId="73" fillId="0" borderId="0" xfId="0" applyFont="1"/>
    <xf numFmtId="167" fontId="3" fillId="4" borderId="0" xfId="0" applyNumberFormat="1" applyFont="1" applyFill="1" applyBorder="1" applyAlignment="1">
      <alignment horizontal="center" vertical="center"/>
    </xf>
    <xf numFmtId="168" fontId="3" fillId="4" borderId="0" xfId="0" applyNumberFormat="1" applyFont="1" applyFill="1" applyBorder="1" applyAlignment="1">
      <alignment horizontal="center" vertical="center"/>
    </xf>
    <xf numFmtId="0" fontId="74" fillId="18" borderId="0" xfId="0" applyFont="1" applyFill="1" applyAlignment="1">
      <alignment horizontal="left" vertical="top"/>
    </xf>
    <xf numFmtId="0" fontId="76" fillId="0" borderId="0" xfId="24053" applyFont="1"/>
    <xf numFmtId="0" fontId="0" fillId="0" borderId="0" xfId="0" applyAlignment="1">
      <alignment horizontal="left" wrapText="1"/>
    </xf>
    <xf numFmtId="0" fontId="1" fillId="19" borderId="83" xfId="0" applyFont="1" applyFill="1" applyBorder="1"/>
    <xf numFmtId="0" fontId="1" fillId="19" borderId="85" xfId="0" applyFont="1" applyFill="1" applyBorder="1"/>
    <xf numFmtId="0" fontId="75" fillId="0" borderId="87" xfId="0" applyFont="1" applyBorder="1"/>
    <xf numFmtId="0" fontId="1" fillId="19" borderId="89" xfId="0" applyFont="1" applyFill="1" applyBorder="1"/>
    <xf numFmtId="0" fontId="0" fillId="0" borderId="88" xfId="0" applyBorder="1"/>
    <xf numFmtId="0" fontId="6" fillId="0" borderId="89" xfId="0" applyFont="1" applyBorder="1" applyAlignment="1">
      <alignment horizontal="left" vertical="center" wrapText="1"/>
    </xf>
    <xf numFmtId="0" fontId="37" fillId="4" borderId="86" xfId="24053" applyFill="1" applyBorder="1" applyAlignment="1">
      <alignment horizontal="left"/>
    </xf>
    <xf numFmtId="0" fontId="1" fillId="21" borderId="87" xfId="0" applyFont="1" applyFill="1" applyBorder="1"/>
    <xf numFmtId="0" fontId="37" fillId="4" borderId="86" xfId="24053" applyFill="1" applyBorder="1"/>
    <xf numFmtId="0" fontId="76" fillId="20" borderId="89" xfId="24053" applyFont="1" applyFill="1" applyBorder="1"/>
    <xf numFmtId="0" fontId="1" fillId="2" borderId="87" xfId="0" applyFont="1" applyFill="1" applyBorder="1"/>
    <xf numFmtId="0" fontId="1" fillId="4" borderId="87" xfId="0" applyFont="1" applyFill="1" applyBorder="1"/>
    <xf numFmtId="168" fontId="1" fillId="2" borderId="20" xfId="0" applyNumberFormat="1" applyFont="1" applyFill="1" applyBorder="1" applyAlignment="1">
      <alignment horizontal="center" vertical="center"/>
    </xf>
    <xf numFmtId="167" fontId="1" fillId="2" borderId="0" xfId="0" applyNumberFormat="1" applyFont="1" applyFill="1" applyBorder="1" applyAlignment="1">
      <alignment horizontal="center" vertical="center"/>
    </xf>
    <xf numFmtId="167" fontId="1" fillId="2" borderId="21" xfId="0" applyNumberFormat="1" applyFont="1" applyFill="1" applyBorder="1" applyAlignment="1">
      <alignment horizontal="center" vertical="center"/>
    </xf>
    <xf numFmtId="167" fontId="1" fillId="2" borderId="19" xfId="0" applyNumberFormat="1" applyFont="1" applyFill="1" applyBorder="1" applyAlignment="1">
      <alignment horizontal="center" vertical="center"/>
    </xf>
    <xf numFmtId="168" fontId="1" fillId="2" borderId="0" xfId="0" applyNumberFormat="1" applyFont="1" applyFill="1" applyBorder="1" applyAlignment="1">
      <alignment horizontal="center" vertical="center"/>
    </xf>
    <xf numFmtId="168" fontId="1" fillId="2" borderId="31" xfId="0" applyNumberFormat="1" applyFont="1" applyFill="1" applyBorder="1" applyAlignment="1">
      <alignment horizontal="center" vertical="center"/>
    </xf>
    <xf numFmtId="2" fontId="1" fillId="2" borderId="20" xfId="0" applyNumberFormat="1" applyFont="1" applyFill="1" applyBorder="1" applyAlignment="1">
      <alignment horizontal="center" vertical="center"/>
    </xf>
    <xf numFmtId="169" fontId="1" fillId="2" borderId="21" xfId="0" applyNumberFormat="1" applyFont="1" applyFill="1" applyBorder="1" applyAlignment="1">
      <alignment horizontal="center" vertical="center"/>
    </xf>
    <xf numFmtId="169" fontId="1" fillId="2" borderId="0" xfId="0" applyNumberFormat="1" applyFont="1" applyFill="1" applyBorder="1" applyAlignment="1">
      <alignment horizontal="center" vertical="center"/>
    </xf>
    <xf numFmtId="2" fontId="1" fillId="2" borderId="72" xfId="0" applyNumberFormat="1" applyFont="1" applyFill="1" applyBorder="1" applyAlignment="1">
      <alignment horizontal="center" vertical="center"/>
    </xf>
    <xf numFmtId="0" fontId="10" fillId="4" borderId="0" xfId="0" applyFont="1" applyFill="1"/>
    <xf numFmtId="0" fontId="10" fillId="4" borderId="0" xfId="0" applyFont="1" applyFill="1" applyAlignment="1"/>
    <xf numFmtId="0" fontId="10" fillId="4" borderId="0" xfId="0" applyFont="1" applyFill="1" applyAlignment="1">
      <alignment horizontal="center"/>
    </xf>
    <xf numFmtId="0" fontId="0" fillId="4" borderId="0" xfId="0" applyFont="1" applyFill="1" applyAlignment="1">
      <alignment wrapText="1"/>
    </xf>
    <xf numFmtId="0" fontId="77" fillId="0" borderId="86" xfId="0" applyFont="1" applyBorder="1"/>
    <xf numFmtId="0" fontId="32" fillId="19" borderId="88" xfId="0" applyFont="1" applyFill="1" applyBorder="1" applyAlignment="1">
      <alignment vertical="center"/>
    </xf>
    <xf numFmtId="0" fontId="78" fillId="20" borderId="88" xfId="24053" applyFont="1" applyFill="1" applyBorder="1" applyAlignment="1">
      <alignment vertical="center"/>
    </xf>
    <xf numFmtId="0" fontId="79" fillId="19" borderId="82" xfId="0" applyFont="1" applyFill="1" applyBorder="1" applyAlignment="1">
      <alignment vertical="center"/>
    </xf>
    <xf numFmtId="0" fontId="79" fillId="19" borderId="84" xfId="0" applyFont="1" applyFill="1" applyBorder="1" applyAlignment="1">
      <alignment vertical="center"/>
    </xf>
    <xf numFmtId="0" fontId="0" fillId="0" borderId="86" xfId="0" applyBorder="1" applyAlignment="1">
      <alignment wrapText="1"/>
    </xf>
    <xf numFmtId="0" fontId="0" fillId="0" borderId="87" xfId="0" applyBorder="1" applyAlignment="1">
      <alignment wrapText="1"/>
    </xf>
    <xf numFmtId="0" fontId="0" fillId="0" borderId="90" xfId="0" applyBorder="1" applyAlignment="1">
      <alignment wrapText="1"/>
    </xf>
    <xf numFmtId="0" fontId="0" fillId="0" borderId="91" xfId="0" applyBorder="1" applyAlignment="1">
      <alignment wrapText="1"/>
    </xf>
    <xf numFmtId="0" fontId="1" fillId="0" borderId="0" xfId="0" applyFont="1" applyAlignment="1">
      <alignment horizontal="left"/>
    </xf>
    <xf numFmtId="0" fontId="2" fillId="2" borderId="77"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3" xfId="1" applyFont="1" applyFill="1" applyBorder="1" applyAlignment="1">
      <alignment horizontal="center" vertical="center" wrapText="1"/>
    </xf>
    <xf numFmtId="0" fontId="2" fillId="2" borderId="64" xfId="1" applyFont="1" applyFill="1" applyBorder="1" applyAlignment="1">
      <alignment horizontal="center" vertical="center" wrapText="1"/>
    </xf>
    <xf numFmtId="0" fontId="2" fillId="2" borderId="54" xfId="1" applyFont="1" applyFill="1" applyBorder="1" applyAlignment="1">
      <alignment horizontal="center" vertical="center" wrapText="1"/>
    </xf>
    <xf numFmtId="0" fontId="2" fillId="2" borderId="5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2" fillId="2" borderId="8"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2" fillId="2" borderId="80" xfId="1" applyFont="1" applyFill="1" applyBorder="1" applyAlignment="1">
      <alignment horizontal="center" vertical="center" wrapText="1"/>
    </xf>
    <xf numFmtId="0" fontId="2" fillId="2" borderId="81" xfId="1" applyFont="1" applyFill="1" applyBorder="1" applyAlignment="1">
      <alignment horizontal="center" vertical="center" wrapText="1"/>
    </xf>
    <xf numFmtId="0" fontId="0" fillId="4" borderId="0" xfId="0" applyFont="1" applyFill="1" applyAlignment="1">
      <alignment horizontal="left" vertical="top" wrapText="1"/>
    </xf>
    <xf numFmtId="0" fontId="1" fillId="4" borderId="0" xfId="0" applyFont="1" applyFill="1" applyAlignment="1">
      <alignment horizontal="left" vertical="top" wrapText="1"/>
    </xf>
    <xf numFmtId="0" fontId="0" fillId="0" borderId="13" xfId="0" applyFont="1" applyBorder="1" applyAlignment="1">
      <alignment horizontal="center" vertical="center"/>
    </xf>
    <xf numFmtId="0" fontId="2" fillId="2" borderId="69" xfId="1" applyFont="1" applyFill="1" applyBorder="1" applyAlignment="1">
      <alignment horizontal="center" vertical="center" wrapText="1"/>
    </xf>
    <xf numFmtId="0" fontId="0" fillId="0" borderId="70" xfId="0" applyFont="1" applyBorder="1" applyAlignment="1">
      <alignment horizontal="center" vertical="center" wrapText="1"/>
    </xf>
    <xf numFmtId="0" fontId="63" fillId="2" borderId="71" xfId="0" applyFont="1" applyFill="1" applyBorder="1" applyAlignment="1">
      <alignment horizontal="center" vertical="center" wrapText="1"/>
    </xf>
    <xf numFmtId="0" fontId="63" fillId="2" borderId="72" xfId="0" applyFont="1" applyFill="1" applyBorder="1" applyAlignment="1">
      <alignment horizontal="center" wrapText="1"/>
    </xf>
    <xf numFmtId="0" fontId="63" fillId="2" borderId="53" xfId="0" applyFont="1" applyFill="1" applyBorder="1" applyAlignment="1">
      <alignment horizontal="center" wrapText="1"/>
    </xf>
    <xf numFmtId="0" fontId="63" fillId="2" borderId="8" xfId="1" applyFont="1" applyFill="1" applyBorder="1" applyAlignment="1">
      <alignment horizontal="center" vertical="center" wrapText="1"/>
    </xf>
    <xf numFmtId="0" fontId="0" fillId="0" borderId="6" xfId="0" applyFont="1" applyBorder="1" applyAlignment="1">
      <alignment horizontal="center" vertical="center" wrapText="1"/>
    </xf>
    <xf numFmtId="0" fontId="65" fillId="2" borderId="8" xfId="1" applyFont="1" applyFill="1" applyBorder="1" applyAlignment="1">
      <alignment horizontal="center" vertical="center" wrapText="1"/>
    </xf>
    <xf numFmtId="0" fontId="0" fillId="0" borderId="9" xfId="0" applyFont="1" applyBorder="1" applyAlignment="1">
      <alignment horizontal="center" vertical="center" wrapText="1"/>
    </xf>
    <xf numFmtId="0" fontId="1" fillId="4" borderId="0" xfId="0" applyFont="1" applyFill="1" applyBorder="1" applyAlignment="1">
      <alignment horizontal="left" vertical="top" wrapText="1"/>
    </xf>
    <xf numFmtId="0" fontId="1" fillId="4" borderId="0" xfId="0" applyNumberFormat="1" applyFont="1" applyFill="1" applyBorder="1" applyAlignment="1">
      <alignment horizontal="left" vertical="top" wrapText="1"/>
    </xf>
    <xf numFmtId="0" fontId="0" fillId="4" borderId="0" xfId="0" applyFill="1" applyAlignment="1">
      <alignment horizontal="left" vertical="top" wrapText="1"/>
    </xf>
    <xf numFmtId="0" fontId="0" fillId="0" borderId="13" xfId="0" applyBorder="1" applyAlignment="1">
      <alignment horizontal="center" vertical="center"/>
    </xf>
    <xf numFmtId="0" fontId="0" fillId="0" borderId="70" xfId="0"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0" fillId="0" borderId="43" xfId="0" applyBorder="1" applyAlignment="1">
      <alignment horizontal="center" vertical="center" wrapText="1"/>
    </xf>
    <xf numFmtId="0" fontId="0" fillId="0" borderId="6" xfId="0" applyBorder="1" applyAlignment="1">
      <alignment horizontal="center" vertical="center" wrapText="1"/>
    </xf>
  </cellXfs>
  <cellStyles count="24054">
    <cellStyle name="60% - Accent1 2" xfId="11" xr:uid="{00000000-0005-0000-0000-000000000000}"/>
    <cellStyle name="60% - Accent2 2" xfId="12" xr:uid="{00000000-0005-0000-0000-000001000000}"/>
    <cellStyle name="annee semestre" xfId="13" xr:uid="{00000000-0005-0000-0000-000002000000}"/>
    <cellStyle name="bin" xfId="14" xr:uid="{00000000-0005-0000-0000-000003000000}"/>
    <cellStyle name="bin 2" xfId="15" xr:uid="{00000000-0005-0000-0000-000004000000}"/>
    <cellStyle name="bin 3" xfId="16" xr:uid="{00000000-0005-0000-0000-000005000000}"/>
    <cellStyle name="blue" xfId="17" xr:uid="{00000000-0005-0000-0000-000006000000}"/>
    <cellStyle name="Ç¥ÁØ_ENRL2" xfId="18" xr:uid="{00000000-0005-0000-0000-000007000000}"/>
    <cellStyle name="caché" xfId="19" xr:uid="{00000000-0005-0000-0000-000008000000}"/>
    <cellStyle name="cell" xfId="20" xr:uid="{00000000-0005-0000-0000-000009000000}"/>
    <cellStyle name="cell 10" xfId="21" xr:uid="{00000000-0005-0000-0000-00000A000000}"/>
    <cellStyle name="cell 11" xfId="22" xr:uid="{00000000-0005-0000-0000-00000B000000}"/>
    <cellStyle name="cell 12" xfId="23" xr:uid="{00000000-0005-0000-0000-00000C000000}"/>
    <cellStyle name="cell 2" xfId="24" xr:uid="{00000000-0005-0000-0000-00000D000000}"/>
    <cellStyle name="cell 2 2" xfId="25" xr:uid="{00000000-0005-0000-0000-00000E000000}"/>
    <cellStyle name="cell 2 3" xfId="26" xr:uid="{00000000-0005-0000-0000-00000F000000}"/>
    <cellStyle name="cell 3" xfId="27" xr:uid="{00000000-0005-0000-0000-000010000000}"/>
    <cellStyle name="cell 3 10" xfId="28" xr:uid="{00000000-0005-0000-0000-000011000000}"/>
    <cellStyle name="cell 3 2" xfId="29" xr:uid="{00000000-0005-0000-0000-000012000000}"/>
    <cellStyle name="cell 3 2 2" xfId="30" xr:uid="{00000000-0005-0000-0000-000013000000}"/>
    <cellStyle name="cell 3 2 2 2" xfId="31" xr:uid="{00000000-0005-0000-0000-000014000000}"/>
    <cellStyle name="cell 3 2 2 2 10" xfId="32" xr:uid="{00000000-0005-0000-0000-000015000000}"/>
    <cellStyle name="cell 3 2 2 2 2" xfId="33" xr:uid="{00000000-0005-0000-0000-000016000000}"/>
    <cellStyle name="cell 3 2 2 2 2 2" xfId="34" xr:uid="{00000000-0005-0000-0000-000017000000}"/>
    <cellStyle name="cell 3 2 2 2 2 2 2" xfId="35" xr:uid="{00000000-0005-0000-0000-000018000000}"/>
    <cellStyle name="cell 3 2 2 2 2 3" xfId="36" xr:uid="{00000000-0005-0000-0000-000019000000}"/>
    <cellStyle name="cell 3 2 2 2 2 3 2" xfId="37" xr:uid="{00000000-0005-0000-0000-00001A000000}"/>
    <cellStyle name="cell 3 2 2 2 2 4" xfId="38" xr:uid="{00000000-0005-0000-0000-00001B000000}"/>
    <cellStyle name="cell 3 2 2 2 2 5" xfId="39" xr:uid="{00000000-0005-0000-0000-00001C000000}"/>
    <cellStyle name="cell 3 2 2 2 2 6" xfId="40" xr:uid="{00000000-0005-0000-0000-00001D000000}"/>
    <cellStyle name="cell 3 2 2 2 3" xfId="41" xr:uid="{00000000-0005-0000-0000-00001E000000}"/>
    <cellStyle name="cell 3 2 2 2 3 2" xfId="42" xr:uid="{00000000-0005-0000-0000-00001F000000}"/>
    <cellStyle name="cell 3 2 2 2 3 2 2" xfId="43" xr:uid="{00000000-0005-0000-0000-000020000000}"/>
    <cellStyle name="cell 3 2 2 2 3 3" xfId="44" xr:uid="{00000000-0005-0000-0000-000021000000}"/>
    <cellStyle name="cell 3 2 2 2 3 3 2" xfId="45" xr:uid="{00000000-0005-0000-0000-000022000000}"/>
    <cellStyle name="cell 3 2 2 2 3 4" xfId="46" xr:uid="{00000000-0005-0000-0000-000023000000}"/>
    <cellStyle name="cell 3 2 2 2 3 5" xfId="47" xr:uid="{00000000-0005-0000-0000-000024000000}"/>
    <cellStyle name="cell 3 2 2 2 3 6" xfId="48" xr:uid="{00000000-0005-0000-0000-000025000000}"/>
    <cellStyle name="cell 3 2 2 2 4" xfId="49" xr:uid="{00000000-0005-0000-0000-000026000000}"/>
    <cellStyle name="cell 3 2 2 2 4 2" xfId="50" xr:uid="{00000000-0005-0000-0000-000027000000}"/>
    <cellStyle name="cell 3 2 2 2 4 2 2" xfId="51" xr:uid="{00000000-0005-0000-0000-000028000000}"/>
    <cellStyle name="cell 3 2 2 2 4 3" xfId="52" xr:uid="{00000000-0005-0000-0000-000029000000}"/>
    <cellStyle name="cell 3 2 2 2 4 3 2" xfId="53" xr:uid="{00000000-0005-0000-0000-00002A000000}"/>
    <cellStyle name="cell 3 2 2 2 4 4" xfId="54" xr:uid="{00000000-0005-0000-0000-00002B000000}"/>
    <cellStyle name="cell 3 2 2 2 4 5" xfId="55" xr:uid="{00000000-0005-0000-0000-00002C000000}"/>
    <cellStyle name="cell 3 2 2 2 4 6" xfId="56" xr:uid="{00000000-0005-0000-0000-00002D000000}"/>
    <cellStyle name="cell 3 2 2 2 5" xfId="57" xr:uid="{00000000-0005-0000-0000-00002E000000}"/>
    <cellStyle name="cell 3 2 2 2 5 2" xfId="58" xr:uid="{00000000-0005-0000-0000-00002F000000}"/>
    <cellStyle name="cell 3 2 2 2 5 2 2" xfId="59" xr:uid="{00000000-0005-0000-0000-000030000000}"/>
    <cellStyle name="cell 3 2 2 2 5 3" xfId="60" xr:uid="{00000000-0005-0000-0000-000031000000}"/>
    <cellStyle name="cell 3 2 2 2 5 3 2" xfId="61" xr:uid="{00000000-0005-0000-0000-000032000000}"/>
    <cellStyle name="cell 3 2 2 2 5 4" xfId="62" xr:uid="{00000000-0005-0000-0000-000033000000}"/>
    <cellStyle name="cell 3 2 2 2 5 5" xfId="63" xr:uid="{00000000-0005-0000-0000-000034000000}"/>
    <cellStyle name="cell 3 2 2 2 5 6" xfId="64" xr:uid="{00000000-0005-0000-0000-000035000000}"/>
    <cellStyle name="cell 3 2 2 2 6" xfId="65" xr:uid="{00000000-0005-0000-0000-000036000000}"/>
    <cellStyle name="cell 3 2 2 2 6 2" xfId="66" xr:uid="{00000000-0005-0000-0000-000037000000}"/>
    <cellStyle name="cell 3 2 2 2 6 2 2" xfId="67" xr:uid="{00000000-0005-0000-0000-000038000000}"/>
    <cellStyle name="cell 3 2 2 2 6 3" xfId="68" xr:uid="{00000000-0005-0000-0000-000039000000}"/>
    <cellStyle name="cell 3 2 2 2 6 3 2" xfId="69" xr:uid="{00000000-0005-0000-0000-00003A000000}"/>
    <cellStyle name="cell 3 2 2 2 6 4" xfId="70" xr:uid="{00000000-0005-0000-0000-00003B000000}"/>
    <cellStyle name="cell 3 2 2 2 6 5" xfId="71" xr:uid="{00000000-0005-0000-0000-00003C000000}"/>
    <cellStyle name="cell 3 2 2 2 6 6" xfId="72" xr:uid="{00000000-0005-0000-0000-00003D000000}"/>
    <cellStyle name="cell 3 2 2 2 7" xfId="73" xr:uid="{00000000-0005-0000-0000-00003E000000}"/>
    <cellStyle name="cell 3 2 2 2 8" xfId="74" xr:uid="{00000000-0005-0000-0000-00003F000000}"/>
    <cellStyle name="cell 3 2 2 2 9" xfId="75" xr:uid="{00000000-0005-0000-0000-000040000000}"/>
    <cellStyle name="cell 3 2 2 3" xfId="76" xr:uid="{00000000-0005-0000-0000-000041000000}"/>
    <cellStyle name="cell 3 2 2 4" xfId="77" xr:uid="{00000000-0005-0000-0000-000042000000}"/>
    <cellStyle name="cell 3 2 2 5" xfId="78" xr:uid="{00000000-0005-0000-0000-000043000000}"/>
    <cellStyle name="cell 3 2 2 6" xfId="79" xr:uid="{00000000-0005-0000-0000-000044000000}"/>
    <cellStyle name="cell 3 2 2_STUD aligned by INSTIT" xfId="80" xr:uid="{00000000-0005-0000-0000-000045000000}"/>
    <cellStyle name="cell 3 2 3" xfId="81" xr:uid="{00000000-0005-0000-0000-000046000000}"/>
    <cellStyle name="cell 3 2 3 2" xfId="82" xr:uid="{00000000-0005-0000-0000-000047000000}"/>
    <cellStyle name="cell 3 2 3 3" xfId="83" xr:uid="{00000000-0005-0000-0000-000048000000}"/>
    <cellStyle name="cell 3 2 3 4" xfId="84" xr:uid="{00000000-0005-0000-0000-000049000000}"/>
    <cellStyle name="cell 3 2 4" xfId="85" xr:uid="{00000000-0005-0000-0000-00004A000000}"/>
    <cellStyle name="cell 3 2 5" xfId="86" xr:uid="{00000000-0005-0000-0000-00004B000000}"/>
    <cellStyle name="cell 3 2 6" xfId="87" xr:uid="{00000000-0005-0000-0000-00004C000000}"/>
    <cellStyle name="cell 3 2 7" xfId="88" xr:uid="{00000000-0005-0000-0000-00004D000000}"/>
    <cellStyle name="cell 3 2 8" xfId="89" xr:uid="{00000000-0005-0000-0000-00004E000000}"/>
    <cellStyle name="cell 3 2_STUD aligned by INSTIT" xfId="90" xr:uid="{00000000-0005-0000-0000-00004F000000}"/>
    <cellStyle name="cell 3 3" xfId="91" xr:uid="{00000000-0005-0000-0000-000050000000}"/>
    <cellStyle name="cell 3 3 2" xfId="92" xr:uid="{00000000-0005-0000-0000-000051000000}"/>
    <cellStyle name="cell 3 3 2 2" xfId="93" xr:uid="{00000000-0005-0000-0000-000052000000}"/>
    <cellStyle name="cell 3 3 2 2 2" xfId="94" xr:uid="{00000000-0005-0000-0000-000053000000}"/>
    <cellStyle name="cell 3 3 2 2 3" xfId="95" xr:uid="{00000000-0005-0000-0000-000054000000}"/>
    <cellStyle name="cell 3 3 2 2 4" xfId="96" xr:uid="{00000000-0005-0000-0000-000055000000}"/>
    <cellStyle name="cell 3 3 2 2 5" xfId="97" xr:uid="{00000000-0005-0000-0000-000056000000}"/>
    <cellStyle name="cell 3 3 2 3" xfId="98" xr:uid="{00000000-0005-0000-0000-000057000000}"/>
    <cellStyle name="cell 3 3 2 4" xfId="99" xr:uid="{00000000-0005-0000-0000-000058000000}"/>
    <cellStyle name="cell 3 3 2 5" xfId="100" xr:uid="{00000000-0005-0000-0000-000059000000}"/>
    <cellStyle name="cell 3 3 2 6" xfId="101" xr:uid="{00000000-0005-0000-0000-00005A000000}"/>
    <cellStyle name="cell 3 3 2_STUD aligned by INSTIT" xfId="102" xr:uid="{00000000-0005-0000-0000-00005B000000}"/>
    <cellStyle name="cell 3 3 3" xfId="103" xr:uid="{00000000-0005-0000-0000-00005C000000}"/>
    <cellStyle name="cell 3 3 3 2" xfId="104" xr:uid="{00000000-0005-0000-0000-00005D000000}"/>
    <cellStyle name="cell 3 3 3 3" xfId="105" xr:uid="{00000000-0005-0000-0000-00005E000000}"/>
    <cellStyle name="cell 3 3 3 4" xfId="106" xr:uid="{00000000-0005-0000-0000-00005F000000}"/>
    <cellStyle name="cell 3 3 3 5" xfId="107" xr:uid="{00000000-0005-0000-0000-000060000000}"/>
    <cellStyle name="cell 3 3 4" xfId="108" xr:uid="{00000000-0005-0000-0000-000061000000}"/>
    <cellStyle name="cell 3 3 5" xfId="109" xr:uid="{00000000-0005-0000-0000-000062000000}"/>
    <cellStyle name="cell 3 3 6" xfId="110" xr:uid="{00000000-0005-0000-0000-000063000000}"/>
    <cellStyle name="cell 3 3 7" xfId="111" xr:uid="{00000000-0005-0000-0000-000064000000}"/>
    <cellStyle name="cell 3 3 8" xfId="112" xr:uid="{00000000-0005-0000-0000-000065000000}"/>
    <cellStyle name="cell 3 3_STUD aligned by INSTIT" xfId="113" xr:uid="{00000000-0005-0000-0000-000066000000}"/>
    <cellStyle name="cell 3 4" xfId="114" xr:uid="{00000000-0005-0000-0000-000067000000}"/>
    <cellStyle name="cell 3 4 2" xfId="115" xr:uid="{00000000-0005-0000-0000-000068000000}"/>
    <cellStyle name="cell 3 4 2 2" xfId="116" xr:uid="{00000000-0005-0000-0000-000069000000}"/>
    <cellStyle name="cell 3 4 2 3" xfId="117" xr:uid="{00000000-0005-0000-0000-00006A000000}"/>
    <cellStyle name="cell 3 4 2 4" xfId="118" xr:uid="{00000000-0005-0000-0000-00006B000000}"/>
    <cellStyle name="cell 3 4 2 5" xfId="119" xr:uid="{00000000-0005-0000-0000-00006C000000}"/>
    <cellStyle name="cell 3 4 3" xfId="120" xr:uid="{00000000-0005-0000-0000-00006D000000}"/>
    <cellStyle name="cell 3 4 4" xfId="121" xr:uid="{00000000-0005-0000-0000-00006E000000}"/>
    <cellStyle name="cell 3 4 5" xfId="122" xr:uid="{00000000-0005-0000-0000-00006F000000}"/>
    <cellStyle name="cell 3 4 6" xfId="123" xr:uid="{00000000-0005-0000-0000-000070000000}"/>
    <cellStyle name="cell 3 4_STUD aligned by INSTIT" xfId="124" xr:uid="{00000000-0005-0000-0000-000071000000}"/>
    <cellStyle name="cell 3 5" xfId="125" xr:uid="{00000000-0005-0000-0000-000072000000}"/>
    <cellStyle name="cell 3 5 2" xfId="126" xr:uid="{00000000-0005-0000-0000-000073000000}"/>
    <cellStyle name="cell 3 5 3" xfId="127" xr:uid="{00000000-0005-0000-0000-000074000000}"/>
    <cellStyle name="cell 3 5 4" xfId="128" xr:uid="{00000000-0005-0000-0000-000075000000}"/>
    <cellStyle name="cell 3 6" xfId="129" xr:uid="{00000000-0005-0000-0000-000076000000}"/>
    <cellStyle name="cell 3 7" xfId="130" xr:uid="{00000000-0005-0000-0000-000077000000}"/>
    <cellStyle name="cell 3 8" xfId="131" xr:uid="{00000000-0005-0000-0000-000078000000}"/>
    <cellStyle name="cell 3 9" xfId="132" xr:uid="{00000000-0005-0000-0000-000079000000}"/>
    <cellStyle name="cell 3_STUD aligned by INSTIT" xfId="133" xr:uid="{00000000-0005-0000-0000-00007A000000}"/>
    <cellStyle name="cell 4" xfId="134" xr:uid="{00000000-0005-0000-0000-00007B000000}"/>
    <cellStyle name="cell 4 2" xfId="135" xr:uid="{00000000-0005-0000-0000-00007C000000}"/>
    <cellStyle name="cell 4 2 2" xfId="136" xr:uid="{00000000-0005-0000-0000-00007D000000}"/>
    <cellStyle name="cell 4 2 2 2" xfId="137" xr:uid="{00000000-0005-0000-0000-00007E000000}"/>
    <cellStyle name="cell 4 2 2 3" xfId="138" xr:uid="{00000000-0005-0000-0000-00007F000000}"/>
    <cellStyle name="cell 4 2 2 4" xfId="139" xr:uid="{00000000-0005-0000-0000-000080000000}"/>
    <cellStyle name="cell 4 2 2 5" xfId="140" xr:uid="{00000000-0005-0000-0000-000081000000}"/>
    <cellStyle name="cell 4 2 3" xfId="141" xr:uid="{00000000-0005-0000-0000-000082000000}"/>
    <cellStyle name="cell 4 2 4" xfId="142" xr:uid="{00000000-0005-0000-0000-000083000000}"/>
    <cellStyle name="cell 4 2 5" xfId="143" xr:uid="{00000000-0005-0000-0000-000084000000}"/>
    <cellStyle name="cell 4 2 6" xfId="144" xr:uid="{00000000-0005-0000-0000-000085000000}"/>
    <cellStyle name="cell 4 2_STUD aligned by INSTIT" xfId="145" xr:uid="{00000000-0005-0000-0000-000086000000}"/>
    <cellStyle name="cell 4 3" xfId="146" xr:uid="{00000000-0005-0000-0000-000087000000}"/>
    <cellStyle name="cell 4 3 2" xfId="147" xr:uid="{00000000-0005-0000-0000-000088000000}"/>
    <cellStyle name="cell 4 3 3" xfId="148" xr:uid="{00000000-0005-0000-0000-000089000000}"/>
    <cellStyle name="cell 4 3 4" xfId="149" xr:uid="{00000000-0005-0000-0000-00008A000000}"/>
    <cellStyle name="cell 4 3 5" xfId="150" xr:uid="{00000000-0005-0000-0000-00008B000000}"/>
    <cellStyle name="cell 4 4" xfId="151" xr:uid="{00000000-0005-0000-0000-00008C000000}"/>
    <cellStyle name="cell 4 5" xfId="152" xr:uid="{00000000-0005-0000-0000-00008D000000}"/>
    <cellStyle name="cell 4 6" xfId="153" xr:uid="{00000000-0005-0000-0000-00008E000000}"/>
    <cellStyle name="cell 4 7" xfId="154" xr:uid="{00000000-0005-0000-0000-00008F000000}"/>
    <cellStyle name="cell 4_STUD aligned by INSTIT" xfId="155" xr:uid="{00000000-0005-0000-0000-000090000000}"/>
    <cellStyle name="cell 5" xfId="156" xr:uid="{00000000-0005-0000-0000-000091000000}"/>
    <cellStyle name="cell 5 2" xfId="157" xr:uid="{00000000-0005-0000-0000-000092000000}"/>
    <cellStyle name="cell 5 2 10" xfId="158" xr:uid="{00000000-0005-0000-0000-000093000000}"/>
    <cellStyle name="cell 5 2 2" xfId="159" xr:uid="{00000000-0005-0000-0000-000094000000}"/>
    <cellStyle name="cell 5 2 2 2" xfId="160" xr:uid="{00000000-0005-0000-0000-000095000000}"/>
    <cellStyle name="cell 5 2 2 2 2" xfId="161" xr:uid="{00000000-0005-0000-0000-000096000000}"/>
    <cellStyle name="cell 5 2 2 3" xfId="162" xr:uid="{00000000-0005-0000-0000-000097000000}"/>
    <cellStyle name="cell 5 2 2 3 2" xfId="163" xr:uid="{00000000-0005-0000-0000-000098000000}"/>
    <cellStyle name="cell 5 2 2 4" xfId="164" xr:uid="{00000000-0005-0000-0000-000099000000}"/>
    <cellStyle name="cell 5 2 2 5" xfId="165" xr:uid="{00000000-0005-0000-0000-00009A000000}"/>
    <cellStyle name="cell 5 2 2 6" xfId="166" xr:uid="{00000000-0005-0000-0000-00009B000000}"/>
    <cellStyle name="cell 5 2 3" xfId="167" xr:uid="{00000000-0005-0000-0000-00009C000000}"/>
    <cellStyle name="cell 5 2 3 2" xfId="168" xr:uid="{00000000-0005-0000-0000-00009D000000}"/>
    <cellStyle name="cell 5 2 3 2 2" xfId="169" xr:uid="{00000000-0005-0000-0000-00009E000000}"/>
    <cellStyle name="cell 5 2 3 3" xfId="170" xr:uid="{00000000-0005-0000-0000-00009F000000}"/>
    <cellStyle name="cell 5 2 3 3 2" xfId="171" xr:uid="{00000000-0005-0000-0000-0000A0000000}"/>
    <cellStyle name="cell 5 2 3 4" xfId="172" xr:uid="{00000000-0005-0000-0000-0000A1000000}"/>
    <cellStyle name="cell 5 2 3 5" xfId="173" xr:uid="{00000000-0005-0000-0000-0000A2000000}"/>
    <cellStyle name="cell 5 2 3 6" xfId="174" xr:uid="{00000000-0005-0000-0000-0000A3000000}"/>
    <cellStyle name="cell 5 2 4" xfId="175" xr:uid="{00000000-0005-0000-0000-0000A4000000}"/>
    <cellStyle name="cell 5 2 4 2" xfId="176" xr:uid="{00000000-0005-0000-0000-0000A5000000}"/>
    <cellStyle name="cell 5 2 4 2 2" xfId="177" xr:uid="{00000000-0005-0000-0000-0000A6000000}"/>
    <cellStyle name="cell 5 2 4 3" xfId="178" xr:uid="{00000000-0005-0000-0000-0000A7000000}"/>
    <cellStyle name="cell 5 2 4 3 2" xfId="179" xr:uid="{00000000-0005-0000-0000-0000A8000000}"/>
    <cellStyle name="cell 5 2 4 4" xfId="180" xr:uid="{00000000-0005-0000-0000-0000A9000000}"/>
    <cellStyle name="cell 5 2 4 5" xfId="181" xr:uid="{00000000-0005-0000-0000-0000AA000000}"/>
    <cellStyle name="cell 5 2 4 6" xfId="182" xr:uid="{00000000-0005-0000-0000-0000AB000000}"/>
    <cellStyle name="cell 5 2 5" xfId="183" xr:uid="{00000000-0005-0000-0000-0000AC000000}"/>
    <cellStyle name="cell 5 2 5 2" xfId="184" xr:uid="{00000000-0005-0000-0000-0000AD000000}"/>
    <cellStyle name="cell 5 2 5 2 2" xfId="185" xr:uid="{00000000-0005-0000-0000-0000AE000000}"/>
    <cellStyle name="cell 5 2 5 3" xfId="186" xr:uid="{00000000-0005-0000-0000-0000AF000000}"/>
    <cellStyle name="cell 5 2 5 3 2" xfId="187" xr:uid="{00000000-0005-0000-0000-0000B0000000}"/>
    <cellStyle name="cell 5 2 5 4" xfId="188" xr:uid="{00000000-0005-0000-0000-0000B1000000}"/>
    <cellStyle name="cell 5 2 5 5" xfId="189" xr:uid="{00000000-0005-0000-0000-0000B2000000}"/>
    <cellStyle name="cell 5 2 5 6" xfId="190" xr:uid="{00000000-0005-0000-0000-0000B3000000}"/>
    <cellStyle name="cell 5 2 6" xfId="191" xr:uid="{00000000-0005-0000-0000-0000B4000000}"/>
    <cellStyle name="cell 5 2 6 2" xfId="192" xr:uid="{00000000-0005-0000-0000-0000B5000000}"/>
    <cellStyle name="cell 5 2 6 2 2" xfId="193" xr:uid="{00000000-0005-0000-0000-0000B6000000}"/>
    <cellStyle name="cell 5 2 6 3" xfId="194" xr:uid="{00000000-0005-0000-0000-0000B7000000}"/>
    <cellStyle name="cell 5 2 6 3 2" xfId="195" xr:uid="{00000000-0005-0000-0000-0000B8000000}"/>
    <cellStyle name="cell 5 2 6 4" xfId="196" xr:uid="{00000000-0005-0000-0000-0000B9000000}"/>
    <cellStyle name="cell 5 2 6 5" xfId="197" xr:uid="{00000000-0005-0000-0000-0000BA000000}"/>
    <cellStyle name="cell 5 2 6 6" xfId="198" xr:uid="{00000000-0005-0000-0000-0000BB000000}"/>
    <cellStyle name="cell 5 2 7" xfId="199" xr:uid="{00000000-0005-0000-0000-0000BC000000}"/>
    <cellStyle name="cell 5 2 8" xfId="200" xr:uid="{00000000-0005-0000-0000-0000BD000000}"/>
    <cellStyle name="cell 5 2 9" xfId="201" xr:uid="{00000000-0005-0000-0000-0000BE000000}"/>
    <cellStyle name="cell 5 3" xfId="202" xr:uid="{00000000-0005-0000-0000-0000BF000000}"/>
    <cellStyle name="cell 5 4" xfId="203" xr:uid="{00000000-0005-0000-0000-0000C0000000}"/>
    <cellStyle name="cell 5 5" xfId="204" xr:uid="{00000000-0005-0000-0000-0000C1000000}"/>
    <cellStyle name="cell 5 6" xfId="205" xr:uid="{00000000-0005-0000-0000-0000C2000000}"/>
    <cellStyle name="cell 5_STUD aligned by INSTIT" xfId="206" xr:uid="{00000000-0005-0000-0000-0000C3000000}"/>
    <cellStyle name="cell 6" xfId="207" xr:uid="{00000000-0005-0000-0000-0000C4000000}"/>
    <cellStyle name="cell 6 10" xfId="208" xr:uid="{00000000-0005-0000-0000-0000C5000000}"/>
    <cellStyle name="cell 6 2" xfId="209" xr:uid="{00000000-0005-0000-0000-0000C6000000}"/>
    <cellStyle name="cell 6 2 2" xfId="210" xr:uid="{00000000-0005-0000-0000-0000C7000000}"/>
    <cellStyle name="cell 6 2 3" xfId="211" xr:uid="{00000000-0005-0000-0000-0000C8000000}"/>
    <cellStyle name="cell 6 2 4" xfId="212" xr:uid="{00000000-0005-0000-0000-0000C9000000}"/>
    <cellStyle name="cell 6 2 5" xfId="213" xr:uid="{00000000-0005-0000-0000-0000CA000000}"/>
    <cellStyle name="cell 6 3" xfId="214" xr:uid="{00000000-0005-0000-0000-0000CB000000}"/>
    <cellStyle name="cell 6 3 2" xfId="215" xr:uid="{00000000-0005-0000-0000-0000CC000000}"/>
    <cellStyle name="cell 6 3 2 2" xfId="216" xr:uid="{00000000-0005-0000-0000-0000CD000000}"/>
    <cellStyle name="cell 6 3 3" xfId="217" xr:uid="{00000000-0005-0000-0000-0000CE000000}"/>
    <cellStyle name="cell 6 3 3 2" xfId="218" xr:uid="{00000000-0005-0000-0000-0000CF000000}"/>
    <cellStyle name="cell 6 3 4" xfId="219" xr:uid="{00000000-0005-0000-0000-0000D0000000}"/>
    <cellStyle name="cell 6 3 5" xfId="220" xr:uid="{00000000-0005-0000-0000-0000D1000000}"/>
    <cellStyle name="cell 6 3 6" xfId="221" xr:uid="{00000000-0005-0000-0000-0000D2000000}"/>
    <cellStyle name="cell 6 4" xfId="222" xr:uid="{00000000-0005-0000-0000-0000D3000000}"/>
    <cellStyle name="cell 6 4 2" xfId="223" xr:uid="{00000000-0005-0000-0000-0000D4000000}"/>
    <cellStyle name="cell 6 4 2 2" xfId="224" xr:uid="{00000000-0005-0000-0000-0000D5000000}"/>
    <cellStyle name="cell 6 4 3" xfId="225" xr:uid="{00000000-0005-0000-0000-0000D6000000}"/>
    <cellStyle name="cell 6 4 3 2" xfId="226" xr:uid="{00000000-0005-0000-0000-0000D7000000}"/>
    <cellStyle name="cell 6 4 4" xfId="227" xr:uid="{00000000-0005-0000-0000-0000D8000000}"/>
    <cellStyle name="cell 6 4 5" xfId="228" xr:uid="{00000000-0005-0000-0000-0000D9000000}"/>
    <cellStyle name="cell 6 4 6" xfId="229" xr:uid="{00000000-0005-0000-0000-0000DA000000}"/>
    <cellStyle name="cell 6 5" xfId="230" xr:uid="{00000000-0005-0000-0000-0000DB000000}"/>
    <cellStyle name="cell 6 5 2" xfId="231" xr:uid="{00000000-0005-0000-0000-0000DC000000}"/>
    <cellStyle name="cell 6 5 2 2" xfId="232" xr:uid="{00000000-0005-0000-0000-0000DD000000}"/>
    <cellStyle name="cell 6 5 3" xfId="233" xr:uid="{00000000-0005-0000-0000-0000DE000000}"/>
    <cellStyle name="cell 6 5 3 2" xfId="234" xr:uid="{00000000-0005-0000-0000-0000DF000000}"/>
    <cellStyle name="cell 6 5 4" xfId="235" xr:uid="{00000000-0005-0000-0000-0000E0000000}"/>
    <cellStyle name="cell 6 5 5" xfId="236" xr:uid="{00000000-0005-0000-0000-0000E1000000}"/>
    <cellStyle name="cell 6 5 6" xfId="237" xr:uid="{00000000-0005-0000-0000-0000E2000000}"/>
    <cellStyle name="cell 6 6" xfId="238" xr:uid="{00000000-0005-0000-0000-0000E3000000}"/>
    <cellStyle name="cell 6 6 2" xfId="239" xr:uid="{00000000-0005-0000-0000-0000E4000000}"/>
    <cellStyle name="cell 6 6 2 2" xfId="240" xr:uid="{00000000-0005-0000-0000-0000E5000000}"/>
    <cellStyle name="cell 6 6 3" xfId="241" xr:uid="{00000000-0005-0000-0000-0000E6000000}"/>
    <cellStyle name="cell 6 6 3 2" xfId="242" xr:uid="{00000000-0005-0000-0000-0000E7000000}"/>
    <cellStyle name="cell 6 6 4" xfId="243" xr:uid="{00000000-0005-0000-0000-0000E8000000}"/>
    <cellStyle name="cell 6 6 5" xfId="244" xr:uid="{00000000-0005-0000-0000-0000E9000000}"/>
    <cellStyle name="cell 6 6 6" xfId="245" xr:uid="{00000000-0005-0000-0000-0000EA000000}"/>
    <cellStyle name="cell 6 7" xfId="246" xr:uid="{00000000-0005-0000-0000-0000EB000000}"/>
    <cellStyle name="cell 6 8" xfId="247" xr:uid="{00000000-0005-0000-0000-0000EC000000}"/>
    <cellStyle name="cell 6 9" xfId="248" xr:uid="{00000000-0005-0000-0000-0000ED000000}"/>
    <cellStyle name="cell 7" xfId="249" xr:uid="{00000000-0005-0000-0000-0000EE000000}"/>
    <cellStyle name="cell 7 10" xfId="250" xr:uid="{00000000-0005-0000-0000-0000EF000000}"/>
    <cellStyle name="cell 7 11" xfId="251" xr:uid="{00000000-0005-0000-0000-0000F0000000}"/>
    <cellStyle name="cell 7 2" xfId="252" xr:uid="{00000000-0005-0000-0000-0000F1000000}"/>
    <cellStyle name="cell 7 2 10" xfId="253" xr:uid="{00000000-0005-0000-0000-0000F2000000}"/>
    <cellStyle name="cell 7 2 11" xfId="254" xr:uid="{00000000-0005-0000-0000-0000F3000000}"/>
    <cellStyle name="cell 7 2 2" xfId="255" xr:uid="{00000000-0005-0000-0000-0000F4000000}"/>
    <cellStyle name="cell 7 2 2 2" xfId="256" xr:uid="{00000000-0005-0000-0000-0000F5000000}"/>
    <cellStyle name="cell 7 2 2 2 2" xfId="257" xr:uid="{00000000-0005-0000-0000-0000F6000000}"/>
    <cellStyle name="cell 7 2 2 3" xfId="258" xr:uid="{00000000-0005-0000-0000-0000F7000000}"/>
    <cellStyle name="cell 7 2 2 3 2" xfId="259" xr:uid="{00000000-0005-0000-0000-0000F8000000}"/>
    <cellStyle name="cell 7 2 2 4" xfId="260" xr:uid="{00000000-0005-0000-0000-0000F9000000}"/>
    <cellStyle name="cell 7 2 2 5" xfId="261" xr:uid="{00000000-0005-0000-0000-0000FA000000}"/>
    <cellStyle name="cell 7 2 2 6" xfId="262" xr:uid="{00000000-0005-0000-0000-0000FB000000}"/>
    <cellStyle name="cell 7 2 3" xfId="263" xr:uid="{00000000-0005-0000-0000-0000FC000000}"/>
    <cellStyle name="cell 7 2 3 2" xfId="264" xr:uid="{00000000-0005-0000-0000-0000FD000000}"/>
    <cellStyle name="cell 7 2 3 2 2" xfId="265" xr:uid="{00000000-0005-0000-0000-0000FE000000}"/>
    <cellStyle name="cell 7 2 3 3" xfId="266" xr:uid="{00000000-0005-0000-0000-0000FF000000}"/>
    <cellStyle name="cell 7 2 3 3 2" xfId="267" xr:uid="{00000000-0005-0000-0000-000000010000}"/>
    <cellStyle name="cell 7 2 3 4" xfId="268" xr:uid="{00000000-0005-0000-0000-000001010000}"/>
    <cellStyle name="cell 7 2 3 5" xfId="269" xr:uid="{00000000-0005-0000-0000-000002010000}"/>
    <cellStyle name="cell 7 2 3 6" xfId="270" xr:uid="{00000000-0005-0000-0000-000003010000}"/>
    <cellStyle name="cell 7 2 4" xfId="271" xr:uid="{00000000-0005-0000-0000-000004010000}"/>
    <cellStyle name="cell 7 2 4 2" xfId="272" xr:uid="{00000000-0005-0000-0000-000005010000}"/>
    <cellStyle name="cell 7 2 4 2 2" xfId="273" xr:uid="{00000000-0005-0000-0000-000006010000}"/>
    <cellStyle name="cell 7 2 4 3" xfId="274" xr:uid="{00000000-0005-0000-0000-000007010000}"/>
    <cellStyle name="cell 7 2 4 3 2" xfId="275" xr:uid="{00000000-0005-0000-0000-000008010000}"/>
    <cellStyle name="cell 7 2 4 4" xfId="276" xr:uid="{00000000-0005-0000-0000-000009010000}"/>
    <cellStyle name="cell 7 2 4 5" xfId="277" xr:uid="{00000000-0005-0000-0000-00000A010000}"/>
    <cellStyle name="cell 7 2 4 6" xfId="278" xr:uid="{00000000-0005-0000-0000-00000B010000}"/>
    <cellStyle name="cell 7 2 5" xfId="279" xr:uid="{00000000-0005-0000-0000-00000C010000}"/>
    <cellStyle name="cell 7 2 5 2" xfId="280" xr:uid="{00000000-0005-0000-0000-00000D010000}"/>
    <cellStyle name="cell 7 2 5 2 2" xfId="281" xr:uid="{00000000-0005-0000-0000-00000E010000}"/>
    <cellStyle name="cell 7 2 5 3" xfId="282" xr:uid="{00000000-0005-0000-0000-00000F010000}"/>
    <cellStyle name="cell 7 2 5 3 2" xfId="283" xr:uid="{00000000-0005-0000-0000-000010010000}"/>
    <cellStyle name="cell 7 2 5 4" xfId="284" xr:uid="{00000000-0005-0000-0000-000011010000}"/>
    <cellStyle name="cell 7 2 5 5" xfId="285" xr:uid="{00000000-0005-0000-0000-000012010000}"/>
    <cellStyle name="cell 7 2 5 6" xfId="286" xr:uid="{00000000-0005-0000-0000-000013010000}"/>
    <cellStyle name="cell 7 2 6" xfId="287" xr:uid="{00000000-0005-0000-0000-000014010000}"/>
    <cellStyle name="cell 7 2 6 2" xfId="288" xr:uid="{00000000-0005-0000-0000-000015010000}"/>
    <cellStyle name="cell 7 2 6 2 2" xfId="289" xr:uid="{00000000-0005-0000-0000-000016010000}"/>
    <cellStyle name="cell 7 2 6 3" xfId="290" xr:uid="{00000000-0005-0000-0000-000017010000}"/>
    <cellStyle name="cell 7 2 6 3 2" xfId="291" xr:uid="{00000000-0005-0000-0000-000018010000}"/>
    <cellStyle name="cell 7 2 6 4" xfId="292" xr:uid="{00000000-0005-0000-0000-000019010000}"/>
    <cellStyle name="cell 7 2 6 5" xfId="293" xr:uid="{00000000-0005-0000-0000-00001A010000}"/>
    <cellStyle name="cell 7 2 6 6" xfId="294" xr:uid="{00000000-0005-0000-0000-00001B010000}"/>
    <cellStyle name="cell 7 2 7" xfId="295" xr:uid="{00000000-0005-0000-0000-00001C010000}"/>
    <cellStyle name="cell 7 2 7 2" xfId="296" xr:uid="{00000000-0005-0000-0000-00001D010000}"/>
    <cellStyle name="cell 7 2 8" xfId="297" xr:uid="{00000000-0005-0000-0000-00001E010000}"/>
    <cellStyle name="cell 7 2 8 2" xfId="298" xr:uid="{00000000-0005-0000-0000-00001F010000}"/>
    <cellStyle name="cell 7 2 9" xfId="299" xr:uid="{00000000-0005-0000-0000-000020010000}"/>
    <cellStyle name="cell 7 3" xfId="300" xr:uid="{00000000-0005-0000-0000-000021010000}"/>
    <cellStyle name="cell 7 3 10" xfId="301" xr:uid="{00000000-0005-0000-0000-000022010000}"/>
    <cellStyle name="cell 7 3 2" xfId="302" xr:uid="{00000000-0005-0000-0000-000023010000}"/>
    <cellStyle name="cell 7 3 2 2" xfId="303" xr:uid="{00000000-0005-0000-0000-000024010000}"/>
    <cellStyle name="cell 7 3 2 2 2" xfId="304" xr:uid="{00000000-0005-0000-0000-000025010000}"/>
    <cellStyle name="cell 7 3 2 3" xfId="305" xr:uid="{00000000-0005-0000-0000-000026010000}"/>
    <cellStyle name="cell 7 3 2 3 2" xfId="306" xr:uid="{00000000-0005-0000-0000-000027010000}"/>
    <cellStyle name="cell 7 3 2 4" xfId="307" xr:uid="{00000000-0005-0000-0000-000028010000}"/>
    <cellStyle name="cell 7 3 2 5" xfId="308" xr:uid="{00000000-0005-0000-0000-000029010000}"/>
    <cellStyle name="cell 7 3 2 6" xfId="309" xr:uid="{00000000-0005-0000-0000-00002A010000}"/>
    <cellStyle name="cell 7 3 3" xfId="310" xr:uid="{00000000-0005-0000-0000-00002B010000}"/>
    <cellStyle name="cell 7 3 3 2" xfId="311" xr:uid="{00000000-0005-0000-0000-00002C010000}"/>
    <cellStyle name="cell 7 3 3 2 2" xfId="312" xr:uid="{00000000-0005-0000-0000-00002D010000}"/>
    <cellStyle name="cell 7 3 3 3" xfId="313" xr:uid="{00000000-0005-0000-0000-00002E010000}"/>
    <cellStyle name="cell 7 3 3 3 2" xfId="314" xr:uid="{00000000-0005-0000-0000-00002F010000}"/>
    <cellStyle name="cell 7 3 3 4" xfId="315" xr:uid="{00000000-0005-0000-0000-000030010000}"/>
    <cellStyle name="cell 7 3 3 5" xfId="316" xr:uid="{00000000-0005-0000-0000-000031010000}"/>
    <cellStyle name="cell 7 3 3 6" xfId="317" xr:uid="{00000000-0005-0000-0000-000032010000}"/>
    <cellStyle name="cell 7 3 4" xfId="318" xr:uid="{00000000-0005-0000-0000-000033010000}"/>
    <cellStyle name="cell 7 3 4 2" xfId="319" xr:uid="{00000000-0005-0000-0000-000034010000}"/>
    <cellStyle name="cell 7 3 4 2 2" xfId="320" xr:uid="{00000000-0005-0000-0000-000035010000}"/>
    <cellStyle name="cell 7 3 4 3" xfId="321" xr:uid="{00000000-0005-0000-0000-000036010000}"/>
    <cellStyle name="cell 7 3 4 3 2" xfId="322" xr:uid="{00000000-0005-0000-0000-000037010000}"/>
    <cellStyle name="cell 7 3 4 4" xfId="323" xr:uid="{00000000-0005-0000-0000-000038010000}"/>
    <cellStyle name="cell 7 3 4 5" xfId="324" xr:uid="{00000000-0005-0000-0000-000039010000}"/>
    <cellStyle name="cell 7 3 4 6" xfId="325" xr:uid="{00000000-0005-0000-0000-00003A010000}"/>
    <cellStyle name="cell 7 3 5" xfId="326" xr:uid="{00000000-0005-0000-0000-00003B010000}"/>
    <cellStyle name="cell 7 3 5 2" xfId="327" xr:uid="{00000000-0005-0000-0000-00003C010000}"/>
    <cellStyle name="cell 7 3 5 2 2" xfId="328" xr:uid="{00000000-0005-0000-0000-00003D010000}"/>
    <cellStyle name="cell 7 3 5 3" xfId="329" xr:uid="{00000000-0005-0000-0000-00003E010000}"/>
    <cellStyle name="cell 7 3 5 3 2" xfId="330" xr:uid="{00000000-0005-0000-0000-00003F010000}"/>
    <cellStyle name="cell 7 3 5 4" xfId="331" xr:uid="{00000000-0005-0000-0000-000040010000}"/>
    <cellStyle name="cell 7 3 5 5" xfId="332" xr:uid="{00000000-0005-0000-0000-000041010000}"/>
    <cellStyle name="cell 7 3 5 6" xfId="333" xr:uid="{00000000-0005-0000-0000-000042010000}"/>
    <cellStyle name="cell 7 3 6" xfId="334" xr:uid="{00000000-0005-0000-0000-000043010000}"/>
    <cellStyle name="cell 7 3 6 2" xfId="335" xr:uid="{00000000-0005-0000-0000-000044010000}"/>
    <cellStyle name="cell 7 3 6 2 2" xfId="336" xr:uid="{00000000-0005-0000-0000-000045010000}"/>
    <cellStyle name="cell 7 3 6 3" xfId="337" xr:uid="{00000000-0005-0000-0000-000046010000}"/>
    <cellStyle name="cell 7 3 6 3 2" xfId="338" xr:uid="{00000000-0005-0000-0000-000047010000}"/>
    <cellStyle name="cell 7 3 6 4" xfId="339" xr:uid="{00000000-0005-0000-0000-000048010000}"/>
    <cellStyle name="cell 7 3 6 5" xfId="340" xr:uid="{00000000-0005-0000-0000-000049010000}"/>
    <cellStyle name="cell 7 3 6 6" xfId="341" xr:uid="{00000000-0005-0000-0000-00004A010000}"/>
    <cellStyle name="cell 7 3 7" xfId="342" xr:uid="{00000000-0005-0000-0000-00004B010000}"/>
    <cellStyle name="cell 7 3 8" xfId="343" xr:uid="{00000000-0005-0000-0000-00004C010000}"/>
    <cellStyle name="cell 7 3 9" xfId="344" xr:uid="{00000000-0005-0000-0000-00004D010000}"/>
    <cellStyle name="cell 7 4" xfId="345" xr:uid="{00000000-0005-0000-0000-00004E010000}"/>
    <cellStyle name="cell 7 4 2" xfId="346" xr:uid="{00000000-0005-0000-0000-00004F010000}"/>
    <cellStyle name="cell 7 4 2 2" xfId="347" xr:uid="{00000000-0005-0000-0000-000050010000}"/>
    <cellStyle name="cell 7 4 3" xfId="348" xr:uid="{00000000-0005-0000-0000-000051010000}"/>
    <cellStyle name="cell 7 4 3 2" xfId="349" xr:uid="{00000000-0005-0000-0000-000052010000}"/>
    <cellStyle name="cell 7 4 4" xfId="350" xr:uid="{00000000-0005-0000-0000-000053010000}"/>
    <cellStyle name="cell 7 4 5" xfId="351" xr:uid="{00000000-0005-0000-0000-000054010000}"/>
    <cellStyle name="cell 7 4 6" xfId="352" xr:uid="{00000000-0005-0000-0000-000055010000}"/>
    <cellStyle name="cell 7 5" xfId="353" xr:uid="{00000000-0005-0000-0000-000056010000}"/>
    <cellStyle name="cell 7 5 2" xfId="354" xr:uid="{00000000-0005-0000-0000-000057010000}"/>
    <cellStyle name="cell 7 5 2 2" xfId="355" xr:uid="{00000000-0005-0000-0000-000058010000}"/>
    <cellStyle name="cell 7 5 3" xfId="356" xr:uid="{00000000-0005-0000-0000-000059010000}"/>
    <cellStyle name="cell 7 5 3 2" xfId="357" xr:uid="{00000000-0005-0000-0000-00005A010000}"/>
    <cellStyle name="cell 7 5 4" xfId="358" xr:uid="{00000000-0005-0000-0000-00005B010000}"/>
    <cellStyle name="cell 7 5 5" xfId="359" xr:uid="{00000000-0005-0000-0000-00005C010000}"/>
    <cellStyle name="cell 7 5 6" xfId="360" xr:uid="{00000000-0005-0000-0000-00005D010000}"/>
    <cellStyle name="cell 7 6" xfId="361" xr:uid="{00000000-0005-0000-0000-00005E010000}"/>
    <cellStyle name="cell 7 6 2" xfId="362" xr:uid="{00000000-0005-0000-0000-00005F010000}"/>
    <cellStyle name="cell 7 6 2 2" xfId="363" xr:uid="{00000000-0005-0000-0000-000060010000}"/>
    <cellStyle name="cell 7 6 3" xfId="364" xr:uid="{00000000-0005-0000-0000-000061010000}"/>
    <cellStyle name="cell 7 6 3 2" xfId="365" xr:uid="{00000000-0005-0000-0000-000062010000}"/>
    <cellStyle name="cell 7 6 4" xfId="366" xr:uid="{00000000-0005-0000-0000-000063010000}"/>
    <cellStyle name="cell 7 6 5" xfId="367" xr:uid="{00000000-0005-0000-0000-000064010000}"/>
    <cellStyle name="cell 7 6 6" xfId="368" xr:uid="{00000000-0005-0000-0000-000065010000}"/>
    <cellStyle name="cell 7 7" xfId="369" xr:uid="{00000000-0005-0000-0000-000066010000}"/>
    <cellStyle name="cell 7 7 2" xfId="370" xr:uid="{00000000-0005-0000-0000-000067010000}"/>
    <cellStyle name="cell 7 8" xfId="371" xr:uid="{00000000-0005-0000-0000-000068010000}"/>
    <cellStyle name="cell 7 9" xfId="372" xr:uid="{00000000-0005-0000-0000-000069010000}"/>
    <cellStyle name="cell 8" xfId="373" xr:uid="{00000000-0005-0000-0000-00006A010000}"/>
    <cellStyle name="cell 9" xfId="374" xr:uid="{00000000-0005-0000-0000-00006B010000}"/>
    <cellStyle name="cell_06entr" xfId="375" xr:uid="{00000000-0005-0000-0000-00006C010000}"/>
    <cellStyle name="Code additions" xfId="376" xr:uid="{00000000-0005-0000-0000-00006D010000}"/>
    <cellStyle name="Col&amp;RowHeadings" xfId="377" xr:uid="{00000000-0005-0000-0000-00006E010000}"/>
    <cellStyle name="ColCodes" xfId="378" xr:uid="{00000000-0005-0000-0000-00006F010000}"/>
    <cellStyle name="ColTitles" xfId="379" xr:uid="{00000000-0005-0000-0000-000070010000}"/>
    <cellStyle name="ColTitles 10" xfId="380" xr:uid="{00000000-0005-0000-0000-000071010000}"/>
    <cellStyle name="ColTitles 10 2" xfId="381" xr:uid="{00000000-0005-0000-0000-000072010000}"/>
    <cellStyle name="ColTitles 11" xfId="382" xr:uid="{00000000-0005-0000-0000-000073010000}"/>
    <cellStyle name="ColTitles 11 2" xfId="383" xr:uid="{00000000-0005-0000-0000-000074010000}"/>
    <cellStyle name="ColTitles 12" xfId="384" xr:uid="{00000000-0005-0000-0000-000075010000}"/>
    <cellStyle name="ColTitles 13" xfId="385" xr:uid="{00000000-0005-0000-0000-000076010000}"/>
    <cellStyle name="ColTitles 2" xfId="386" xr:uid="{00000000-0005-0000-0000-000077010000}"/>
    <cellStyle name="ColTitles 2 2" xfId="387" xr:uid="{00000000-0005-0000-0000-000078010000}"/>
    <cellStyle name="ColTitles 3" xfId="388" xr:uid="{00000000-0005-0000-0000-000079010000}"/>
    <cellStyle name="ColTitles 3 2" xfId="389" xr:uid="{00000000-0005-0000-0000-00007A010000}"/>
    <cellStyle name="ColTitles 4" xfId="390" xr:uid="{00000000-0005-0000-0000-00007B010000}"/>
    <cellStyle name="ColTitles 4 2" xfId="391" xr:uid="{00000000-0005-0000-0000-00007C010000}"/>
    <cellStyle name="ColTitles 5" xfId="392" xr:uid="{00000000-0005-0000-0000-00007D010000}"/>
    <cellStyle name="ColTitles 5 2" xfId="393" xr:uid="{00000000-0005-0000-0000-00007E010000}"/>
    <cellStyle name="ColTitles 6" xfId="394" xr:uid="{00000000-0005-0000-0000-00007F010000}"/>
    <cellStyle name="ColTitles 6 2" xfId="395" xr:uid="{00000000-0005-0000-0000-000080010000}"/>
    <cellStyle name="ColTitles 7" xfId="396" xr:uid="{00000000-0005-0000-0000-000081010000}"/>
    <cellStyle name="ColTitles 7 2" xfId="397" xr:uid="{00000000-0005-0000-0000-000082010000}"/>
    <cellStyle name="ColTitles 8" xfId="398" xr:uid="{00000000-0005-0000-0000-000083010000}"/>
    <cellStyle name="ColTitles 8 2" xfId="399" xr:uid="{00000000-0005-0000-0000-000084010000}"/>
    <cellStyle name="ColTitles 9" xfId="400" xr:uid="{00000000-0005-0000-0000-000085010000}"/>
    <cellStyle name="ColTitles 9 2" xfId="401" xr:uid="{00000000-0005-0000-0000-000086010000}"/>
    <cellStyle name="column" xfId="402" xr:uid="{00000000-0005-0000-0000-000087010000}"/>
    <cellStyle name="Comma  [1]" xfId="403" xr:uid="{00000000-0005-0000-0000-000088010000}"/>
    <cellStyle name="Comma [0] 2" xfId="404" xr:uid="{00000000-0005-0000-0000-000089010000}"/>
    <cellStyle name="Comma [0] 2 2" xfId="405" xr:uid="{00000000-0005-0000-0000-00008A010000}"/>
    <cellStyle name="Comma [0] 2 2 2" xfId="406" xr:uid="{00000000-0005-0000-0000-00008B010000}"/>
    <cellStyle name="Comma [0] 2 2 3" xfId="407" xr:uid="{00000000-0005-0000-0000-00008C010000}"/>
    <cellStyle name="Comma [0] 2 3" xfId="408" xr:uid="{00000000-0005-0000-0000-00008D010000}"/>
    <cellStyle name="Comma [0] 2 3 2" xfId="409" xr:uid="{00000000-0005-0000-0000-00008E010000}"/>
    <cellStyle name="Comma [0] 2 3 3" xfId="410" xr:uid="{00000000-0005-0000-0000-00008F010000}"/>
    <cellStyle name="Comma [0] 2 4" xfId="411" xr:uid="{00000000-0005-0000-0000-000090010000}"/>
    <cellStyle name="Comma [0] 2 5" xfId="412" xr:uid="{00000000-0005-0000-0000-000091010000}"/>
    <cellStyle name="Comma [1]" xfId="413" xr:uid="{00000000-0005-0000-0000-000092010000}"/>
    <cellStyle name="Comma 10" xfId="414" xr:uid="{00000000-0005-0000-0000-000093010000}"/>
    <cellStyle name="Comma 11" xfId="415" xr:uid="{00000000-0005-0000-0000-000094010000}"/>
    <cellStyle name="Comma 12" xfId="416" xr:uid="{00000000-0005-0000-0000-000095010000}"/>
    <cellStyle name="Comma 13" xfId="417" xr:uid="{00000000-0005-0000-0000-000096010000}"/>
    <cellStyle name="Comma 14" xfId="418" xr:uid="{00000000-0005-0000-0000-000097010000}"/>
    <cellStyle name="Comma 15" xfId="419" xr:uid="{00000000-0005-0000-0000-000098010000}"/>
    <cellStyle name="Comma 16" xfId="420" xr:uid="{00000000-0005-0000-0000-000099010000}"/>
    <cellStyle name="Comma 17" xfId="421" xr:uid="{00000000-0005-0000-0000-00009A010000}"/>
    <cellStyle name="Comma 2" xfId="422" xr:uid="{00000000-0005-0000-0000-00009B010000}"/>
    <cellStyle name="Comma 2 2" xfId="423" xr:uid="{00000000-0005-0000-0000-00009C010000}"/>
    <cellStyle name="Comma 2 3" xfId="424" xr:uid="{00000000-0005-0000-0000-00009D010000}"/>
    <cellStyle name="Comma 2 3 2" xfId="425" xr:uid="{00000000-0005-0000-0000-00009E010000}"/>
    <cellStyle name="Comma 2 3 3" xfId="426" xr:uid="{00000000-0005-0000-0000-00009F010000}"/>
    <cellStyle name="Comma 2 4" xfId="427" xr:uid="{00000000-0005-0000-0000-0000A0010000}"/>
    <cellStyle name="Comma 2 4 2" xfId="428" xr:uid="{00000000-0005-0000-0000-0000A1010000}"/>
    <cellStyle name="Comma 2 4 3" xfId="429" xr:uid="{00000000-0005-0000-0000-0000A2010000}"/>
    <cellStyle name="Comma 2 5" xfId="430" xr:uid="{00000000-0005-0000-0000-0000A3010000}"/>
    <cellStyle name="Comma 2 6" xfId="431" xr:uid="{00000000-0005-0000-0000-0000A4010000}"/>
    <cellStyle name="Comma 2 7" xfId="432" xr:uid="{00000000-0005-0000-0000-0000A5010000}"/>
    <cellStyle name="Comma 3" xfId="433" xr:uid="{00000000-0005-0000-0000-0000A6010000}"/>
    <cellStyle name="Comma 3 2" xfId="434" xr:uid="{00000000-0005-0000-0000-0000A7010000}"/>
    <cellStyle name="Comma 4" xfId="435" xr:uid="{00000000-0005-0000-0000-0000A8010000}"/>
    <cellStyle name="Comma 5" xfId="436" xr:uid="{00000000-0005-0000-0000-0000A9010000}"/>
    <cellStyle name="Comma 5 2" xfId="437" xr:uid="{00000000-0005-0000-0000-0000AA010000}"/>
    <cellStyle name="Comma 5 3" xfId="438" xr:uid="{00000000-0005-0000-0000-0000AB010000}"/>
    <cellStyle name="Comma 6" xfId="439" xr:uid="{00000000-0005-0000-0000-0000AC010000}"/>
    <cellStyle name="Comma 6 2" xfId="440" xr:uid="{00000000-0005-0000-0000-0000AD010000}"/>
    <cellStyle name="Comma 6 2 2" xfId="441" xr:uid="{00000000-0005-0000-0000-0000AE010000}"/>
    <cellStyle name="Comma 6 2 3" xfId="442" xr:uid="{00000000-0005-0000-0000-0000AF010000}"/>
    <cellStyle name="Comma 6 3" xfId="443" xr:uid="{00000000-0005-0000-0000-0000B0010000}"/>
    <cellStyle name="Comma 6 4" xfId="444" xr:uid="{00000000-0005-0000-0000-0000B1010000}"/>
    <cellStyle name="Comma 7" xfId="445" xr:uid="{00000000-0005-0000-0000-0000B2010000}"/>
    <cellStyle name="Comma 7 2" xfId="446" xr:uid="{00000000-0005-0000-0000-0000B3010000}"/>
    <cellStyle name="Comma 7 2 2" xfId="447" xr:uid="{00000000-0005-0000-0000-0000B4010000}"/>
    <cellStyle name="Comma 7 2 3" xfId="448" xr:uid="{00000000-0005-0000-0000-0000B5010000}"/>
    <cellStyle name="Comma 7 3" xfId="449" xr:uid="{00000000-0005-0000-0000-0000B6010000}"/>
    <cellStyle name="Comma 7 4" xfId="450" xr:uid="{00000000-0005-0000-0000-0000B7010000}"/>
    <cellStyle name="Comma 8" xfId="451" xr:uid="{00000000-0005-0000-0000-0000B8010000}"/>
    <cellStyle name="Comma 9" xfId="452" xr:uid="{00000000-0005-0000-0000-0000B9010000}"/>
    <cellStyle name="Comma(0)" xfId="453" xr:uid="{00000000-0005-0000-0000-0000BA010000}"/>
    <cellStyle name="comma(1)" xfId="454" xr:uid="{00000000-0005-0000-0000-0000BB010000}"/>
    <cellStyle name="Comma(3)" xfId="455" xr:uid="{00000000-0005-0000-0000-0000BC010000}"/>
    <cellStyle name="Comma[0]" xfId="456" xr:uid="{00000000-0005-0000-0000-0000BD010000}"/>
    <cellStyle name="Comma[1]" xfId="457" xr:uid="{00000000-0005-0000-0000-0000BE010000}"/>
    <cellStyle name="Comma[2]__" xfId="458" xr:uid="{00000000-0005-0000-0000-0000BF010000}"/>
    <cellStyle name="Comma[3]" xfId="459" xr:uid="{00000000-0005-0000-0000-0000C0010000}"/>
    <cellStyle name="Comma0" xfId="460" xr:uid="{00000000-0005-0000-0000-0000C1010000}"/>
    <cellStyle name="Currency 2" xfId="461" xr:uid="{00000000-0005-0000-0000-0000C2010000}"/>
    <cellStyle name="Currency0" xfId="462" xr:uid="{00000000-0005-0000-0000-0000C3010000}"/>
    <cellStyle name="DataEntryCells" xfId="463" xr:uid="{00000000-0005-0000-0000-0000C4010000}"/>
    <cellStyle name="DataEntryCells 10" xfId="464" xr:uid="{00000000-0005-0000-0000-0000C5010000}"/>
    <cellStyle name="DataEntryCells 10 2" xfId="465" xr:uid="{00000000-0005-0000-0000-0000C6010000}"/>
    <cellStyle name="DataEntryCells 11" xfId="466" xr:uid="{00000000-0005-0000-0000-0000C7010000}"/>
    <cellStyle name="DataEntryCells 12" xfId="467" xr:uid="{00000000-0005-0000-0000-0000C8010000}"/>
    <cellStyle name="DataEntryCells 13" xfId="468" xr:uid="{00000000-0005-0000-0000-0000C9010000}"/>
    <cellStyle name="DataEntryCells 14" xfId="469" xr:uid="{00000000-0005-0000-0000-0000CA010000}"/>
    <cellStyle name="DataEntryCells 2" xfId="470" xr:uid="{00000000-0005-0000-0000-0000CB010000}"/>
    <cellStyle name="DataEntryCells 2 2" xfId="471" xr:uid="{00000000-0005-0000-0000-0000CC010000}"/>
    <cellStyle name="DataEntryCells 2_08pers" xfId="472" xr:uid="{00000000-0005-0000-0000-0000CD010000}"/>
    <cellStyle name="DataEntryCells 3" xfId="473" xr:uid="{00000000-0005-0000-0000-0000CE010000}"/>
    <cellStyle name="DataEntryCells 3 2" xfId="474" xr:uid="{00000000-0005-0000-0000-0000CF010000}"/>
    <cellStyle name="DataEntryCells 3 2 2" xfId="475" xr:uid="{00000000-0005-0000-0000-0000D0010000}"/>
    <cellStyle name="DataEntryCells 3 2 3" xfId="476" xr:uid="{00000000-0005-0000-0000-0000D1010000}"/>
    <cellStyle name="DataEntryCells 3 2 4" xfId="477" xr:uid="{00000000-0005-0000-0000-0000D2010000}"/>
    <cellStyle name="DataEntryCells 3 2 5" xfId="478" xr:uid="{00000000-0005-0000-0000-0000D3010000}"/>
    <cellStyle name="DataEntryCells 3 3" xfId="479" xr:uid="{00000000-0005-0000-0000-0000D4010000}"/>
    <cellStyle name="DataEntryCells 3 4" xfId="480" xr:uid="{00000000-0005-0000-0000-0000D5010000}"/>
    <cellStyle name="DataEntryCells 3 5" xfId="481" xr:uid="{00000000-0005-0000-0000-0000D6010000}"/>
    <cellStyle name="DataEntryCells 3 6" xfId="482" xr:uid="{00000000-0005-0000-0000-0000D7010000}"/>
    <cellStyle name="DataEntryCells 3_STUD aligned by INSTIT" xfId="483" xr:uid="{00000000-0005-0000-0000-0000D8010000}"/>
    <cellStyle name="DataEntryCells 4" xfId="484" xr:uid="{00000000-0005-0000-0000-0000D9010000}"/>
    <cellStyle name="DataEntryCells 4 2" xfId="485" xr:uid="{00000000-0005-0000-0000-0000DA010000}"/>
    <cellStyle name="DataEntryCells 4 3" xfId="486" xr:uid="{00000000-0005-0000-0000-0000DB010000}"/>
    <cellStyle name="DataEntryCells 4 4" xfId="487" xr:uid="{00000000-0005-0000-0000-0000DC010000}"/>
    <cellStyle name="DataEntryCells 4 5" xfId="488" xr:uid="{00000000-0005-0000-0000-0000DD010000}"/>
    <cellStyle name="DataEntryCells 5" xfId="489" xr:uid="{00000000-0005-0000-0000-0000DE010000}"/>
    <cellStyle name="DataEntryCells 5 2" xfId="490" xr:uid="{00000000-0005-0000-0000-0000DF010000}"/>
    <cellStyle name="DataEntryCells 5 3" xfId="491" xr:uid="{00000000-0005-0000-0000-0000E0010000}"/>
    <cellStyle name="DataEntryCells 5 4" xfId="492" xr:uid="{00000000-0005-0000-0000-0000E1010000}"/>
    <cellStyle name="DataEntryCells 5 5" xfId="493" xr:uid="{00000000-0005-0000-0000-0000E2010000}"/>
    <cellStyle name="DataEntryCells 6" xfId="494" xr:uid="{00000000-0005-0000-0000-0000E3010000}"/>
    <cellStyle name="DataEntryCells 6 2" xfId="495" xr:uid="{00000000-0005-0000-0000-0000E4010000}"/>
    <cellStyle name="DataEntryCells 6 3" xfId="496" xr:uid="{00000000-0005-0000-0000-0000E5010000}"/>
    <cellStyle name="DataEntryCells 6 4" xfId="497" xr:uid="{00000000-0005-0000-0000-0000E6010000}"/>
    <cellStyle name="DataEntryCells 6 5" xfId="498" xr:uid="{00000000-0005-0000-0000-0000E7010000}"/>
    <cellStyle name="DataEntryCells 7" xfId="499" xr:uid="{00000000-0005-0000-0000-0000E8010000}"/>
    <cellStyle name="DataEntryCells 7 2" xfId="500" xr:uid="{00000000-0005-0000-0000-0000E9010000}"/>
    <cellStyle name="DataEntryCells 7 3" xfId="501" xr:uid="{00000000-0005-0000-0000-0000EA010000}"/>
    <cellStyle name="DataEntryCells 7 4" xfId="502" xr:uid="{00000000-0005-0000-0000-0000EB010000}"/>
    <cellStyle name="DataEntryCells 7 5" xfId="503" xr:uid="{00000000-0005-0000-0000-0000EC010000}"/>
    <cellStyle name="DataEntryCells 8" xfId="504" xr:uid="{00000000-0005-0000-0000-0000ED010000}"/>
    <cellStyle name="DataEntryCells 8 2" xfId="505" xr:uid="{00000000-0005-0000-0000-0000EE010000}"/>
    <cellStyle name="DataEntryCells 8 3" xfId="506" xr:uid="{00000000-0005-0000-0000-0000EF010000}"/>
    <cellStyle name="DataEntryCells 8 4" xfId="507" xr:uid="{00000000-0005-0000-0000-0000F0010000}"/>
    <cellStyle name="DataEntryCells 8 5" xfId="508" xr:uid="{00000000-0005-0000-0000-0000F1010000}"/>
    <cellStyle name="DataEntryCells 9" xfId="509" xr:uid="{00000000-0005-0000-0000-0000F2010000}"/>
    <cellStyle name="DataEntryCells 9 2" xfId="510" xr:uid="{00000000-0005-0000-0000-0000F3010000}"/>
    <cellStyle name="DataEntryCells_05entr" xfId="511" xr:uid="{00000000-0005-0000-0000-0000F4010000}"/>
    <cellStyle name="Date" xfId="512" xr:uid="{00000000-0005-0000-0000-0000F5010000}"/>
    <cellStyle name="Dezimal [0]_DIAGRAM" xfId="513" xr:uid="{00000000-0005-0000-0000-0000F6010000}"/>
    <cellStyle name="Dezimal_DIAGRAM" xfId="514" xr:uid="{00000000-0005-0000-0000-0000F7010000}"/>
    <cellStyle name="Didier" xfId="515" xr:uid="{00000000-0005-0000-0000-0000F8010000}"/>
    <cellStyle name="Didier - Title" xfId="516" xr:uid="{00000000-0005-0000-0000-0000F9010000}"/>
    <cellStyle name="Didier subtitles" xfId="517" xr:uid="{00000000-0005-0000-0000-0000FA010000}"/>
    <cellStyle name="données" xfId="518" xr:uid="{00000000-0005-0000-0000-0000FB010000}"/>
    <cellStyle name="donnéesbord" xfId="519" xr:uid="{00000000-0005-0000-0000-0000FC010000}"/>
    <cellStyle name="ErrRpt_DataEntryCells" xfId="520" xr:uid="{00000000-0005-0000-0000-0000FD010000}"/>
    <cellStyle name="ErrRpt-DataEntryCells" xfId="521" xr:uid="{00000000-0005-0000-0000-0000FE010000}"/>
    <cellStyle name="ErrRpt-DataEntryCells 2" xfId="522" xr:uid="{00000000-0005-0000-0000-0000FF010000}"/>
    <cellStyle name="ErrRpt-DataEntryCells 2 2" xfId="523" xr:uid="{00000000-0005-0000-0000-000000020000}"/>
    <cellStyle name="ErrRpt-DataEntryCells 2 2 2" xfId="524" xr:uid="{00000000-0005-0000-0000-000001020000}"/>
    <cellStyle name="ErrRpt-DataEntryCells 2 2 2 2" xfId="525" xr:uid="{00000000-0005-0000-0000-000002020000}"/>
    <cellStyle name="ErrRpt-DataEntryCells 2 2 2 3" xfId="526" xr:uid="{00000000-0005-0000-0000-000003020000}"/>
    <cellStyle name="ErrRpt-DataEntryCells 2 2 2 4" xfId="527" xr:uid="{00000000-0005-0000-0000-000004020000}"/>
    <cellStyle name="ErrRpt-DataEntryCells 2 2 2 5" xfId="528" xr:uid="{00000000-0005-0000-0000-000005020000}"/>
    <cellStyle name="ErrRpt-DataEntryCells 2 2 3" xfId="529" xr:uid="{00000000-0005-0000-0000-000006020000}"/>
    <cellStyle name="ErrRpt-DataEntryCells 2 2 4" xfId="530" xr:uid="{00000000-0005-0000-0000-000007020000}"/>
    <cellStyle name="ErrRpt-DataEntryCells 2 2 5" xfId="531" xr:uid="{00000000-0005-0000-0000-000008020000}"/>
    <cellStyle name="ErrRpt-DataEntryCells 2 2 6" xfId="532" xr:uid="{00000000-0005-0000-0000-000009020000}"/>
    <cellStyle name="ErrRpt-DataEntryCells 2 2_STUD aligned by INSTIT" xfId="533" xr:uid="{00000000-0005-0000-0000-00000A020000}"/>
    <cellStyle name="ErrRpt-DataEntryCells 2 3" xfId="534" xr:uid="{00000000-0005-0000-0000-00000B020000}"/>
    <cellStyle name="ErrRpt-DataEntryCells 2 3 2" xfId="535" xr:uid="{00000000-0005-0000-0000-00000C020000}"/>
    <cellStyle name="ErrRpt-DataEntryCells 2 3 3" xfId="536" xr:uid="{00000000-0005-0000-0000-00000D020000}"/>
    <cellStyle name="ErrRpt-DataEntryCells 2 3 4" xfId="537" xr:uid="{00000000-0005-0000-0000-00000E020000}"/>
    <cellStyle name="ErrRpt-DataEntryCells 2 3 5" xfId="538" xr:uid="{00000000-0005-0000-0000-00000F020000}"/>
    <cellStyle name="ErrRpt-DataEntryCells 2 4" xfId="539" xr:uid="{00000000-0005-0000-0000-000010020000}"/>
    <cellStyle name="ErrRpt-DataEntryCells 2 5" xfId="540" xr:uid="{00000000-0005-0000-0000-000011020000}"/>
    <cellStyle name="ErrRpt-DataEntryCells 2 6" xfId="541" xr:uid="{00000000-0005-0000-0000-000012020000}"/>
    <cellStyle name="ErrRpt-DataEntryCells 2 7" xfId="542" xr:uid="{00000000-0005-0000-0000-000013020000}"/>
    <cellStyle name="ErrRpt-DataEntryCells 2_STUD aligned by INSTIT" xfId="543" xr:uid="{00000000-0005-0000-0000-000014020000}"/>
    <cellStyle name="ErrRpt-DataEntryCells 3" xfId="544" xr:uid="{00000000-0005-0000-0000-000015020000}"/>
    <cellStyle name="ErrRpt-DataEntryCells 3 2" xfId="545" xr:uid="{00000000-0005-0000-0000-000016020000}"/>
    <cellStyle name="ErrRpt-DataEntryCells 3 2 2" xfId="546" xr:uid="{00000000-0005-0000-0000-000017020000}"/>
    <cellStyle name="ErrRpt-DataEntryCells 3 2 3" xfId="547" xr:uid="{00000000-0005-0000-0000-000018020000}"/>
    <cellStyle name="ErrRpt-DataEntryCells 3 2 4" xfId="548" xr:uid="{00000000-0005-0000-0000-000019020000}"/>
    <cellStyle name="ErrRpt-DataEntryCells 3 2 5" xfId="549" xr:uid="{00000000-0005-0000-0000-00001A020000}"/>
    <cellStyle name="ErrRpt-DataEntryCells 3 3" xfId="550" xr:uid="{00000000-0005-0000-0000-00001B020000}"/>
    <cellStyle name="ErrRpt-DataEntryCells 3 4" xfId="551" xr:uid="{00000000-0005-0000-0000-00001C020000}"/>
    <cellStyle name="ErrRpt-DataEntryCells 3 5" xfId="552" xr:uid="{00000000-0005-0000-0000-00001D020000}"/>
    <cellStyle name="ErrRpt-DataEntryCells 3 6" xfId="553" xr:uid="{00000000-0005-0000-0000-00001E020000}"/>
    <cellStyle name="ErrRpt-DataEntryCells 3_STUD aligned by INSTIT" xfId="554" xr:uid="{00000000-0005-0000-0000-00001F020000}"/>
    <cellStyle name="ErrRpt-DataEntryCells 4" xfId="555" xr:uid="{00000000-0005-0000-0000-000020020000}"/>
    <cellStyle name="ErrRpt-DataEntryCells 4 2" xfId="556" xr:uid="{00000000-0005-0000-0000-000021020000}"/>
    <cellStyle name="ErrRpt-DataEntryCells 4 3" xfId="557" xr:uid="{00000000-0005-0000-0000-000022020000}"/>
    <cellStyle name="ErrRpt-DataEntryCells 4 4" xfId="558" xr:uid="{00000000-0005-0000-0000-000023020000}"/>
    <cellStyle name="ErrRpt-DataEntryCells 4 5" xfId="559" xr:uid="{00000000-0005-0000-0000-000024020000}"/>
    <cellStyle name="ErrRpt-DataEntryCells 5" xfId="560" xr:uid="{00000000-0005-0000-0000-000025020000}"/>
    <cellStyle name="ErrRpt-DataEntryCells 6" xfId="561" xr:uid="{00000000-0005-0000-0000-000026020000}"/>
    <cellStyle name="ErrRpt-DataEntryCells 7" xfId="562" xr:uid="{00000000-0005-0000-0000-000027020000}"/>
    <cellStyle name="ErrRpt-DataEntryCells 8" xfId="563" xr:uid="{00000000-0005-0000-0000-000028020000}"/>
    <cellStyle name="ErrRpt-DataEntryCells_STUD aligned by INSTIT" xfId="564" xr:uid="{00000000-0005-0000-0000-000029020000}"/>
    <cellStyle name="ErrRpt-GreyBackground" xfId="565" xr:uid="{00000000-0005-0000-0000-00002A020000}"/>
    <cellStyle name="ErrRpt-GreyBackground 2" xfId="566" xr:uid="{00000000-0005-0000-0000-00002B020000}"/>
    <cellStyle name="Fixed" xfId="567" xr:uid="{00000000-0005-0000-0000-00002C020000}"/>
    <cellStyle name="formula" xfId="568" xr:uid="{00000000-0005-0000-0000-00002D020000}"/>
    <cellStyle name="formula 2" xfId="569" xr:uid="{00000000-0005-0000-0000-00002E020000}"/>
    <cellStyle name="formula 2 2" xfId="570" xr:uid="{00000000-0005-0000-0000-00002F020000}"/>
    <cellStyle name="formula 2 2 2" xfId="571" xr:uid="{00000000-0005-0000-0000-000030020000}"/>
    <cellStyle name="formula 2 2 2 2" xfId="572" xr:uid="{00000000-0005-0000-0000-000031020000}"/>
    <cellStyle name="formula 2 2 2 3" xfId="573" xr:uid="{00000000-0005-0000-0000-000032020000}"/>
    <cellStyle name="formula 2 2 2 4" xfId="574" xr:uid="{00000000-0005-0000-0000-000033020000}"/>
    <cellStyle name="formula 2 2 2 5" xfId="575" xr:uid="{00000000-0005-0000-0000-000034020000}"/>
    <cellStyle name="formula 2 2 3" xfId="576" xr:uid="{00000000-0005-0000-0000-000035020000}"/>
    <cellStyle name="formula 2 2 4" xfId="577" xr:uid="{00000000-0005-0000-0000-000036020000}"/>
    <cellStyle name="formula 2 2 5" xfId="578" xr:uid="{00000000-0005-0000-0000-000037020000}"/>
    <cellStyle name="formula 2 2 6" xfId="579" xr:uid="{00000000-0005-0000-0000-000038020000}"/>
    <cellStyle name="formula 2 2_STUD aligned by INSTIT" xfId="580" xr:uid="{00000000-0005-0000-0000-000039020000}"/>
    <cellStyle name="formula 2 3" xfId="581" xr:uid="{00000000-0005-0000-0000-00003A020000}"/>
    <cellStyle name="formula 2 3 2" xfId="582" xr:uid="{00000000-0005-0000-0000-00003B020000}"/>
    <cellStyle name="formula 2 3 3" xfId="583" xr:uid="{00000000-0005-0000-0000-00003C020000}"/>
    <cellStyle name="formula 2 3 4" xfId="584" xr:uid="{00000000-0005-0000-0000-00003D020000}"/>
    <cellStyle name="formula 2 3 5" xfId="585" xr:uid="{00000000-0005-0000-0000-00003E020000}"/>
    <cellStyle name="formula 2 4" xfId="586" xr:uid="{00000000-0005-0000-0000-00003F020000}"/>
    <cellStyle name="formula 2 5" xfId="587" xr:uid="{00000000-0005-0000-0000-000040020000}"/>
    <cellStyle name="formula 2 6" xfId="588" xr:uid="{00000000-0005-0000-0000-000041020000}"/>
    <cellStyle name="formula 2 7" xfId="589" xr:uid="{00000000-0005-0000-0000-000042020000}"/>
    <cellStyle name="formula 2_STUD aligned by INSTIT" xfId="590" xr:uid="{00000000-0005-0000-0000-000043020000}"/>
    <cellStyle name="formula 3" xfId="591" xr:uid="{00000000-0005-0000-0000-000044020000}"/>
    <cellStyle name="formula 3 2" xfId="592" xr:uid="{00000000-0005-0000-0000-000045020000}"/>
    <cellStyle name="formula 3 2 2" xfId="593" xr:uid="{00000000-0005-0000-0000-000046020000}"/>
    <cellStyle name="formula 3 2 3" xfId="594" xr:uid="{00000000-0005-0000-0000-000047020000}"/>
    <cellStyle name="formula 3 2 4" xfId="595" xr:uid="{00000000-0005-0000-0000-000048020000}"/>
    <cellStyle name="formula 3 2 5" xfId="596" xr:uid="{00000000-0005-0000-0000-000049020000}"/>
    <cellStyle name="formula 3 3" xfId="597" xr:uid="{00000000-0005-0000-0000-00004A020000}"/>
    <cellStyle name="formula 3 4" xfId="598" xr:uid="{00000000-0005-0000-0000-00004B020000}"/>
    <cellStyle name="formula 3 5" xfId="599" xr:uid="{00000000-0005-0000-0000-00004C020000}"/>
    <cellStyle name="formula 3 6" xfId="600" xr:uid="{00000000-0005-0000-0000-00004D020000}"/>
    <cellStyle name="formula 3_STUD aligned by INSTIT" xfId="601" xr:uid="{00000000-0005-0000-0000-00004E020000}"/>
    <cellStyle name="formula 4" xfId="602" xr:uid="{00000000-0005-0000-0000-00004F020000}"/>
    <cellStyle name="formula 4 2" xfId="603" xr:uid="{00000000-0005-0000-0000-000050020000}"/>
    <cellStyle name="formula 4 3" xfId="604" xr:uid="{00000000-0005-0000-0000-000051020000}"/>
    <cellStyle name="formula 4 4" xfId="605" xr:uid="{00000000-0005-0000-0000-000052020000}"/>
    <cellStyle name="formula 4 5" xfId="606" xr:uid="{00000000-0005-0000-0000-000053020000}"/>
    <cellStyle name="formula 5" xfId="607" xr:uid="{00000000-0005-0000-0000-000054020000}"/>
    <cellStyle name="formula 6" xfId="608" xr:uid="{00000000-0005-0000-0000-000055020000}"/>
    <cellStyle name="formula 7" xfId="609" xr:uid="{00000000-0005-0000-0000-000056020000}"/>
    <cellStyle name="formula 8" xfId="610" xr:uid="{00000000-0005-0000-0000-000057020000}"/>
    <cellStyle name="formula_STUD aligned by INSTIT" xfId="611" xr:uid="{00000000-0005-0000-0000-000058020000}"/>
    <cellStyle name="gap" xfId="612" xr:uid="{00000000-0005-0000-0000-000059020000}"/>
    <cellStyle name="gap 2" xfId="613" xr:uid="{00000000-0005-0000-0000-00005A020000}"/>
    <cellStyle name="gap 2 2" xfId="614" xr:uid="{00000000-0005-0000-0000-00005B020000}"/>
    <cellStyle name="gap 2 2 2" xfId="615" xr:uid="{00000000-0005-0000-0000-00005C020000}"/>
    <cellStyle name="gap 2 2 2 2" xfId="616" xr:uid="{00000000-0005-0000-0000-00005D020000}"/>
    <cellStyle name="gap 2 2 3" xfId="617" xr:uid="{00000000-0005-0000-0000-00005E020000}"/>
    <cellStyle name="gap 2 3" xfId="618" xr:uid="{00000000-0005-0000-0000-00005F020000}"/>
    <cellStyle name="gap 2 4" xfId="619" xr:uid="{00000000-0005-0000-0000-000060020000}"/>
    <cellStyle name="gap 2_Tertiary Salaries Survey" xfId="620" xr:uid="{00000000-0005-0000-0000-000061020000}"/>
    <cellStyle name="gap 3" xfId="621" xr:uid="{00000000-0005-0000-0000-000062020000}"/>
    <cellStyle name="gap 3 2" xfId="622" xr:uid="{00000000-0005-0000-0000-000063020000}"/>
    <cellStyle name="gap 4" xfId="623" xr:uid="{00000000-0005-0000-0000-000064020000}"/>
    <cellStyle name="gap 5" xfId="624" xr:uid="{00000000-0005-0000-0000-000065020000}"/>
    <cellStyle name="gap_Tertiary Salaries Survey" xfId="625" xr:uid="{00000000-0005-0000-0000-000066020000}"/>
    <cellStyle name="Grey" xfId="626" xr:uid="{00000000-0005-0000-0000-000067020000}"/>
    <cellStyle name="GreyBackground" xfId="627" xr:uid="{00000000-0005-0000-0000-000068020000}"/>
    <cellStyle name="GreyBackground 2" xfId="628" xr:uid="{00000000-0005-0000-0000-000069020000}"/>
    <cellStyle name="GreyBackground 2 2" xfId="629" xr:uid="{00000000-0005-0000-0000-00006A020000}"/>
    <cellStyle name="GreyBackground 2_08pers" xfId="630" xr:uid="{00000000-0005-0000-0000-00006B020000}"/>
    <cellStyle name="GreyBackground 3" xfId="631" xr:uid="{00000000-0005-0000-0000-00006C020000}"/>
    <cellStyle name="GreyBackground 4" xfId="632" xr:uid="{00000000-0005-0000-0000-00006D020000}"/>
    <cellStyle name="GreyBackground 5" xfId="633" xr:uid="{00000000-0005-0000-0000-00006E020000}"/>
    <cellStyle name="GreyBackground_00enrl" xfId="634" xr:uid="{00000000-0005-0000-0000-00006F020000}"/>
    <cellStyle name="Header1" xfId="635" xr:uid="{00000000-0005-0000-0000-000070020000}"/>
    <cellStyle name="Header2" xfId="636" xr:uid="{00000000-0005-0000-0000-000071020000}"/>
    <cellStyle name="Heading 1 2" xfId="637" xr:uid="{00000000-0005-0000-0000-000072020000}"/>
    <cellStyle name="Heading 2 2" xfId="638" xr:uid="{00000000-0005-0000-0000-000073020000}"/>
    <cellStyle name="Heading1" xfId="639" xr:uid="{00000000-0005-0000-0000-000074020000}"/>
    <cellStyle name="Heading2" xfId="640" xr:uid="{00000000-0005-0000-0000-000075020000}"/>
    <cellStyle name="Hipervínculo" xfId="641" xr:uid="{00000000-0005-0000-0000-000076020000}"/>
    <cellStyle name="Hipervínculo visitado" xfId="642" xr:uid="{00000000-0005-0000-0000-000077020000}"/>
    <cellStyle name="Hyperlink" xfId="24053" builtinId="8"/>
    <cellStyle name="Hyperlink 2" xfId="643" xr:uid="{00000000-0005-0000-0000-000079020000}"/>
    <cellStyle name="Hyperlink 3" xfId="644" xr:uid="{00000000-0005-0000-0000-00007A020000}"/>
    <cellStyle name="Hyperlink 4" xfId="645" xr:uid="{00000000-0005-0000-0000-00007B020000}"/>
    <cellStyle name="Input [yellow]" xfId="646" xr:uid="{00000000-0005-0000-0000-00007C020000}"/>
    <cellStyle name="ISC" xfId="647" xr:uid="{00000000-0005-0000-0000-00007D020000}"/>
    <cellStyle name="ISC 2" xfId="648" xr:uid="{00000000-0005-0000-0000-00007E020000}"/>
    <cellStyle name="ISC 3" xfId="649" xr:uid="{00000000-0005-0000-0000-00007F020000}"/>
    <cellStyle name="isced" xfId="650" xr:uid="{00000000-0005-0000-0000-000080020000}"/>
    <cellStyle name="isced 2" xfId="651" xr:uid="{00000000-0005-0000-0000-000081020000}"/>
    <cellStyle name="isced 2 2" xfId="652" xr:uid="{00000000-0005-0000-0000-000082020000}"/>
    <cellStyle name="isced 2 2 2" xfId="653" xr:uid="{00000000-0005-0000-0000-000083020000}"/>
    <cellStyle name="isced 2 2 2 2" xfId="654" xr:uid="{00000000-0005-0000-0000-000084020000}"/>
    <cellStyle name="isced 2 2 2 3" xfId="655" xr:uid="{00000000-0005-0000-0000-000085020000}"/>
    <cellStyle name="isced 2 2 2 4" xfId="656" xr:uid="{00000000-0005-0000-0000-000086020000}"/>
    <cellStyle name="isced 2 2 2 5" xfId="657" xr:uid="{00000000-0005-0000-0000-000087020000}"/>
    <cellStyle name="isced 2 2 3" xfId="658" xr:uid="{00000000-0005-0000-0000-000088020000}"/>
    <cellStyle name="isced 2 2 4" xfId="659" xr:uid="{00000000-0005-0000-0000-000089020000}"/>
    <cellStyle name="isced 2 2 5" xfId="660" xr:uid="{00000000-0005-0000-0000-00008A020000}"/>
    <cellStyle name="isced 2 2 6" xfId="661" xr:uid="{00000000-0005-0000-0000-00008B020000}"/>
    <cellStyle name="isced 2 2_STUD aligned by INSTIT" xfId="662" xr:uid="{00000000-0005-0000-0000-00008C020000}"/>
    <cellStyle name="isced 2 3" xfId="663" xr:uid="{00000000-0005-0000-0000-00008D020000}"/>
    <cellStyle name="isced 2 3 2" xfId="664" xr:uid="{00000000-0005-0000-0000-00008E020000}"/>
    <cellStyle name="isced 2 3 3" xfId="665" xr:uid="{00000000-0005-0000-0000-00008F020000}"/>
    <cellStyle name="isced 2 3 4" xfId="666" xr:uid="{00000000-0005-0000-0000-000090020000}"/>
    <cellStyle name="isced 2 3 5" xfId="667" xr:uid="{00000000-0005-0000-0000-000091020000}"/>
    <cellStyle name="isced 2 4" xfId="668" xr:uid="{00000000-0005-0000-0000-000092020000}"/>
    <cellStyle name="isced 2 5" xfId="669" xr:uid="{00000000-0005-0000-0000-000093020000}"/>
    <cellStyle name="isced 2 6" xfId="670" xr:uid="{00000000-0005-0000-0000-000094020000}"/>
    <cellStyle name="isced 2 7" xfId="671" xr:uid="{00000000-0005-0000-0000-000095020000}"/>
    <cellStyle name="isced 2_STUD aligned by INSTIT" xfId="672" xr:uid="{00000000-0005-0000-0000-000096020000}"/>
    <cellStyle name="isced 3" xfId="673" xr:uid="{00000000-0005-0000-0000-000097020000}"/>
    <cellStyle name="isced 3 2" xfId="674" xr:uid="{00000000-0005-0000-0000-000098020000}"/>
    <cellStyle name="isced 3 2 2" xfId="675" xr:uid="{00000000-0005-0000-0000-000099020000}"/>
    <cellStyle name="isced 3 2 3" xfId="676" xr:uid="{00000000-0005-0000-0000-00009A020000}"/>
    <cellStyle name="isced 3 2 4" xfId="677" xr:uid="{00000000-0005-0000-0000-00009B020000}"/>
    <cellStyle name="isced 3 2 5" xfId="678" xr:uid="{00000000-0005-0000-0000-00009C020000}"/>
    <cellStyle name="isced 3 3" xfId="679" xr:uid="{00000000-0005-0000-0000-00009D020000}"/>
    <cellStyle name="isced 3 4" xfId="680" xr:uid="{00000000-0005-0000-0000-00009E020000}"/>
    <cellStyle name="isced 3 5" xfId="681" xr:uid="{00000000-0005-0000-0000-00009F020000}"/>
    <cellStyle name="isced 3 6" xfId="682" xr:uid="{00000000-0005-0000-0000-0000A0020000}"/>
    <cellStyle name="isced 3_STUD aligned by INSTIT" xfId="683" xr:uid="{00000000-0005-0000-0000-0000A1020000}"/>
    <cellStyle name="isced 4" xfId="684" xr:uid="{00000000-0005-0000-0000-0000A2020000}"/>
    <cellStyle name="isced 4 2" xfId="685" xr:uid="{00000000-0005-0000-0000-0000A3020000}"/>
    <cellStyle name="isced 4 3" xfId="686" xr:uid="{00000000-0005-0000-0000-0000A4020000}"/>
    <cellStyle name="isced 4 4" xfId="687" xr:uid="{00000000-0005-0000-0000-0000A5020000}"/>
    <cellStyle name="isced 4 5" xfId="688" xr:uid="{00000000-0005-0000-0000-0000A6020000}"/>
    <cellStyle name="isced 5" xfId="689" xr:uid="{00000000-0005-0000-0000-0000A7020000}"/>
    <cellStyle name="isced 6" xfId="690" xr:uid="{00000000-0005-0000-0000-0000A8020000}"/>
    <cellStyle name="isced 7" xfId="691" xr:uid="{00000000-0005-0000-0000-0000A9020000}"/>
    <cellStyle name="isced 8" xfId="692" xr:uid="{00000000-0005-0000-0000-0000AA020000}"/>
    <cellStyle name="ISCED Titles" xfId="693" xr:uid="{00000000-0005-0000-0000-0000AB020000}"/>
    <cellStyle name="isced_05enrl_REVISED_2" xfId="694" xr:uid="{00000000-0005-0000-0000-0000AC020000}"/>
    <cellStyle name="level1a" xfId="695" xr:uid="{00000000-0005-0000-0000-0000AD020000}"/>
    <cellStyle name="level1a 10" xfId="696" xr:uid="{00000000-0005-0000-0000-0000AE020000}"/>
    <cellStyle name="level1a 10 2" xfId="697" xr:uid="{00000000-0005-0000-0000-0000AF020000}"/>
    <cellStyle name="level1a 10 2 2" xfId="698" xr:uid="{00000000-0005-0000-0000-0000B0020000}"/>
    <cellStyle name="level1a 10 2 2 2" xfId="699" xr:uid="{00000000-0005-0000-0000-0000B1020000}"/>
    <cellStyle name="level1a 10 2 3" xfId="700" xr:uid="{00000000-0005-0000-0000-0000B2020000}"/>
    <cellStyle name="level1a 10 3" xfId="701" xr:uid="{00000000-0005-0000-0000-0000B3020000}"/>
    <cellStyle name="level1a 10 3 2" xfId="702" xr:uid="{00000000-0005-0000-0000-0000B4020000}"/>
    <cellStyle name="level1a 10 3 2 2" xfId="703" xr:uid="{00000000-0005-0000-0000-0000B5020000}"/>
    <cellStyle name="level1a 10 3 3" xfId="704" xr:uid="{00000000-0005-0000-0000-0000B6020000}"/>
    <cellStyle name="level1a 10 4" xfId="705" xr:uid="{00000000-0005-0000-0000-0000B7020000}"/>
    <cellStyle name="level1a 10 5" xfId="706" xr:uid="{00000000-0005-0000-0000-0000B8020000}"/>
    <cellStyle name="level1a 10 5 2" xfId="707" xr:uid="{00000000-0005-0000-0000-0000B9020000}"/>
    <cellStyle name="level1a 10 6" xfId="708" xr:uid="{00000000-0005-0000-0000-0000BA020000}"/>
    <cellStyle name="level1a 11" xfId="709" xr:uid="{00000000-0005-0000-0000-0000BB020000}"/>
    <cellStyle name="level1a 11 2" xfId="710" xr:uid="{00000000-0005-0000-0000-0000BC020000}"/>
    <cellStyle name="level1a 11 2 2" xfId="711" xr:uid="{00000000-0005-0000-0000-0000BD020000}"/>
    <cellStyle name="level1a 11 2 2 2" xfId="712" xr:uid="{00000000-0005-0000-0000-0000BE020000}"/>
    <cellStyle name="level1a 11 2 3" xfId="713" xr:uid="{00000000-0005-0000-0000-0000BF020000}"/>
    <cellStyle name="level1a 11 3" xfId="714" xr:uid="{00000000-0005-0000-0000-0000C0020000}"/>
    <cellStyle name="level1a 11 3 2" xfId="715" xr:uid="{00000000-0005-0000-0000-0000C1020000}"/>
    <cellStyle name="level1a 11 3 2 2" xfId="716" xr:uid="{00000000-0005-0000-0000-0000C2020000}"/>
    <cellStyle name="level1a 11 3 3" xfId="717" xr:uid="{00000000-0005-0000-0000-0000C3020000}"/>
    <cellStyle name="level1a 11 4" xfId="718" xr:uid="{00000000-0005-0000-0000-0000C4020000}"/>
    <cellStyle name="level1a 11 4 2" xfId="719" xr:uid="{00000000-0005-0000-0000-0000C5020000}"/>
    <cellStyle name="level1a 11 5" xfId="720" xr:uid="{00000000-0005-0000-0000-0000C6020000}"/>
    <cellStyle name="level1a 12" xfId="721" xr:uid="{00000000-0005-0000-0000-0000C7020000}"/>
    <cellStyle name="level1a 12 2" xfId="722" xr:uid="{00000000-0005-0000-0000-0000C8020000}"/>
    <cellStyle name="level1a 12 2 2" xfId="723" xr:uid="{00000000-0005-0000-0000-0000C9020000}"/>
    <cellStyle name="level1a 12 3" xfId="724" xr:uid="{00000000-0005-0000-0000-0000CA020000}"/>
    <cellStyle name="level1a 13" xfId="725" xr:uid="{00000000-0005-0000-0000-0000CB020000}"/>
    <cellStyle name="level1a 14" xfId="726" xr:uid="{00000000-0005-0000-0000-0000CC020000}"/>
    <cellStyle name="level1a 15" xfId="727" xr:uid="{00000000-0005-0000-0000-0000CD020000}"/>
    <cellStyle name="level1a 2" xfId="728" xr:uid="{00000000-0005-0000-0000-0000CE020000}"/>
    <cellStyle name="level1a 2 10" xfId="729" xr:uid="{00000000-0005-0000-0000-0000CF020000}"/>
    <cellStyle name="level1a 2 10 2" xfId="730" xr:uid="{00000000-0005-0000-0000-0000D0020000}"/>
    <cellStyle name="level1a 2 10 2 2" xfId="731" xr:uid="{00000000-0005-0000-0000-0000D1020000}"/>
    <cellStyle name="level1a 2 10 2 2 2" xfId="732" xr:uid="{00000000-0005-0000-0000-0000D2020000}"/>
    <cellStyle name="level1a 2 10 2 3" xfId="733" xr:uid="{00000000-0005-0000-0000-0000D3020000}"/>
    <cellStyle name="level1a 2 10 3" xfId="734" xr:uid="{00000000-0005-0000-0000-0000D4020000}"/>
    <cellStyle name="level1a 2 10 3 2" xfId="735" xr:uid="{00000000-0005-0000-0000-0000D5020000}"/>
    <cellStyle name="level1a 2 10 3 2 2" xfId="736" xr:uid="{00000000-0005-0000-0000-0000D6020000}"/>
    <cellStyle name="level1a 2 10 3 3" xfId="737" xr:uid="{00000000-0005-0000-0000-0000D7020000}"/>
    <cellStyle name="level1a 2 10 4" xfId="738" xr:uid="{00000000-0005-0000-0000-0000D8020000}"/>
    <cellStyle name="level1a 2 10 5" xfId="739" xr:uid="{00000000-0005-0000-0000-0000D9020000}"/>
    <cellStyle name="level1a 2 10 5 2" xfId="740" xr:uid="{00000000-0005-0000-0000-0000DA020000}"/>
    <cellStyle name="level1a 2 10 6" xfId="741" xr:uid="{00000000-0005-0000-0000-0000DB020000}"/>
    <cellStyle name="level1a 2 11" xfId="742" xr:uid="{00000000-0005-0000-0000-0000DC020000}"/>
    <cellStyle name="level1a 2 11 2" xfId="743" xr:uid="{00000000-0005-0000-0000-0000DD020000}"/>
    <cellStyle name="level1a 2 11 2 2" xfId="744" xr:uid="{00000000-0005-0000-0000-0000DE020000}"/>
    <cellStyle name="level1a 2 11 2 2 2" xfId="745" xr:uid="{00000000-0005-0000-0000-0000DF020000}"/>
    <cellStyle name="level1a 2 11 2 3" xfId="746" xr:uid="{00000000-0005-0000-0000-0000E0020000}"/>
    <cellStyle name="level1a 2 11 3" xfId="747" xr:uid="{00000000-0005-0000-0000-0000E1020000}"/>
    <cellStyle name="level1a 2 11 3 2" xfId="748" xr:uid="{00000000-0005-0000-0000-0000E2020000}"/>
    <cellStyle name="level1a 2 11 3 2 2" xfId="749" xr:uid="{00000000-0005-0000-0000-0000E3020000}"/>
    <cellStyle name="level1a 2 11 3 3" xfId="750" xr:uid="{00000000-0005-0000-0000-0000E4020000}"/>
    <cellStyle name="level1a 2 11 4" xfId="751" xr:uid="{00000000-0005-0000-0000-0000E5020000}"/>
    <cellStyle name="level1a 2 11 4 2" xfId="752" xr:uid="{00000000-0005-0000-0000-0000E6020000}"/>
    <cellStyle name="level1a 2 11 5" xfId="753" xr:uid="{00000000-0005-0000-0000-0000E7020000}"/>
    <cellStyle name="level1a 2 12" xfId="754" xr:uid="{00000000-0005-0000-0000-0000E8020000}"/>
    <cellStyle name="level1a 2 12 2" xfId="755" xr:uid="{00000000-0005-0000-0000-0000E9020000}"/>
    <cellStyle name="level1a 2 12 2 2" xfId="756" xr:uid="{00000000-0005-0000-0000-0000EA020000}"/>
    <cellStyle name="level1a 2 12 3" xfId="757" xr:uid="{00000000-0005-0000-0000-0000EB020000}"/>
    <cellStyle name="level1a 2 13" xfId="758" xr:uid="{00000000-0005-0000-0000-0000EC020000}"/>
    <cellStyle name="level1a 2 14" xfId="759" xr:uid="{00000000-0005-0000-0000-0000ED020000}"/>
    <cellStyle name="level1a 2 2" xfId="760" xr:uid="{00000000-0005-0000-0000-0000EE020000}"/>
    <cellStyle name="level1a 2 2 10" xfId="761" xr:uid="{00000000-0005-0000-0000-0000EF020000}"/>
    <cellStyle name="level1a 2 2 10 2" xfId="762" xr:uid="{00000000-0005-0000-0000-0000F0020000}"/>
    <cellStyle name="level1a 2 2 10 2 2" xfId="763" xr:uid="{00000000-0005-0000-0000-0000F1020000}"/>
    <cellStyle name="level1a 2 2 10 2 2 2" xfId="764" xr:uid="{00000000-0005-0000-0000-0000F2020000}"/>
    <cellStyle name="level1a 2 2 10 2 3" xfId="765" xr:uid="{00000000-0005-0000-0000-0000F3020000}"/>
    <cellStyle name="level1a 2 2 10 3" xfId="766" xr:uid="{00000000-0005-0000-0000-0000F4020000}"/>
    <cellStyle name="level1a 2 2 10 3 2" xfId="767" xr:uid="{00000000-0005-0000-0000-0000F5020000}"/>
    <cellStyle name="level1a 2 2 10 3 2 2" xfId="768" xr:uid="{00000000-0005-0000-0000-0000F6020000}"/>
    <cellStyle name="level1a 2 2 10 3 3" xfId="769" xr:uid="{00000000-0005-0000-0000-0000F7020000}"/>
    <cellStyle name="level1a 2 2 10 4" xfId="770" xr:uid="{00000000-0005-0000-0000-0000F8020000}"/>
    <cellStyle name="level1a 2 2 10 4 2" xfId="771" xr:uid="{00000000-0005-0000-0000-0000F9020000}"/>
    <cellStyle name="level1a 2 2 10 5" xfId="772" xr:uid="{00000000-0005-0000-0000-0000FA020000}"/>
    <cellStyle name="level1a 2 2 11" xfId="773" xr:uid="{00000000-0005-0000-0000-0000FB020000}"/>
    <cellStyle name="level1a 2 2 11 2" xfId="774" xr:uid="{00000000-0005-0000-0000-0000FC020000}"/>
    <cellStyle name="level1a 2 2 11 2 2" xfId="775" xr:uid="{00000000-0005-0000-0000-0000FD020000}"/>
    <cellStyle name="level1a 2 2 11 3" xfId="776" xr:uid="{00000000-0005-0000-0000-0000FE020000}"/>
    <cellStyle name="level1a 2 2 12" xfId="777" xr:uid="{00000000-0005-0000-0000-0000FF020000}"/>
    <cellStyle name="level1a 2 2 2" xfId="778" xr:uid="{00000000-0005-0000-0000-000000030000}"/>
    <cellStyle name="level1a 2 2 2 10" xfId="779" xr:uid="{00000000-0005-0000-0000-000001030000}"/>
    <cellStyle name="level1a 2 2 2 2" xfId="780" xr:uid="{00000000-0005-0000-0000-000002030000}"/>
    <cellStyle name="level1a 2 2 2 2 2" xfId="781" xr:uid="{00000000-0005-0000-0000-000003030000}"/>
    <cellStyle name="level1a 2 2 2 2 2 2" xfId="782" xr:uid="{00000000-0005-0000-0000-000004030000}"/>
    <cellStyle name="level1a 2 2 2 2 2 2 2" xfId="783" xr:uid="{00000000-0005-0000-0000-000005030000}"/>
    <cellStyle name="level1a 2 2 2 2 2 2 2 2" xfId="784" xr:uid="{00000000-0005-0000-0000-000006030000}"/>
    <cellStyle name="level1a 2 2 2 2 2 2 3" xfId="785" xr:uid="{00000000-0005-0000-0000-000007030000}"/>
    <cellStyle name="level1a 2 2 2 2 2 3" xfId="786" xr:uid="{00000000-0005-0000-0000-000008030000}"/>
    <cellStyle name="level1a 2 2 2 2 2 3 2" xfId="787" xr:uid="{00000000-0005-0000-0000-000009030000}"/>
    <cellStyle name="level1a 2 2 2 2 2 3 2 2" xfId="788" xr:uid="{00000000-0005-0000-0000-00000A030000}"/>
    <cellStyle name="level1a 2 2 2 2 2 3 3" xfId="789" xr:uid="{00000000-0005-0000-0000-00000B030000}"/>
    <cellStyle name="level1a 2 2 2 2 2 4" xfId="790" xr:uid="{00000000-0005-0000-0000-00000C030000}"/>
    <cellStyle name="level1a 2 2 2 2 2 5" xfId="791" xr:uid="{00000000-0005-0000-0000-00000D030000}"/>
    <cellStyle name="level1a 2 2 2 2 2 5 2" xfId="792" xr:uid="{00000000-0005-0000-0000-00000E030000}"/>
    <cellStyle name="level1a 2 2 2 2 3" xfId="793" xr:uid="{00000000-0005-0000-0000-00000F030000}"/>
    <cellStyle name="level1a 2 2 2 2 3 2" xfId="794" xr:uid="{00000000-0005-0000-0000-000010030000}"/>
    <cellStyle name="level1a 2 2 2 2 3 2 2" xfId="795" xr:uid="{00000000-0005-0000-0000-000011030000}"/>
    <cellStyle name="level1a 2 2 2 2 3 2 2 2" xfId="796" xr:uid="{00000000-0005-0000-0000-000012030000}"/>
    <cellStyle name="level1a 2 2 2 2 3 2 3" xfId="797" xr:uid="{00000000-0005-0000-0000-000013030000}"/>
    <cellStyle name="level1a 2 2 2 2 3 3" xfId="798" xr:uid="{00000000-0005-0000-0000-000014030000}"/>
    <cellStyle name="level1a 2 2 2 2 3 3 2" xfId="799" xr:uid="{00000000-0005-0000-0000-000015030000}"/>
    <cellStyle name="level1a 2 2 2 2 3 3 2 2" xfId="800" xr:uid="{00000000-0005-0000-0000-000016030000}"/>
    <cellStyle name="level1a 2 2 2 2 3 3 3" xfId="801" xr:uid="{00000000-0005-0000-0000-000017030000}"/>
    <cellStyle name="level1a 2 2 2 2 3 4" xfId="802" xr:uid="{00000000-0005-0000-0000-000018030000}"/>
    <cellStyle name="level1a 2 2 2 2 3 5" xfId="803" xr:uid="{00000000-0005-0000-0000-000019030000}"/>
    <cellStyle name="level1a 2 2 2 2 4" xfId="804" xr:uid="{00000000-0005-0000-0000-00001A030000}"/>
    <cellStyle name="level1a 2 2 2 2 4 2" xfId="805" xr:uid="{00000000-0005-0000-0000-00001B030000}"/>
    <cellStyle name="level1a 2 2 2 2 4 2 2" xfId="806" xr:uid="{00000000-0005-0000-0000-00001C030000}"/>
    <cellStyle name="level1a 2 2 2 2 4 2 2 2" xfId="807" xr:uid="{00000000-0005-0000-0000-00001D030000}"/>
    <cellStyle name="level1a 2 2 2 2 4 2 3" xfId="808" xr:uid="{00000000-0005-0000-0000-00001E030000}"/>
    <cellStyle name="level1a 2 2 2 2 4 3" xfId="809" xr:uid="{00000000-0005-0000-0000-00001F030000}"/>
    <cellStyle name="level1a 2 2 2 2 4 3 2" xfId="810" xr:uid="{00000000-0005-0000-0000-000020030000}"/>
    <cellStyle name="level1a 2 2 2 2 4 3 2 2" xfId="811" xr:uid="{00000000-0005-0000-0000-000021030000}"/>
    <cellStyle name="level1a 2 2 2 2 4 3 3" xfId="812" xr:uid="{00000000-0005-0000-0000-000022030000}"/>
    <cellStyle name="level1a 2 2 2 2 4 4" xfId="813" xr:uid="{00000000-0005-0000-0000-000023030000}"/>
    <cellStyle name="level1a 2 2 2 2 4 5" xfId="814" xr:uid="{00000000-0005-0000-0000-000024030000}"/>
    <cellStyle name="level1a 2 2 2 2 4 5 2" xfId="815" xr:uid="{00000000-0005-0000-0000-000025030000}"/>
    <cellStyle name="level1a 2 2 2 2 4 6" xfId="816" xr:uid="{00000000-0005-0000-0000-000026030000}"/>
    <cellStyle name="level1a 2 2 2 2 5" xfId="817" xr:uid="{00000000-0005-0000-0000-000027030000}"/>
    <cellStyle name="level1a 2 2 2 2 5 2" xfId="818" xr:uid="{00000000-0005-0000-0000-000028030000}"/>
    <cellStyle name="level1a 2 2 2 2 5 2 2" xfId="819" xr:uid="{00000000-0005-0000-0000-000029030000}"/>
    <cellStyle name="level1a 2 2 2 2 5 2 2 2" xfId="820" xr:uid="{00000000-0005-0000-0000-00002A030000}"/>
    <cellStyle name="level1a 2 2 2 2 5 2 3" xfId="821" xr:uid="{00000000-0005-0000-0000-00002B030000}"/>
    <cellStyle name="level1a 2 2 2 2 5 3" xfId="822" xr:uid="{00000000-0005-0000-0000-00002C030000}"/>
    <cellStyle name="level1a 2 2 2 2 5 3 2" xfId="823" xr:uid="{00000000-0005-0000-0000-00002D030000}"/>
    <cellStyle name="level1a 2 2 2 2 5 3 2 2" xfId="824" xr:uid="{00000000-0005-0000-0000-00002E030000}"/>
    <cellStyle name="level1a 2 2 2 2 5 3 3" xfId="825" xr:uid="{00000000-0005-0000-0000-00002F030000}"/>
    <cellStyle name="level1a 2 2 2 2 5 4" xfId="826" xr:uid="{00000000-0005-0000-0000-000030030000}"/>
    <cellStyle name="level1a 2 2 2 2 5 4 2" xfId="827" xr:uid="{00000000-0005-0000-0000-000031030000}"/>
    <cellStyle name="level1a 2 2 2 2 5 5" xfId="828" xr:uid="{00000000-0005-0000-0000-000032030000}"/>
    <cellStyle name="level1a 2 2 2 2 6" xfId="829" xr:uid="{00000000-0005-0000-0000-000033030000}"/>
    <cellStyle name="level1a 2 2 2 2 6 2" xfId="830" xr:uid="{00000000-0005-0000-0000-000034030000}"/>
    <cellStyle name="level1a 2 2 2 2 6 2 2" xfId="831" xr:uid="{00000000-0005-0000-0000-000035030000}"/>
    <cellStyle name="level1a 2 2 2 2 6 2 2 2" xfId="832" xr:uid="{00000000-0005-0000-0000-000036030000}"/>
    <cellStyle name="level1a 2 2 2 2 6 2 3" xfId="833" xr:uid="{00000000-0005-0000-0000-000037030000}"/>
    <cellStyle name="level1a 2 2 2 2 6 3" xfId="834" xr:uid="{00000000-0005-0000-0000-000038030000}"/>
    <cellStyle name="level1a 2 2 2 2 6 3 2" xfId="835" xr:uid="{00000000-0005-0000-0000-000039030000}"/>
    <cellStyle name="level1a 2 2 2 2 6 3 2 2" xfId="836" xr:uid="{00000000-0005-0000-0000-00003A030000}"/>
    <cellStyle name="level1a 2 2 2 2 6 3 3" xfId="837" xr:uid="{00000000-0005-0000-0000-00003B030000}"/>
    <cellStyle name="level1a 2 2 2 2 6 4" xfId="838" xr:uid="{00000000-0005-0000-0000-00003C030000}"/>
    <cellStyle name="level1a 2 2 2 2 6 4 2" xfId="839" xr:uid="{00000000-0005-0000-0000-00003D030000}"/>
    <cellStyle name="level1a 2 2 2 2 6 5" xfId="840" xr:uid="{00000000-0005-0000-0000-00003E030000}"/>
    <cellStyle name="level1a 2 2 2 2 7" xfId="841" xr:uid="{00000000-0005-0000-0000-00003F030000}"/>
    <cellStyle name="level1a 2 2 2 2 7 2" xfId="842" xr:uid="{00000000-0005-0000-0000-000040030000}"/>
    <cellStyle name="level1a 2 2 2 2 7 2 2" xfId="843" xr:uid="{00000000-0005-0000-0000-000041030000}"/>
    <cellStyle name="level1a 2 2 2 2 7 3" xfId="844" xr:uid="{00000000-0005-0000-0000-000042030000}"/>
    <cellStyle name="level1a 2 2 2 2_STUD aligned by INSTIT" xfId="845" xr:uid="{00000000-0005-0000-0000-000043030000}"/>
    <cellStyle name="level1a 2 2 2 3" xfId="846" xr:uid="{00000000-0005-0000-0000-000044030000}"/>
    <cellStyle name="level1a 2 2 2 3 2" xfId="847" xr:uid="{00000000-0005-0000-0000-000045030000}"/>
    <cellStyle name="level1a 2 2 2 3 2 2" xfId="848" xr:uid="{00000000-0005-0000-0000-000046030000}"/>
    <cellStyle name="level1a 2 2 2 3 2 2 2" xfId="849" xr:uid="{00000000-0005-0000-0000-000047030000}"/>
    <cellStyle name="level1a 2 2 2 3 2 2 2 2" xfId="850" xr:uid="{00000000-0005-0000-0000-000048030000}"/>
    <cellStyle name="level1a 2 2 2 3 2 2 3" xfId="851" xr:uid="{00000000-0005-0000-0000-000049030000}"/>
    <cellStyle name="level1a 2 2 2 3 2 3" xfId="852" xr:uid="{00000000-0005-0000-0000-00004A030000}"/>
    <cellStyle name="level1a 2 2 2 3 2 3 2" xfId="853" xr:uid="{00000000-0005-0000-0000-00004B030000}"/>
    <cellStyle name="level1a 2 2 2 3 2 3 2 2" xfId="854" xr:uid="{00000000-0005-0000-0000-00004C030000}"/>
    <cellStyle name="level1a 2 2 2 3 2 3 3" xfId="855" xr:uid="{00000000-0005-0000-0000-00004D030000}"/>
    <cellStyle name="level1a 2 2 2 3 2 4" xfId="856" xr:uid="{00000000-0005-0000-0000-00004E030000}"/>
    <cellStyle name="level1a 2 2 2 3 2 5" xfId="857" xr:uid="{00000000-0005-0000-0000-00004F030000}"/>
    <cellStyle name="level1a 2 2 2 3 3" xfId="858" xr:uid="{00000000-0005-0000-0000-000050030000}"/>
    <cellStyle name="level1a 2 2 2 3 3 2" xfId="859" xr:uid="{00000000-0005-0000-0000-000051030000}"/>
    <cellStyle name="level1a 2 2 2 3 3 2 2" xfId="860" xr:uid="{00000000-0005-0000-0000-000052030000}"/>
    <cellStyle name="level1a 2 2 2 3 3 2 2 2" xfId="861" xr:uid="{00000000-0005-0000-0000-000053030000}"/>
    <cellStyle name="level1a 2 2 2 3 3 2 3" xfId="862" xr:uid="{00000000-0005-0000-0000-000054030000}"/>
    <cellStyle name="level1a 2 2 2 3 3 3" xfId="863" xr:uid="{00000000-0005-0000-0000-000055030000}"/>
    <cellStyle name="level1a 2 2 2 3 3 3 2" xfId="864" xr:uid="{00000000-0005-0000-0000-000056030000}"/>
    <cellStyle name="level1a 2 2 2 3 3 3 2 2" xfId="865" xr:uid="{00000000-0005-0000-0000-000057030000}"/>
    <cellStyle name="level1a 2 2 2 3 3 3 3" xfId="866" xr:uid="{00000000-0005-0000-0000-000058030000}"/>
    <cellStyle name="level1a 2 2 2 3 3 4" xfId="867" xr:uid="{00000000-0005-0000-0000-000059030000}"/>
    <cellStyle name="level1a 2 2 2 3 3 4 2" xfId="868" xr:uid="{00000000-0005-0000-0000-00005A030000}"/>
    <cellStyle name="level1a 2 2 2 3 4" xfId="869" xr:uid="{00000000-0005-0000-0000-00005B030000}"/>
    <cellStyle name="level1a 2 2 2 3 4 2" xfId="870" xr:uid="{00000000-0005-0000-0000-00005C030000}"/>
    <cellStyle name="level1a 2 2 2 3 4 2 2" xfId="871" xr:uid="{00000000-0005-0000-0000-00005D030000}"/>
    <cellStyle name="level1a 2 2 2 3 4 2 2 2" xfId="872" xr:uid="{00000000-0005-0000-0000-00005E030000}"/>
    <cellStyle name="level1a 2 2 2 3 4 2 3" xfId="873" xr:uid="{00000000-0005-0000-0000-00005F030000}"/>
    <cellStyle name="level1a 2 2 2 3 4 3" xfId="874" xr:uid="{00000000-0005-0000-0000-000060030000}"/>
    <cellStyle name="level1a 2 2 2 3 4 3 2" xfId="875" xr:uid="{00000000-0005-0000-0000-000061030000}"/>
    <cellStyle name="level1a 2 2 2 3 4 3 2 2" xfId="876" xr:uid="{00000000-0005-0000-0000-000062030000}"/>
    <cellStyle name="level1a 2 2 2 3 4 3 3" xfId="877" xr:uid="{00000000-0005-0000-0000-000063030000}"/>
    <cellStyle name="level1a 2 2 2 3 4 4" xfId="878" xr:uid="{00000000-0005-0000-0000-000064030000}"/>
    <cellStyle name="level1a 2 2 2 3 4 4 2" xfId="879" xr:uid="{00000000-0005-0000-0000-000065030000}"/>
    <cellStyle name="level1a 2 2 2 3 4 5" xfId="880" xr:uid="{00000000-0005-0000-0000-000066030000}"/>
    <cellStyle name="level1a 2 2 2 3 5" xfId="881" xr:uid="{00000000-0005-0000-0000-000067030000}"/>
    <cellStyle name="level1a 2 2 2 3 5 2" xfId="882" xr:uid="{00000000-0005-0000-0000-000068030000}"/>
    <cellStyle name="level1a 2 2 2 3 5 2 2" xfId="883" xr:uid="{00000000-0005-0000-0000-000069030000}"/>
    <cellStyle name="level1a 2 2 2 3 5 2 2 2" xfId="884" xr:uid="{00000000-0005-0000-0000-00006A030000}"/>
    <cellStyle name="level1a 2 2 2 3 5 2 3" xfId="885" xr:uid="{00000000-0005-0000-0000-00006B030000}"/>
    <cellStyle name="level1a 2 2 2 3 5 3" xfId="886" xr:uid="{00000000-0005-0000-0000-00006C030000}"/>
    <cellStyle name="level1a 2 2 2 3 5 3 2" xfId="887" xr:uid="{00000000-0005-0000-0000-00006D030000}"/>
    <cellStyle name="level1a 2 2 2 3 5 3 2 2" xfId="888" xr:uid="{00000000-0005-0000-0000-00006E030000}"/>
    <cellStyle name="level1a 2 2 2 3 5 3 3" xfId="889" xr:uid="{00000000-0005-0000-0000-00006F030000}"/>
    <cellStyle name="level1a 2 2 2 3 5 4" xfId="890" xr:uid="{00000000-0005-0000-0000-000070030000}"/>
    <cellStyle name="level1a 2 2 2 3 5 4 2" xfId="891" xr:uid="{00000000-0005-0000-0000-000071030000}"/>
    <cellStyle name="level1a 2 2 2 3 5 5" xfId="892" xr:uid="{00000000-0005-0000-0000-000072030000}"/>
    <cellStyle name="level1a 2 2 2 3 6" xfId="893" xr:uid="{00000000-0005-0000-0000-000073030000}"/>
    <cellStyle name="level1a 2 2 2 3 6 2" xfId="894" xr:uid="{00000000-0005-0000-0000-000074030000}"/>
    <cellStyle name="level1a 2 2 2 3 6 2 2" xfId="895" xr:uid="{00000000-0005-0000-0000-000075030000}"/>
    <cellStyle name="level1a 2 2 2 3 6 2 2 2" xfId="896" xr:uid="{00000000-0005-0000-0000-000076030000}"/>
    <cellStyle name="level1a 2 2 2 3 6 2 3" xfId="897" xr:uid="{00000000-0005-0000-0000-000077030000}"/>
    <cellStyle name="level1a 2 2 2 3 6 3" xfId="898" xr:uid="{00000000-0005-0000-0000-000078030000}"/>
    <cellStyle name="level1a 2 2 2 3 6 3 2" xfId="899" xr:uid="{00000000-0005-0000-0000-000079030000}"/>
    <cellStyle name="level1a 2 2 2 3 6 3 2 2" xfId="900" xr:uid="{00000000-0005-0000-0000-00007A030000}"/>
    <cellStyle name="level1a 2 2 2 3 6 3 3" xfId="901" xr:uid="{00000000-0005-0000-0000-00007B030000}"/>
    <cellStyle name="level1a 2 2 2 3 6 4" xfId="902" xr:uid="{00000000-0005-0000-0000-00007C030000}"/>
    <cellStyle name="level1a 2 2 2 3 6 4 2" xfId="903" xr:uid="{00000000-0005-0000-0000-00007D030000}"/>
    <cellStyle name="level1a 2 2 2 3 6 5" xfId="904" xr:uid="{00000000-0005-0000-0000-00007E030000}"/>
    <cellStyle name="level1a 2 2 2 3 7" xfId="905" xr:uid="{00000000-0005-0000-0000-00007F030000}"/>
    <cellStyle name="level1a 2 2 2 3 7 2" xfId="906" xr:uid="{00000000-0005-0000-0000-000080030000}"/>
    <cellStyle name="level1a 2 2 2 3 7 2 2" xfId="907" xr:uid="{00000000-0005-0000-0000-000081030000}"/>
    <cellStyle name="level1a 2 2 2 3 7 3" xfId="908" xr:uid="{00000000-0005-0000-0000-000082030000}"/>
    <cellStyle name="level1a 2 2 2 3 8" xfId="909" xr:uid="{00000000-0005-0000-0000-000083030000}"/>
    <cellStyle name="level1a 2 2 2 3 8 2" xfId="910" xr:uid="{00000000-0005-0000-0000-000084030000}"/>
    <cellStyle name="level1a 2 2 2 3 8 2 2" xfId="911" xr:uid="{00000000-0005-0000-0000-000085030000}"/>
    <cellStyle name="level1a 2 2 2 3 8 3" xfId="912" xr:uid="{00000000-0005-0000-0000-000086030000}"/>
    <cellStyle name="level1a 2 2 2 3_STUD aligned by INSTIT" xfId="913" xr:uid="{00000000-0005-0000-0000-000087030000}"/>
    <cellStyle name="level1a 2 2 2 4" xfId="914" xr:uid="{00000000-0005-0000-0000-000088030000}"/>
    <cellStyle name="level1a 2 2 2 4 2" xfId="915" xr:uid="{00000000-0005-0000-0000-000089030000}"/>
    <cellStyle name="level1a 2 2 2 4 2 2" xfId="916" xr:uid="{00000000-0005-0000-0000-00008A030000}"/>
    <cellStyle name="level1a 2 2 2 4 2 2 2" xfId="917" xr:uid="{00000000-0005-0000-0000-00008B030000}"/>
    <cellStyle name="level1a 2 2 2 4 2 3" xfId="918" xr:uid="{00000000-0005-0000-0000-00008C030000}"/>
    <cellStyle name="level1a 2 2 2 4 3" xfId="919" xr:uid="{00000000-0005-0000-0000-00008D030000}"/>
    <cellStyle name="level1a 2 2 2 4 3 2" xfId="920" xr:uid="{00000000-0005-0000-0000-00008E030000}"/>
    <cellStyle name="level1a 2 2 2 4 3 2 2" xfId="921" xr:uid="{00000000-0005-0000-0000-00008F030000}"/>
    <cellStyle name="level1a 2 2 2 4 3 3" xfId="922" xr:uid="{00000000-0005-0000-0000-000090030000}"/>
    <cellStyle name="level1a 2 2 2 4 4" xfId="923" xr:uid="{00000000-0005-0000-0000-000091030000}"/>
    <cellStyle name="level1a 2 2 2 4 5" xfId="924" xr:uid="{00000000-0005-0000-0000-000092030000}"/>
    <cellStyle name="level1a 2 2 2 4 5 2" xfId="925" xr:uid="{00000000-0005-0000-0000-000093030000}"/>
    <cellStyle name="level1a 2 2 2 5" xfId="926" xr:uid="{00000000-0005-0000-0000-000094030000}"/>
    <cellStyle name="level1a 2 2 2 5 2" xfId="927" xr:uid="{00000000-0005-0000-0000-000095030000}"/>
    <cellStyle name="level1a 2 2 2 5 2 2" xfId="928" xr:uid="{00000000-0005-0000-0000-000096030000}"/>
    <cellStyle name="level1a 2 2 2 5 2 2 2" xfId="929" xr:uid="{00000000-0005-0000-0000-000097030000}"/>
    <cellStyle name="level1a 2 2 2 5 2 3" xfId="930" xr:uid="{00000000-0005-0000-0000-000098030000}"/>
    <cellStyle name="level1a 2 2 2 5 3" xfId="931" xr:uid="{00000000-0005-0000-0000-000099030000}"/>
    <cellStyle name="level1a 2 2 2 5 3 2" xfId="932" xr:uid="{00000000-0005-0000-0000-00009A030000}"/>
    <cellStyle name="level1a 2 2 2 5 3 2 2" xfId="933" xr:uid="{00000000-0005-0000-0000-00009B030000}"/>
    <cellStyle name="level1a 2 2 2 5 3 3" xfId="934" xr:uid="{00000000-0005-0000-0000-00009C030000}"/>
    <cellStyle name="level1a 2 2 2 5 4" xfId="935" xr:uid="{00000000-0005-0000-0000-00009D030000}"/>
    <cellStyle name="level1a 2 2 2 5 5" xfId="936" xr:uid="{00000000-0005-0000-0000-00009E030000}"/>
    <cellStyle name="level1a 2 2 2 5 5 2" xfId="937" xr:uid="{00000000-0005-0000-0000-00009F030000}"/>
    <cellStyle name="level1a 2 2 2 5 6" xfId="938" xr:uid="{00000000-0005-0000-0000-0000A0030000}"/>
    <cellStyle name="level1a 2 2 2 6" xfId="939" xr:uid="{00000000-0005-0000-0000-0000A1030000}"/>
    <cellStyle name="level1a 2 2 2 6 2" xfId="940" xr:uid="{00000000-0005-0000-0000-0000A2030000}"/>
    <cellStyle name="level1a 2 2 2 6 2 2" xfId="941" xr:uid="{00000000-0005-0000-0000-0000A3030000}"/>
    <cellStyle name="level1a 2 2 2 6 2 2 2" xfId="942" xr:uid="{00000000-0005-0000-0000-0000A4030000}"/>
    <cellStyle name="level1a 2 2 2 6 2 3" xfId="943" xr:uid="{00000000-0005-0000-0000-0000A5030000}"/>
    <cellStyle name="level1a 2 2 2 6 3" xfId="944" xr:uid="{00000000-0005-0000-0000-0000A6030000}"/>
    <cellStyle name="level1a 2 2 2 6 3 2" xfId="945" xr:uid="{00000000-0005-0000-0000-0000A7030000}"/>
    <cellStyle name="level1a 2 2 2 6 3 2 2" xfId="946" xr:uid="{00000000-0005-0000-0000-0000A8030000}"/>
    <cellStyle name="level1a 2 2 2 6 3 3" xfId="947" xr:uid="{00000000-0005-0000-0000-0000A9030000}"/>
    <cellStyle name="level1a 2 2 2 6 4" xfId="948" xr:uid="{00000000-0005-0000-0000-0000AA030000}"/>
    <cellStyle name="level1a 2 2 2 6 5" xfId="949" xr:uid="{00000000-0005-0000-0000-0000AB030000}"/>
    <cellStyle name="level1a 2 2 2 7" xfId="950" xr:uid="{00000000-0005-0000-0000-0000AC030000}"/>
    <cellStyle name="level1a 2 2 2 7 2" xfId="951" xr:uid="{00000000-0005-0000-0000-0000AD030000}"/>
    <cellStyle name="level1a 2 2 2 7 2 2" xfId="952" xr:uid="{00000000-0005-0000-0000-0000AE030000}"/>
    <cellStyle name="level1a 2 2 2 7 2 2 2" xfId="953" xr:uid="{00000000-0005-0000-0000-0000AF030000}"/>
    <cellStyle name="level1a 2 2 2 7 2 3" xfId="954" xr:uid="{00000000-0005-0000-0000-0000B0030000}"/>
    <cellStyle name="level1a 2 2 2 7 3" xfId="955" xr:uid="{00000000-0005-0000-0000-0000B1030000}"/>
    <cellStyle name="level1a 2 2 2 7 3 2" xfId="956" xr:uid="{00000000-0005-0000-0000-0000B2030000}"/>
    <cellStyle name="level1a 2 2 2 7 3 2 2" xfId="957" xr:uid="{00000000-0005-0000-0000-0000B3030000}"/>
    <cellStyle name="level1a 2 2 2 7 3 3" xfId="958" xr:uid="{00000000-0005-0000-0000-0000B4030000}"/>
    <cellStyle name="level1a 2 2 2 7 4" xfId="959" xr:uid="{00000000-0005-0000-0000-0000B5030000}"/>
    <cellStyle name="level1a 2 2 2 7 5" xfId="960" xr:uid="{00000000-0005-0000-0000-0000B6030000}"/>
    <cellStyle name="level1a 2 2 2 7 5 2" xfId="961" xr:uid="{00000000-0005-0000-0000-0000B7030000}"/>
    <cellStyle name="level1a 2 2 2 7 6" xfId="962" xr:uid="{00000000-0005-0000-0000-0000B8030000}"/>
    <cellStyle name="level1a 2 2 2 8" xfId="963" xr:uid="{00000000-0005-0000-0000-0000B9030000}"/>
    <cellStyle name="level1a 2 2 2 8 2" xfId="964" xr:uid="{00000000-0005-0000-0000-0000BA030000}"/>
    <cellStyle name="level1a 2 2 2 8 2 2" xfId="965" xr:uid="{00000000-0005-0000-0000-0000BB030000}"/>
    <cellStyle name="level1a 2 2 2 8 2 2 2" xfId="966" xr:uid="{00000000-0005-0000-0000-0000BC030000}"/>
    <cellStyle name="level1a 2 2 2 8 2 3" xfId="967" xr:uid="{00000000-0005-0000-0000-0000BD030000}"/>
    <cellStyle name="level1a 2 2 2 8 3" xfId="968" xr:uid="{00000000-0005-0000-0000-0000BE030000}"/>
    <cellStyle name="level1a 2 2 2 8 3 2" xfId="969" xr:uid="{00000000-0005-0000-0000-0000BF030000}"/>
    <cellStyle name="level1a 2 2 2 8 3 2 2" xfId="970" xr:uid="{00000000-0005-0000-0000-0000C0030000}"/>
    <cellStyle name="level1a 2 2 2 8 3 3" xfId="971" xr:uid="{00000000-0005-0000-0000-0000C1030000}"/>
    <cellStyle name="level1a 2 2 2 8 4" xfId="972" xr:uid="{00000000-0005-0000-0000-0000C2030000}"/>
    <cellStyle name="level1a 2 2 2 8 4 2" xfId="973" xr:uid="{00000000-0005-0000-0000-0000C3030000}"/>
    <cellStyle name="level1a 2 2 2 8 5" xfId="974" xr:uid="{00000000-0005-0000-0000-0000C4030000}"/>
    <cellStyle name="level1a 2 2 2 9" xfId="975" xr:uid="{00000000-0005-0000-0000-0000C5030000}"/>
    <cellStyle name="level1a 2 2 2 9 2" xfId="976" xr:uid="{00000000-0005-0000-0000-0000C6030000}"/>
    <cellStyle name="level1a 2 2 2 9 2 2" xfId="977" xr:uid="{00000000-0005-0000-0000-0000C7030000}"/>
    <cellStyle name="level1a 2 2 2 9 3" xfId="978" xr:uid="{00000000-0005-0000-0000-0000C8030000}"/>
    <cellStyle name="level1a 2 2 2_STUD aligned by INSTIT" xfId="979" xr:uid="{00000000-0005-0000-0000-0000C9030000}"/>
    <cellStyle name="level1a 2 2 3" xfId="980" xr:uid="{00000000-0005-0000-0000-0000CA030000}"/>
    <cellStyle name="level1a 2 2 3 10" xfId="981" xr:uid="{00000000-0005-0000-0000-0000CB030000}"/>
    <cellStyle name="level1a 2 2 3 2" xfId="982" xr:uid="{00000000-0005-0000-0000-0000CC030000}"/>
    <cellStyle name="level1a 2 2 3 2 2" xfId="983" xr:uid="{00000000-0005-0000-0000-0000CD030000}"/>
    <cellStyle name="level1a 2 2 3 2 2 2" xfId="984" xr:uid="{00000000-0005-0000-0000-0000CE030000}"/>
    <cellStyle name="level1a 2 2 3 2 2 2 2" xfId="985" xr:uid="{00000000-0005-0000-0000-0000CF030000}"/>
    <cellStyle name="level1a 2 2 3 2 2 2 2 2" xfId="986" xr:uid="{00000000-0005-0000-0000-0000D0030000}"/>
    <cellStyle name="level1a 2 2 3 2 2 2 3" xfId="987" xr:uid="{00000000-0005-0000-0000-0000D1030000}"/>
    <cellStyle name="level1a 2 2 3 2 2 3" xfId="988" xr:uid="{00000000-0005-0000-0000-0000D2030000}"/>
    <cellStyle name="level1a 2 2 3 2 2 3 2" xfId="989" xr:uid="{00000000-0005-0000-0000-0000D3030000}"/>
    <cellStyle name="level1a 2 2 3 2 2 3 2 2" xfId="990" xr:uid="{00000000-0005-0000-0000-0000D4030000}"/>
    <cellStyle name="level1a 2 2 3 2 2 3 3" xfId="991" xr:uid="{00000000-0005-0000-0000-0000D5030000}"/>
    <cellStyle name="level1a 2 2 3 2 2 4" xfId="992" xr:uid="{00000000-0005-0000-0000-0000D6030000}"/>
    <cellStyle name="level1a 2 2 3 2 2 5" xfId="993" xr:uid="{00000000-0005-0000-0000-0000D7030000}"/>
    <cellStyle name="level1a 2 2 3 2 2 5 2" xfId="994" xr:uid="{00000000-0005-0000-0000-0000D8030000}"/>
    <cellStyle name="level1a 2 2 3 2 3" xfId="995" xr:uid="{00000000-0005-0000-0000-0000D9030000}"/>
    <cellStyle name="level1a 2 2 3 2 3 2" xfId="996" xr:uid="{00000000-0005-0000-0000-0000DA030000}"/>
    <cellStyle name="level1a 2 2 3 2 3 2 2" xfId="997" xr:uid="{00000000-0005-0000-0000-0000DB030000}"/>
    <cellStyle name="level1a 2 2 3 2 3 2 2 2" xfId="998" xr:uid="{00000000-0005-0000-0000-0000DC030000}"/>
    <cellStyle name="level1a 2 2 3 2 3 2 3" xfId="999" xr:uid="{00000000-0005-0000-0000-0000DD030000}"/>
    <cellStyle name="level1a 2 2 3 2 3 3" xfId="1000" xr:uid="{00000000-0005-0000-0000-0000DE030000}"/>
    <cellStyle name="level1a 2 2 3 2 3 3 2" xfId="1001" xr:uid="{00000000-0005-0000-0000-0000DF030000}"/>
    <cellStyle name="level1a 2 2 3 2 3 3 2 2" xfId="1002" xr:uid="{00000000-0005-0000-0000-0000E0030000}"/>
    <cellStyle name="level1a 2 2 3 2 3 3 3" xfId="1003" xr:uid="{00000000-0005-0000-0000-0000E1030000}"/>
    <cellStyle name="level1a 2 2 3 2 3 4" xfId="1004" xr:uid="{00000000-0005-0000-0000-0000E2030000}"/>
    <cellStyle name="level1a 2 2 3 2 3 5" xfId="1005" xr:uid="{00000000-0005-0000-0000-0000E3030000}"/>
    <cellStyle name="level1a 2 2 3 2 4" xfId="1006" xr:uid="{00000000-0005-0000-0000-0000E4030000}"/>
    <cellStyle name="level1a 2 2 3 2 4 2" xfId="1007" xr:uid="{00000000-0005-0000-0000-0000E5030000}"/>
    <cellStyle name="level1a 2 2 3 2 4 2 2" xfId="1008" xr:uid="{00000000-0005-0000-0000-0000E6030000}"/>
    <cellStyle name="level1a 2 2 3 2 4 2 2 2" xfId="1009" xr:uid="{00000000-0005-0000-0000-0000E7030000}"/>
    <cellStyle name="level1a 2 2 3 2 4 2 3" xfId="1010" xr:uid="{00000000-0005-0000-0000-0000E8030000}"/>
    <cellStyle name="level1a 2 2 3 2 4 3" xfId="1011" xr:uid="{00000000-0005-0000-0000-0000E9030000}"/>
    <cellStyle name="level1a 2 2 3 2 4 3 2" xfId="1012" xr:uid="{00000000-0005-0000-0000-0000EA030000}"/>
    <cellStyle name="level1a 2 2 3 2 4 3 2 2" xfId="1013" xr:uid="{00000000-0005-0000-0000-0000EB030000}"/>
    <cellStyle name="level1a 2 2 3 2 4 3 3" xfId="1014" xr:uid="{00000000-0005-0000-0000-0000EC030000}"/>
    <cellStyle name="level1a 2 2 3 2 4 4" xfId="1015" xr:uid="{00000000-0005-0000-0000-0000ED030000}"/>
    <cellStyle name="level1a 2 2 3 2 4 5" xfId="1016" xr:uid="{00000000-0005-0000-0000-0000EE030000}"/>
    <cellStyle name="level1a 2 2 3 2 4 5 2" xfId="1017" xr:uid="{00000000-0005-0000-0000-0000EF030000}"/>
    <cellStyle name="level1a 2 2 3 2 4 6" xfId="1018" xr:uid="{00000000-0005-0000-0000-0000F0030000}"/>
    <cellStyle name="level1a 2 2 3 2 5" xfId="1019" xr:uid="{00000000-0005-0000-0000-0000F1030000}"/>
    <cellStyle name="level1a 2 2 3 2 5 2" xfId="1020" xr:uid="{00000000-0005-0000-0000-0000F2030000}"/>
    <cellStyle name="level1a 2 2 3 2 5 2 2" xfId="1021" xr:uid="{00000000-0005-0000-0000-0000F3030000}"/>
    <cellStyle name="level1a 2 2 3 2 5 2 2 2" xfId="1022" xr:uid="{00000000-0005-0000-0000-0000F4030000}"/>
    <cellStyle name="level1a 2 2 3 2 5 2 3" xfId="1023" xr:uid="{00000000-0005-0000-0000-0000F5030000}"/>
    <cellStyle name="level1a 2 2 3 2 5 3" xfId="1024" xr:uid="{00000000-0005-0000-0000-0000F6030000}"/>
    <cellStyle name="level1a 2 2 3 2 5 3 2" xfId="1025" xr:uid="{00000000-0005-0000-0000-0000F7030000}"/>
    <cellStyle name="level1a 2 2 3 2 5 3 2 2" xfId="1026" xr:uid="{00000000-0005-0000-0000-0000F8030000}"/>
    <cellStyle name="level1a 2 2 3 2 5 3 3" xfId="1027" xr:uid="{00000000-0005-0000-0000-0000F9030000}"/>
    <cellStyle name="level1a 2 2 3 2 5 4" xfId="1028" xr:uid="{00000000-0005-0000-0000-0000FA030000}"/>
    <cellStyle name="level1a 2 2 3 2 5 4 2" xfId="1029" xr:uid="{00000000-0005-0000-0000-0000FB030000}"/>
    <cellStyle name="level1a 2 2 3 2 5 5" xfId="1030" xr:uid="{00000000-0005-0000-0000-0000FC030000}"/>
    <cellStyle name="level1a 2 2 3 2 6" xfId="1031" xr:uid="{00000000-0005-0000-0000-0000FD030000}"/>
    <cellStyle name="level1a 2 2 3 2 6 2" xfId="1032" xr:uid="{00000000-0005-0000-0000-0000FE030000}"/>
    <cellStyle name="level1a 2 2 3 2 6 2 2" xfId="1033" xr:uid="{00000000-0005-0000-0000-0000FF030000}"/>
    <cellStyle name="level1a 2 2 3 2 6 2 2 2" xfId="1034" xr:uid="{00000000-0005-0000-0000-000000040000}"/>
    <cellStyle name="level1a 2 2 3 2 6 2 3" xfId="1035" xr:uid="{00000000-0005-0000-0000-000001040000}"/>
    <cellStyle name="level1a 2 2 3 2 6 3" xfId="1036" xr:uid="{00000000-0005-0000-0000-000002040000}"/>
    <cellStyle name="level1a 2 2 3 2 6 3 2" xfId="1037" xr:uid="{00000000-0005-0000-0000-000003040000}"/>
    <cellStyle name="level1a 2 2 3 2 6 3 2 2" xfId="1038" xr:uid="{00000000-0005-0000-0000-000004040000}"/>
    <cellStyle name="level1a 2 2 3 2 6 3 3" xfId="1039" xr:uid="{00000000-0005-0000-0000-000005040000}"/>
    <cellStyle name="level1a 2 2 3 2 6 4" xfId="1040" xr:uid="{00000000-0005-0000-0000-000006040000}"/>
    <cellStyle name="level1a 2 2 3 2 6 4 2" xfId="1041" xr:uid="{00000000-0005-0000-0000-000007040000}"/>
    <cellStyle name="level1a 2 2 3 2 6 5" xfId="1042" xr:uid="{00000000-0005-0000-0000-000008040000}"/>
    <cellStyle name="level1a 2 2 3 2 7" xfId="1043" xr:uid="{00000000-0005-0000-0000-000009040000}"/>
    <cellStyle name="level1a 2 2 3 2 7 2" xfId="1044" xr:uid="{00000000-0005-0000-0000-00000A040000}"/>
    <cellStyle name="level1a 2 2 3 2 7 2 2" xfId="1045" xr:uid="{00000000-0005-0000-0000-00000B040000}"/>
    <cellStyle name="level1a 2 2 3 2 7 3" xfId="1046" xr:uid="{00000000-0005-0000-0000-00000C040000}"/>
    <cellStyle name="level1a 2 2 3 2_STUD aligned by INSTIT" xfId="1047" xr:uid="{00000000-0005-0000-0000-00000D040000}"/>
    <cellStyle name="level1a 2 2 3 3" xfId="1048" xr:uid="{00000000-0005-0000-0000-00000E040000}"/>
    <cellStyle name="level1a 2 2 3 3 2" xfId="1049" xr:uid="{00000000-0005-0000-0000-00000F040000}"/>
    <cellStyle name="level1a 2 2 3 3 2 2" xfId="1050" xr:uid="{00000000-0005-0000-0000-000010040000}"/>
    <cellStyle name="level1a 2 2 3 3 2 2 2" xfId="1051" xr:uid="{00000000-0005-0000-0000-000011040000}"/>
    <cellStyle name="level1a 2 2 3 3 2 2 2 2" xfId="1052" xr:uid="{00000000-0005-0000-0000-000012040000}"/>
    <cellStyle name="level1a 2 2 3 3 2 2 3" xfId="1053" xr:uid="{00000000-0005-0000-0000-000013040000}"/>
    <cellStyle name="level1a 2 2 3 3 2 3" xfId="1054" xr:uid="{00000000-0005-0000-0000-000014040000}"/>
    <cellStyle name="level1a 2 2 3 3 2 3 2" xfId="1055" xr:uid="{00000000-0005-0000-0000-000015040000}"/>
    <cellStyle name="level1a 2 2 3 3 2 3 2 2" xfId="1056" xr:uid="{00000000-0005-0000-0000-000016040000}"/>
    <cellStyle name="level1a 2 2 3 3 2 3 3" xfId="1057" xr:uid="{00000000-0005-0000-0000-000017040000}"/>
    <cellStyle name="level1a 2 2 3 3 2 4" xfId="1058" xr:uid="{00000000-0005-0000-0000-000018040000}"/>
    <cellStyle name="level1a 2 2 3 3 2 5" xfId="1059" xr:uid="{00000000-0005-0000-0000-000019040000}"/>
    <cellStyle name="level1a 2 2 3 3 3" xfId="1060" xr:uid="{00000000-0005-0000-0000-00001A040000}"/>
    <cellStyle name="level1a 2 2 3 3 3 2" xfId="1061" xr:uid="{00000000-0005-0000-0000-00001B040000}"/>
    <cellStyle name="level1a 2 2 3 3 3 2 2" xfId="1062" xr:uid="{00000000-0005-0000-0000-00001C040000}"/>
    <cellStyle name="level1a 2 2 3 3 3 2 2 2" xfId="1063" xr:uid="{00000000-0005-0000-0000-00001D040000}"/>
    <cellStyle name="level1a 2 2 3 3 3 2 3" xfId="1064" xr:uid="{00000000-0005-0000-0000-00001E040000}"/>
    <cellStyle name="level1a 2 2 3 3 3 3" xfId="1065" xr:uid="{00000000-0005-0000-0000-00001F040000}"/>
    <cellStyle name="level1a 2 2 3 3 3 3 2" xfId="1066" xr:uid="{00000000-0005-0000-0000-000020040000}"/>
    <cellStyle name="level1a 2 2 3 3 3 3 2 2" xfId="1067" xr:uid="{00000000-0005-0000-0000-000021040000}"/>
    <cellStyle name="level1a 2 2 3 3 3 3 3" xfId="1068" xr:uid="{00000000-0005-0000-0000-000022040000}"/>
    <cellStyle name="level1a 2 2 3 3 3 4" xfId="1069" xr:uid="{00000000-0005-0000-0000-000023040000}"/>
    <cellStyle name="level1a 2 2 3 3 3 4 2" xfId="1070" xr:uid="{00000000-0005-0000-0000-000024040000}"/>
    <cellStyle name="level1a 2 2 3 3 4" xfId="1071" xr:uid="{00000000-0005-0000-0000-000025040000}"/>
    <cellStyle name="level1a 2 2 3 3 4 2" xfId="1072" xr:uid="{00000000-0005-0000-0000-000026040000}"/>
    <cellStyle name="level1a 2 2 3 3 4 2 2" xfId="1073" xr:uid="{00000000-0005-0000-0000-000027040000}"/>
    <cellStyle name="level1a 2 2 3 3 4 2 2 2" xfId="1074" xr:uid="{00000000-0005-0000-0000-000028040000}"/>
    <cellStyle name="level1a 2 2 3 3 4 2 3" xfId="1075" xr:uid="{00000000-0005-0000-0000-000029040000}"/>
    <cellStyle name="level1a 2 2 3 3 4 3" xfId="1076" xr:uid="{00000000-0005-0000-0000-00002A040000}"/>
    <cellStyle name="level1a 2 2 3 3 4 3 2" xfId="1077" xr:uid="{00000000-0005-0000-0000-00002B040000}"/>
    <cellStyle name="level1a 2 2 3 3 4 3 2 2" xfId="1078" xr:uid="{00000000-0005-0000-0000-00002C040000}"/>
    <cellStyle name="level1a 2 2 3 3 4 3 3" xfId="1079" xr:uid="{00000000-0005-0000-0000-00002D040000}"/>
    <cellStyle name="level1a 2 2 3 3 4 4" xfId="1080" xr:uid="{00000000-0005-0000-0000-00002E040000}"/>
    <cellStyle name="level1a 2 2 3 3 4 4 2" xfId="1081" xr:uid="{00000000-0005-0000-0000-00002F040000}"/>
    <cellStyle name="level1a 2 2 3 3 4 5" xfId="1082" xr:uid="{00000000-0005-0000-0000-000030040000}"/>
    <cellStyle name="level1a 2 2 3 3 5" xfId="1083" xr:uid="{00000000-0005-0000-0000-000031040000}"/>
    <cellStyle name="level1a 2 2 3 3 5 2" xfId="1084" xr:uid="{00000000-0005-0000-0000-000032040000}"/>
    <cellStyle name="level1a 2 2 3 3 5 2 2" xfId="1085" xr:uid="{00000000-0005-0000-0000-000033040000}"/>
    <cellStyle name="level1a 2 2 3 3 5 2 2 2" xfId="1086" xr:uid="{00000000-0005-0000-0000-000034040000}"/>
    <cellStyle name="level1a 2 2 3 3 5 2 3" xfId="1087" xr:uid="{00000000-0005-0000-0000-000035040000}"/>
    <cellStyle name="level1a 2 2 3 3 5 3" xfId="1088" xr:uid="{00000000-0005-0000-0000-000036040000}"/>
    <cellStyle name="level1a 2 2 3 3 5 3 2" xfId="1089" xr:uid="{00000000-0005-0000-0000-000037040000}"/>
    <cellStyle name="level1a 2 2 3 3 5 3 2 2" xfId="1090" xr:uid="{00000000-0005-0000-0000-000038040000}"/>
    <cellStyle name="level1a 2 2 3 3 5 3 3" xfId="1091" xr:uid="{00000000-0005-0000-0000-000039040000}"/>
    <cellStyle name="level1a 2 2 3 3 5 4" xfId="1092" xr:uid="{00000000-0005-0000-0000-00003A040000}"/>
    <cellStyle name="level1a 2 2 3 3 5 4 2" xfId="1093" xr:uid="{00000000-0005-0000-0000-00003B040000}"/>
    <cellStyle name="level1a 2 2 3 3 5 5" xfId="1094" xr:uid="{00000000-0005-0000-0000-00003C040000}"/>
    <cellStyle name="level1a 2 2 3 3 6" xfId="1095" xr:uid="{00000000-0005-0000-0000-00003D040000}"/>
    <cellStyle name="level1a 2 2 3 3 6 2" xfId="1096" xr:uid="{00000000-0005-0000-0000-00003E040000}"/>
    <cellStyle name="level1a 2 2 3 3 6 2 2" xfId="1097" xr:uid="{00000000-0005-0000-0000-00003F040000}"/>
    <cellStyle name="level1a 2 2 3 3 6 2 2 2" xfId="1098" xr:uid="{00000000-0005-0000-0000-000040040000}"/>
    <cellStyle name="level1a 2 2 3 3 6 2 3" xfId="1099" xr:uid="{00000000-0005-0000-0000-000041040000}"/>
    <cellStyle name="level1a 2 2 3 3 6 3" xfId="1100" xr:uid="{00000000-0005-0000-0000-000042040000}"/>
    <cellStyle name="level1a 2 2 3 3 6 3 2" xfId="1101" xr:uid="{00000000-0005-0000-0000-000043040000}"/>
    <cellStyle name="level1a 2 2 3 3 6 3 2 2" xfId="1102" xr:uid="{00000000-0005-0000-0000-000044040000}"/>
    <cellStyle name="level1a 2 2 3 3 6 3 3" xfId="1103" xr:uid="{00000000-0005-0000-0000-000045040000}"/>
    <cellStyle name="level1a 2 2 3 3 6 4" xfId="1104" xr:uid="{00000000-0005-0000-0000-000046040000}"/>
    <cellStyle name="level1a 2 2 3 3 6 4 2" xfId="1105" xr:uid="{00000000-0005-0000-0000-000047040000}"/>
    <cellStyle name="level1a 2 2 3 3 6 5" xfId="1106" xr:uid="{00000000-0005-0000-0000-000048040000}"/>
    <cellStyle name="level1a 2 2 3 3 7" xfId="1107" xr:uid="{00000000-0005-0000-0000-000049040000}"/>
    <cellStyle name="level1a 2 2 3 3 7 2" xfId="1108" xr:uid="{00000000-0005-0000-0000-00004A040000}"/>
    <cellStyle name="level1a 2 2 3 3 7 2 2" xfId="1109" xr:uid="{00000000-0005-0000-0000-00004B040000}"/>
    <cellStyle name="level1a 2 2 3 3 7 3" xfId="1110" xr:uid="{00000000-0005-0000-0000-00004C040000}"/>
    <cellStyle name="level1a 2 2 3 3 8" xfId="1111" xr:uid="{00000000-0005-0000-0000-00004D040000}"/>
    <cellStyle name="level1a 2 2 3 3 8 2" xfId="1112" xr:uid="{00000000-0005-0000-0000-00004E040000}"/>
    <cellStyle name="level1a 2 2 3 3 8 2 2" xfId="1113" xr:uid="{00000000-0005-0000-0000-00004F040000}"/>
    <cellStyle name="level1a 2 2 3 3 8 3" xfId="1114" xr:uid="{00000000-0005-0000-0000-000050040000}"/>
    <cellStyle name="level1a 2 2 3 3_STUD aligned by INSTIT" xfId="1115" xr:uid="{00000000-0005-0000-0000-000051040000}"/>
    <cellStyle name="level1a 2 2 3 4" xfId="1116" xr:uid="{00000000-0005-0000-0000-000052040000}"/>
    <cellStyle name="level1a 2 2 3 4 2" xfId="1117" xr:uid="{00000000-0005-0000-0000-000053040000}"/>
    <cellStyle name="level1a 2 2 3 4 2 2" xfId="1118" xr:uid="{00000000-0005-0000-0000-000054040000}"/>
    <cellStyle name="level1a 2 2 3 4 2 2 2" xfId="1119" xr:uid="{00000000-0005-0000-0000-000055040000}"/>
    <cellStyle name="level1a 2 2 3 4 2 3" xfId="1120" xr:uid="{00000000-0005-0000-0000-000056040000}"/>
    <cellStyle name="level1a 2 2 3 4 3" xfId="1121" xr:uid="{00000000-0005-0000-0000-000057040000}"/>
    <cellStyle name="level1a 2 2 3 4 3 2" xfId="1122" xr:uid="{00000000-0005-0000-0000-000058040000}"/>
    <cellStyle name="level1a 2 2 3 4 3 2 2" xfId="1123" xr:uid="{00000000-0005-0000-0000-000059040000}"/>
    <cellStyle name="level1a 2 2 3 4 3 3" xfId="1124" xr:uid="{00000000-0005-0000-0000-00005A040000}"/>
    <cellStyle name="level1a 2 2 3 4 4" xfId="1125" xr:uid="{00000000-0005-0000-0000-00005B040000}"/>
    <cellStyle name="level1a 2 2 3 4 5" xfId="1126" xr:uid="{00000000-0005-0000-0000-00005C040000}"/>
    <cellStyle name="level1a 2 2 3 4 5 2" xfId="1127" xr:uid="{00000000-0005-0000-0000-00005D040000}"/>
    <cellStyle name="level1a 2 2 3 5" xfId="1128" xr:uid="{00000000-0005-0000-0000-00005E040000}"/>
    <cellStyle name="level1a 2 2 3 5 2" xfId="1129" xr:uid="{00000000-0005-0000-0000-00005F040000}"/>
    <cellStyle name="level1a 2 2 3 5 2 2" xfId="1130" xr:uid="{00000000-0005-0000-0000-000060040000}"/>
    <cellStyle name="level1a 2 2 3 5 2 2 2" xfId="1131" xr:uid="{00000000-0005-0000-0000-000061040000}"/>
    <cellStyle name="level1a 2 2 3 5 2 3" xfId="1132" xr:uid="{00000000-0005-0000-0000-000062040000}"/>
    <cellStyle name="level1a 2 2 3 5 3" xfId="1133" xr:uid="{00000000-0005-0000-0000-000063040000}"/>
    <cellStyle name="level1a 2 2 3 5 3 2" xfId="1134" xr:uid="{00000000-0005-0000-0000-000064040000}"/>
    <cellStyle name="level1a 2 2 3 5 3 2 2" xfId="1135" xr:uid="{00000000-0005-0000-0000-000065040000}"/>
    <cellStyle name="level1a 2 2 3 5 3 3" xfId="1136" xr:uid="{00000000-0005-0000-0000-000066040000}"/>
    <cellStyle name="level1a 2 2 3 5 4" xfId="1137" xr:uid="{00000000-0005-0000-0000-000067040000}"/>
    <cellStyle name="level1a 2 2 3 5 5" xfId="1138" xr:uid="{00000000-0005-0000-0000-000068040000}"/>
    <cellStyle name="level1a 2 2 3 5 5 2" xfId="1139" xr:uid="{00000000-0005-0000-0000-000069040000}"/>
    <cellStyle name="level1a 2 2 3 5 6" xfId="1140" xr:uid="{00000000-0005-0000-0000-00006A040000}"/>
    <cellStyle name="level1a 2 2 3 6" xfId="1141" xr:uid="{00000000-0005-0000-0000-00006B040000}"/>
    <cellStyle name="level1a 2 2 3 6 2" xfId="1142" xr:uid="{00000000-0005-0000-0000-00006C040000}"/>
    <cellStyle name="level1a 2 2 3 6 2 2" xfId="1143" xr:uid="{00000000-0005-0000-0000-00006D040000}"/>
    <cellStyle name="level1a 2 2 3 6 2 2 2" xfId="1144" xr:uid="{00000000-0005-0000-0000-00006E040000}"/>
    <cellStyle name="level1a 2 2 3 6 2 3" xfId="1145" xr:uid="{00000000-0005-0000-0000-00006F040000}"/>
    <cellStyle name="level1a 2 2 3 6 3" xfId="1146" xr:uid="{00000000-0005-0000-0000-000070040000}"/>
    <cellStyle name="level1a 2 2 3 6 3 2" xfId="1147" xr:uid="{00000000-0005-0000-0000-000071040000}"/>
    <cellStyle name="level1a 2 2 3 6 3 2 2" xfId="1148" xr:uid="{00000000-0005-0000-0000-000072040000}"/>
    <cellStyle name="level1a 2 2 3 6 3 3" xfId="1149" xr:uid="{00000000-0005-0000-0000-000073040000}"/>
    <cellStyle name="level1a 2 2 3 6 4" xfId="1150" xr:uid="{00000000-0005-0000-0000-000074040000}"/>
    <cellStyle name="level1a 2 2 3 6 5" xfId="1151" xr:uid="{00000000-0005-0000-0000-000075040000}"/>
    <cellStyle name="level1a 2 2 3 7" xfId="1152" xr:uid="{00000000-0005-0000-0000-000076040000}"/>
    <cellStyle name="level1a 2 2 3 7 2" xfId="1153" xr:uid="{00000000-0005-0000-0000-000077040000}"/>
    <cellStyle name="level1a 2 2 3 7 2 2" xfId="1154" xr:uid="{00000000-0005-0000-0000-000078040000}"/>
    <cellStyle name="level1a 2 2 3 7 2 2 2" xfId="1155" xr:uid="{00000000-0005-0000-0000-000079040000}"/>
    <cellStyle name="level1a 2 2 3 7 2 3" xfId="1156" xr:uid="{00000000-0005-0000-0000-00007A040000}"/>
    <cellStyle name="level1a 2 2 3 7 3" xfId="1157" xr:uid="{00000000-0005-0000-0000-00007B040000}"/>
    <cellStyle name="level1a 2 2 3 7 3 2" xfId="1158" xr:uid="{00000000-0005-0000-0000-00007C040000}"/>
    <cellStyle name="level1a 2 2 3 7 3 2 2" xfId="1159" xr:uid="{00000000-0005-0000-0000-00007D040000}"/>
    <cellStyle name="level1a 2 2 3 7 3 3" xfId="1160" xr:uid="{00000000-0005-0000-0000-00007E040000}"/>
    <cellStyle name="level1a 2 2 3 7 4" xfId="1161" xr:uid="{00000000-0005-0000-0000-00007F040000}"/>
    <cellStyle name="level1a 2 2 3 7 5" xfId="1162" xr:uid="{00000000-0005-0000-0000-000080040000}"/>
    <cellStyle name="level1a 2 2 3 7 5 2" xfId="1163" xr:uid="{00000000-0005-0000-0000-000081040000}"/>
    <cellStyle name="level1a 2 2 3 7 6" xfId="1164" xr:uid="{00000000-0005-0000-0000-000082040000}"/>
    <cellStyle name="level1a 2 2 3 8" xfId="1165" xr:uid="{00000000-0005-0000-0000-000083040000}"/>
    <cellStyle name="level1a 2 2 3 8 2" xfId="1166" xr:uid="{00000000-0005-0000-0000-000084040000}"/>
    <cellStyle name="level1a 2 2 3 8 2 2" xfId="1167" xr:uid="{00000000-0005-0000-0000-000085040000}"/>
    <cellStyle name="level1a 2 2 3 8 2 2 2" xfId="1168" xr:uid="{00000000-0005-0000-0000-000086040000}"/>
    <cellStyle name="level1a 2 2 3 8 2 3" xfId="1169" xr:uid="{00000000-0005-0000-0000-000087040000}"/>
    <cellStyle name="level1a 2 2 3 8 3" xfId="1170" xr:uid="{00000000-0005-0000-0000-000088040000}"/>
    <cellStyle name="level1a 2 2 3 8 3 2" xfId="1171" xr:uid="{00000000-0005-0000-0000-000089040000}"/>
    <cellStyle name="level1a 2 2 3 8 3 2 2" xfId="1172" xr:uid="{00000000-0005-0000-0000-00008A040000}"/>
    <cellStyle name="level1a 2 2 3 8 3 3" xfId="1173" xr:uid="{00000000-0005-0000-0000-00008B040000}"/>
    <cellStyle name="level1a 2 2 3 8 4" xfId="1174" xr:uid="{00000000-0005-0000-0000-00008C040000}"/>
    <cellStyle name="level1a 2 2 3 8 4 2" xfId="1175" xr:uid="{00000000-0005-0000-0000-00008D040000}"/>
    <cellStyle name="level1a 2 2 3 8 5" xfId="1176" xr:uid="{00000000-0005-0000-0000-00008E040000}"/>
    <cellStyle name="level1a 2 2 3 9" xfId="1177" xr:uid="{00000000-0005-0000-0000-00008F040000}"/>
    <cellStyle name="level1a 2 2 3 9 2" xfId="1178" xr:uid="{00000000-0005-0000-0000-000090040000}"/>
    <cellStyle name="level1a 2 2 3 9 2 2" xfId="1179" xr:uid="{00000000-0005-0000-0000-000091040000}"/>
    <cellStyle name="level1a 2 2 3 9 3" xfId="1180" xr:uid="{00000000-0005-0000-0000-000092040000}"/>
    <cellStyle name="level1a 2 2 3_STUD aligned by INSTIT" xfId="1181" xr:uid="{00000000-0005-0000-0000-000093040000}"/>
    <cellStyle name="level1a 2 2 4" xfId="1182" xr:uid="{00000000-0005-0000-0000-000094040000}"/>
    <cellStyle name="level1a 2 2 4 2" xfId="1183" xr:uid="{00000000-0005-0000-0000-000095040000}"/>
    <cellStyle name="level1a 2 2 4 2 2" xfId="1184" xr:uid="{00000000-0005-0000-0000-000096040000}"/>
    <cellStyle name="level1a 2 2 4 2 2 2" xfId="1185" xr:uid="{00000000-0005-0000-0000-000097040000}"/>
    <cellStyle name="level1a 2 2 4 2 2 2 2" xfId="1186" xr:uid="{00000000-0005-0000-0000-000098040000}"/>
    <cellStyle name="level1a 2 2 4 2 2 3" xfId="1187" xr:uid="{00000000-0005-0000-0000-000099040000}"/>
    <cellStyle name="level1a 2 2 4 2 3" xfId="1188" xr:uid="{00000000-0005-0000-0000-00009A040000}"/>
    <cellStyle name="level1a 2 2 4 2 3 2" xfId="1189" xr:uid="{00000000-0005-0000-0000-00009B040000}"/>
    <cellStyle name="level1a 2 2 4 2 3 2 2" xfId="1190" xr:uid="{00000000-0005-0000-0000-00009C040000}"/>
    <cellStyle name="level1a 2 2 4 2 3 3" xfId="1191" xr:uid="{00000000-0005-0000-0000-00009D040000}"/>
    <cellStyle name="level1a 2 2 4 2 4" xfId="1192" xr:uid="{00000000-0005-0000-0000-00009E040000}"/>
    <cellStyle name="level1a 2 2 4 2 5" xfId="1193" xr:uid="{00000000-0005-0000-0000-00009F040000}"/>
    <cellStyle name="level1a 2 2 4 2 5 2" xfId="1194" xr:uid="{00000000-0005-0000-0000-0000A0040000}"/>
    <cellStyle name="level1a 2 2 4 3" xfId="1195" xr:uid="{00000000-0005-0000-0000-0000A1040000}"/>
    <cellStyle name="level1a 2 2 4 3 2" xfId="1196" xr:uid="{00000000-0005-0000-0000-0000A2040000}"/>
    <cellStyle name="level1a 2 2 4 3 2 2" xfId="1197" xr:uid="{00000000-0005-0000-0000-0000A3040000}"/>
    <cellStyle name="level1a 2 2 4 3 2 2 2" xfId="1198" xr:uid="{00000000-0005-0000-0000-0000A4040000}"/>
    <cellStyle name="level1a 2 2 4 3 2 3" xfId="1199" xr:uid="{00000000-0005-0000-0000-0000A5040000}"/>
    <cellStyle name="level1a 2 2 4 3 3" xfId="1200" xr:uid="{00000000-0005-0000-0000-0000A6040000}"/>
    <cellStyle name="level1a 2 2 4 3 3 2" xfId="1201" xr:uid="{00000000-0005-0000-0000-0000A7040000}"/>
    <cellStyle name="level1a 2 2 4 3 3 2 2" xfId="1202" xr:uid="{00000000-0005-0000-0000-0000A8040000}"/>
    <cellStyle name="level1a 2 2 4 3 3 3" xfId="1203" xr:uid="{00000000-0005-0000-0000-0000A9040000}"/>
    <cellStyle name="level1a 2 2 4 3 4" xfId="1204" xr:uid="{00000000-0005-0000-0000-0000AA040000}"/>
    <cellStyle name="level1a 2 2 4 3 5" xfId="1205" xr:uid="{00000000-0005-0000-0000-0000AB040000}"/>
    <cellStyle name="level1a 2 2 4 4" xfId="1206" xr:uid="{00000000-0005-0000-0000-0000AC040000}"/>
    <cellStyle name="level1a 2 2 4 4 2" xfId="1207" xr:uid="{00000000-0005-0000-0000-0000AD040000}"/>
    <cellStyle name="level1a 2 2 4 4 2 2" xfId="1208" xr:uid="{00000000-0005-0000-0000-0000AE040000}"/>
    <cellStyle name="level1a 2 2 4 4 2 2 2" xfId="1209" xr:uid="{00000000-0005-0000-0000-0000AF040000}"/>
    <cellStyle name="level1a 2 2 4 4 2 3" xfId="1210" xr:uid="{00000000-0005-0000-0000-0000B0040000}"/>
    <cellStyle name="level1a 2 2 4 4 3" xfId="1211" xr:uid="{00000000-0005-0000-0000-0000B1040000}"/>
    <cellStyle name="level1a 2 2 4 4 3 2" xfId="1212" xr:uid="{00000000-0005-0000-0000-0000B2040000}"/>
    <cellStyle name="level1a 2 2 4 4 3 2 2" xfId="1213" xr:uid="{00000000-0005-0000-0000-0000B3040000}"/>
    <cellStyle name="level1a 2 2 4 4 3 3" xfId="1214" xr:uid="{00000000-0005-0000-0000-0000B4040000}"/>
    <cellStyle name="level1a 2 2 4 4 4" xfId="1215" xr:uid="{00000000-0005-0000-0000-0000B5040000}"/>
    <cellStyle name="level1a 2 2 4 4 5" xfId="1216" xr:uid="{00000000-0005-0000-0000-0000B6040000}"/>
    <cellStyle name="level1a 2 2 4 4 5 2" xfId="1217" xr:uid="{00000000-0005-0000-0000-0000B7040000}"/>
    <cellStyle name="level1a 2 2 4 4 6" xfId="1218" xr:uid="{00000000-0005-0000-0000-0000B8040000}"/>
    <cellStyle name="level1a 2 2 4 5" xfId="1219" xr:uid="{00000000-0005-0000-0000-0000B9040000}"/>
    <cellStyle name="level1a 2 2 4 5 2" xfId="1220" xr:uid="{00000000-0005-0000-0000-0000BA040000}"/>
    <cellStyle name="level1a 2 2 4 5 2 2" xfId="1221" xr:uid="{00000000-0005-0000-0000-0000BB040000}"/>
    <cellStyle name="level1a 2 2 4 5 2 2 2" xfId="1222" xr:uid="{00000000-0005-0000-0000-0000BC040000}"/>
    <cellStyle name="level1a 2 2 4 5 2 3" xfId="1223" xr:uid="{00000000-0005-0000-0000-0000BD040000}"/>
    <cellStyle name="level1a 2 2 4 5 3" xfId="1224" xr:uid="{00000000-0005-0000-0000-0000BE040000}"/>
    <cellStyle name="level1a 2 2 4 5 3 2" xfId="1225" xr:uid="{00000000-0005-0000-0000-0000BF040000}"/>
    <cellStyle name="level1a 2 2 4 5 3 2 2" xfId="1226" xr:uid="{00000000-0005-0000-0000-0000C0040000}"/>
    <cellStyle name="level1a 2 2 4 5 3 3" xfId="1227" xr:uid="{00000000-0005-0000-0000-0000C1040000}"/>
    <cellStyle name="level1a 2 2 4 5 4" xfId="1228" xr:uid="{00000000-0005-0000-0000-0000C2040000}"/>
    <cellStyle name="level1a 2 2 4 5 4 2" xfId="1229" xr:uid="{00000000-0005-0000-0000-0000C3040000}"/>
    <cellStyle name="level1a 2 2 4 5 5" xfId="1230" xr:uid="{00000000-0005-0000-0000-0000C4040000}"/>
    <cellStyle name="level1a 2 2 4 6" xfId="1231" xr:uid="{00000000-0005-0000-0000-0000C5040000}"/>
    <cellStyle name="level1a 2 2 4 6 2" xfId="1232" xr:uid="{00000000-0005-0000-0000-0000C6040000}"/>
    <cellStyle name="level1a 2 2 4 6 2 2" xfId="1233" xr:uid="{00000000-0005-0000-0000-0000C7040000}"/>
    <cellStyle name="level1a 2 2 4 6 2 2 2" xfId="1234" xr:uid="{00000000-0005-0000-0000-0000C8040000}"/>
    <cellStyle name="level1a 2 2 4 6 2 3" xfId="1235" xr:uid="{00000000-0005-0000-0000-0000C9040000}"/>
    <cellStyle name="level1a 2 2 4 6 3" xfId="1236" xr:uid="{00000000-0005-0000-0000-0000CA040000}"/>
    <cellStyle name="level1a 2 2 4 6 3 2" xfId="1237" xr:uid="{00000000-0005-0000-0000-0000CB040000}"/>
    <cellStyle name="level1a 2 2 4 6 3 2 2" xfId="1238" xr:uid="{00000000-0005-0000-0000-0000CC040000}"/>
    <cellStyle name="level1a 2 2 4 6 3 3" xfId="1239" xr:uid="{00000000-0005-0000-0000-0000CD040000}"/>
    <cellStyle name="level1a 2 2 4 6 4" xfId="1240" xr:uid="{00000000-0005-0000-0000-0000CE040000}"/>
    <cellStyle name="level1a 2 2 4 6 4 2" xfId="1241" xr:uid="{00000000-0005-0000-0000-0000CF040000}"/>
    <cellStyle name="level1a 2 2 4 6 5" xfId="1242" xr:uid="{00000000-0005-0000-0000-0000D0040000}"/>
    <cellStyle name="level1a 2 2 4 7" xfId="1243" xr:uid="{00000000-0005-0000-0000-0000D1040000}"/>
    <cellStyle name="level1a 2 2 4 7 2" xfId="1244" xr:uid="{00000000-0005-0000-0000-0000D2040000}"/>
    <cellStyle name="level1a 2 2 4 7 2 2" xfId="1245" xr:uid="{00000000-0005-0000-0000-0000D3040000}"/>
    <cellStyle name="level1a 2 2 4 7 3" xfId="1246" xr:uid="{00000000-0005-0000-0000-0000D4040000}"/>
    <cellStyle name="level1a 2 2 4_STUD aligned by INSTIT" xfId="1247" xr:uid="{00000000-0005-0000-0000-0000D5040000}"/>
    <cellStyle name="level1a 2 2 5" xfId="1248" xr:uid="{00000000-0005-0000-0000-0000D6040000}"/>
    <cellStyle name="level1a 2 2 5 2" xfId="1249" xr:uid="{00000000-0005-0000-0000-0000D7040000}"/>
    <cellStyle name="level1a 2 2 5 2 2" xfId="1250" xr:uid="{00000000-0005-0000-0000-0000D8040000}"/>
    <cellStyle name="level1a 2 2 5 2 2 2" xfId="1251" xr:uid="{00000000-0005-0000-0000-0000D9040000}"/>
    <cellStyle name="level1a 2 2 5 2 2 2 2" xfId="1252" xr:uid="{00000000-0005-0000-0000-0000DA040000}"/>
    <cellStyle name="level1a 2 2 5 2 2 3" xfId="1253" xr:uid="{00000000-0005-0000-0000-0000DB040000}"/>
    <cellStyle name="level1a 2 2 5 2 3" xfId="1254" xr:uid="{00000000-0005-0000-0000-0000DC040000}"/>
    <cellStyle name="level1a 2 2 5 2 3 2" xfId="1255" xr:uid="{00000000-0005-0000-0000-0000DD040000}"/>
    <cellStyle name="level1a 2 2 5 2 3 2 2" xfId="1256" xr:uid="{00000000-0005-0000-0000-0000DE040000}"/>
    <cellStyle name="level1a 2 2 5 2 3 3" xfId="1257" xr:uid="{00000000-0005-0000-0000-0000DF040000}"/>
    <cellStyle name="level1a 2 2 5 2 4" xfId="1258" xr:uid="{00000000-0005-0000-0000-0000E0040000}"/>
    <cellStyle name="level1a 2 2 5 2 5" xfId="1259" xr:uid="{00000000-0005-0000-0000-0000E1040000}"/>
    <cellStyle name="level1a 2 2 5 2 5 2" xfId="1260" xr:uid="{00000000-0005-0000-0000-0000E2040000}"/>
    <cellStyle name="level1a 2 2 5 2 6" xfId="1261" xr:uid="{00000000-0005-0000-0000-0000E3040000}"/>
    <cellStyle name="level1a 2 2 5 3" xfId="1262" xr:uid="{00000000-0005-0000-0000-0000E4040000}"/>
    <cellStyle name="level1a 2 2 5 3 2" xfId="1263" xr:uid="{00000000-0005-0000-0000-0000E5040000}"/>
    <cellStyle name="level1a 2 2 5 3 2 2" xfId="1264" xr:uid="{00000000-0005-0000-0000-0000E6040000}"/>
    <cellStyle name="level1a 2 2 5 3 2 2 2" xfId="1265" xr:uid="{00000000-0005-0000-0000-0000E7040000}"/>
    <cellStyle name="level1a 2 2 5 3 2 3" xfId="1266" xr:uid="{00000000-0005-0000-0000-0000E8040000}"/>
    <cellStyle name="level1a 2 2 5 3 3" xfId="1267" xr:uid="{00000000-0005-0000-0000-0000E9040000}"/>
    <cellStyle name="level1a 2 2 5 3 3 2" xfId="1268" xr:uid="{00000000-0005-0000-0000-0000EA040000}"/>
    <cellStyle name="level1a 2 2 5 3 3 2 2" xfId="1269" xr:uid="{00000000-0005-0000-0000-0000EB040000}"/>
    <cellStyle name="level1a 2 2 5 3 3 3" xfId="1270" xr:uid="{00000000-0005-0000-0000-0000EC040000}"/>
    <cellStyle name="level1a 2 2 5 3 4" xfId="1271" xr:uid="{00000000-0005-0000-0000-0000ED040000}"/>
    <cellStyle name="level1a 2 2 5 4" xfId="1272" xr:uid="{00000000-0005-0000-0000-0000EE040000}"/>
    <cellStyle name="level1a 2 2 5 4 2" xfId="1273" xr:uid="{00000000-0005-0000-0000-0000EF040000}"/>
    <cellStyle name="level1a 2 2 5 4 2 2" xfId="1274" xr:uid="{00000000-0005-0000-0000-0000F0040000}"/>
    <cellStyle name="level1a 2 2 5 4 2 2 2" xfId="1275" xr:uid="{00000000-0005-0000-0000-0000F1040000}"/>
    <cellStyle name="level1a 2 2 5 4 2 3" xfId="1276" xr:uid="{00000000-0005-0000-0000-0000F2040000}"/>
    <cellStyle name="level1a 2 2 5 4 3" xfId="1277" xr:uid="{00000000-0005-0000-0000-0000F3040000}"/>
    <cellStyle name="level1a 2 2 5 4 3 2" xfId="1278" xr:uid="{00000000-0005-0000-0000-0000F4040000}"/>
    <cellStyle name="level1a 2 2 5 4 3 2 2" xfId="1279" xr:uid="{00000000-0005-0000-0000-0000F5040000}"/>
    <cellStyle name="level1a 2 2 5 4 3 3" xfId="1280" xr:uid="{00000000-0005-0000-0000-0000F6040000}"/>
    <cellStyle name="level1a 2 2 5 4 4" xfId="1281" xr:uid="{00000000-0005-0000-0000-0000F7040000}"/>
    <cellStyle name="level1a 2 2 5 4 4 2" xfId="1282" xr:uid="{00000000-0005-0000-0000-0000F8040000}"/>
    <cellStyle name="level1a 2 2 5 4 5" xfId="1283" xr:uid="{00000000-0005-0000-0000-0000F9040000}"/>
    <cellStyle name="level1a 2 2 5 5" xfId="1284" xr:uid="{00000000-0005-0000-0000-0000FA040000}"/>
    <cellStyle name="level1a 2 2 5 5 2" xfId="1285" xr:uid="{00000000-0005-0000-0000-0000FB040000}"/>
    <cellStyle name="level1a 2 2 5 5 2 2" xfId="1286" xr:uid="{00000000-0005-0000-0000-0000FC040000}"/>
    <cellStyle name="level1a 2 2 5 5 2 2 2" xfId="1287" xr:uid="{00000000-0005-0000-0000-0000FD040000}"/>
    <cellStyle name="level1a 2 2 5 5 2 3" xfId="1288" xr:uid="{00000000-0005-0000-0000-0000FE040000}"/>
    <cellStyle name="level1a 2 2 5 5 3" xfId="1289" xr:uid="{00000000-0005-0000-0000-0000FF040000}"/>
    <cellStyle name="level1a 2 2 5 5 3 2" xfId="1290" xr:uid="{00000000-0005-0000-0000-000000050000}"/>
    <cellStyle name="level1a 2 2 5 5 3 2 2" xfId="1291" xr:uid="{00000000-0005-0000-0000-000001050000}"/>
    <cellStyle name="level1a 2 2 5 5 3 3" xfId="1292" xr:uid="{00000000-0005-0000-0000-000002050000}"/>
    <cellStyle name="level1a 2 2 5 5 4" xfId="1293" xr:uid="{00000000-0005-0000-0000-000003050000}"/>
    <cellStyle name="level1a 2 2 5 5 4 2" xfId="1294" xr:uid="{00000000-0005-0000-0000-000004050000}"/>
    <cellStyle name="level1a 2 2 5 5 5" xfId="1295" xr:uid="{00000000-0005-0000-0000-000005050000}"/>
    <cellStyle name="level1a 2 2 5 6" xfId="1296" xr:uid="{00000000-0005-0000-0000-000006050000}"/>
    <cellStyle name="level1a 2 2 5 6 2" xfId="1297" xr:uid="{00000000-0005-0000-0000-000007050000}"/>
    <cellStyle name="level1a 2 2 5 6 2 2" xfId="1298" xr:uid="{00000000-0005-0000-0000-000008050000}"/>
    <cellStyle name="level1a 2 2 5 6 2 2 2" xfId="1299" xr:uid="{00000000-0005-0000-0000-000009050000}"/>
    <cellStyle name="level1a 2 2 5 6 2 3" xfId="1300" xr:uid="{00000000-0005-0000-0000-00000A050000}"/>
    <cellStyle name="level1a 2 2 5 6 3" xfId="1301" xr:uid="{00000000-0005-0000-0000-00000B050000}"/>
    <cellStyle name="level1a 2 2 5 6 3 2" xfId="1302" xr:uid="{00000000-0005-0000-0000-00000C050000}"/>
    <cellStyle name="level1a 2 2 5 6 3 2 2" xfId="1303" xr:uid="{00000000-0005-0000-0000-00000D050000}"/>
    <cellStyle name="level1a 2 2 5 6 3 3" xfId="1304" xr:uid="{00000000-0005-0000-0000-00000E050000}"/>
    <cellStyle name="level1a 2 2 5 6 4" xfId="1305" xr:uid="{00000000-0005-0000-0000-00000F050000}"/>
    <cellStyle name="level1a 2 2 5 6 4 2" xfId="1306" xr:uid="{00000000-0005-0000-0000-000010050000}"/>
    <cellStyle name="level1a 2 2 5 6 5" xfId="1307" xr:uid="{00000000-0005-0000-0000-000011050000}"/>
    <cellStyle name="level1a 2 2 5 7" xfId="1308" xr:uid="{00000000-0005-0000-0000-000012050000}"/>
    <cellStyle name="level1a 2 2 5 7 2" xfId="1309" xr:uid="{00000000-0005-0000-0000-000013050000}"/>
    <cellStyle name="level1a 2 2 5 7 2 2" xfId="1310" xr:uid="{00000000-0005-0000-0000-000014050000}"/>
    <cellStyle name="level1a 2 2 5 7 3" xfId="1311" xr:uid="{00000000-0005-0000-0000-000015050000}"/>
    <cellStyle name="level1a 2 2 5 8" xfId="1312" xr:uid="{00000000-0005-0000-0000-000016050000}"/>
    <cellStyle name="level1a 2 2 5 8 2" xfId="1313" xr:uid="{00000000-0005-0000-0000-000017050000}"/>
    <cellStyle name="level1a 2 2 5 8 2 2" xfId="1314" xr:uid="{00000000-0005-0000-0000-000018050000}"/>
    <cellStyle name="level1a 2 2 5 8 3" xfId="1315" xr:uid="{00000000-0005-0000-0000-000019050000}"/>
    <cellStyle name="level1a 2 2 5_STUD aligned by INSTIT" xfId="1316" xr:uid="{00000000-0005-0000-0000-00001A050000}"/>
    <cellStyle name="level1a 2 2 6" xfId="1317" xr:uid="{00000000-0005-0000-0000-00001B050000}"/>
    <cellStyle name="level1a 2 2 6 2" xfId="1318" xr:uid="{00000000-0005-0000-0000-00001C050000}"/>
    <cellStyle name="level1a 2 2 6 2 2" xfId="1319" xr:uid="{00000000-0005-0000-0000-00001D050000}"/>
    <cellStyle name="level1a 2 2 6 2 2 2" xfId="1320" xr:uid="{00000000-0005-0000-0000-00001E050000}"/>
    <cellStyle name="level1a 2 2 6 2 3" xfId="1321" xr:uid="{00000000-0005-0000-0000-00001F050000}"/>
    <cellStyle name="level1a 2 2 6 3" xfId="1322" xr:uid="{00000000-0005-0000-0000-000020050000}"/>
    <cellStyle name="level1a 2 2 6 3 2" xfId="1323" xr:uid="{00000000-0005-0000-0000-000021050000}"/>
    <cellStyle name="level1a 2 2 6 3 2 2" xfId="1324" xr:uid="{00000000-0005-0000-0000-000022050000}"/>
    <cellStyle name="level1a 2 2 6 3 3" xfId="1325" xr:uid="{00000000-0005-0000-0000-000023050000}"/>
    <cellStyle name="level1a 2 2 6 4" xfId="1326" xr:uid="{00000000-0005-0000-0000-000024050000}"/>
    <cellStyle name="level1a 2 2 6 5" xfId="1327" xr:uid="{00000000-0005-0000-0000-000025050000}"/>
    <cellStyle name="level1a 2 2 6 5 2" xfId="1328" xr:uid="{00000000-0005-0000-0000-000026050000}"/>
    <cellStyle name="level1a 2 2 7" xfId="1329" xr:uid="{00000000-0005-0000-0000-000027050000}"/>
    <cellStyle name="level1a 2 2 7 2" xfId="1330" xr:uid="{00000000-0005-0000-0000-000028050000}"/>
    <cellStyle name="level1a 2 2 7 2 2" xfId="1331" xr:uid="{00000000-0005-0000-0000-000029050000}"/>
    <cellStyle name="level1a 2 2 7 2 2 2" xfId="1332" xr:uid="{00000000-0005-0000-0000-00002A050000}"/>
    <cellStyle name="level1a 2 2 7 2 3" xfId="1333" xr:uid="{00000000-0005-0000-0000-00002B050000}"/>
    <cellStyle name="level1a 2 2 7 3" xfId="1334" xr:uid="{00000000-0005-0000-0000-00002C050000}"/>
    <cellStyle name="level1a 2 2 7 3 2" xfId="1335" xr:uid="{00000000-0005-0000-0000-00002D050000}"/>
    <cellStyle name="level1a 2 2 7 3 2 2" xfId="1336" xr:uid="{00000000-0005-0000-0000-00002E050000}"/>
    <cellStyle name="level1a 2 2 7 3 3" xfId="1337" xr:uid="{00000000-0005-0000-0000-00002F050000}"/>
    <cellStyle name="level1a 2 2 7 4" xfId="1338" xr:uid="{00000000-0005-0000-0000-000030050000}"/>
    <cellStyle name="level1a 2 2 7 5" xfId="1339" xr:uid="{00000000-0005-0000-0000-000031050000}"/>
    <cellStyle name="level1a 2 2 7 5 2" xfId="1340" xr:uid="{00000000-0005-0000-0000-000032050000}"/>
    <cellStyle name="level1a 2 2 7 6" xfId="1341" xr:uid="{00000000-0005-0000-0000-000033050000}"/>
    <cellStyle name="level1a 2 2 8" xfId="1342" xr:uid="{00000000-0005-0000-0000-000034050000}"/>
    <cellStyle name="level1a 2 2 8 2" xfId="1343" xr:uid="{00000000-0005-0000-0000-000035050000}"/>
    <cellStyle name="level1a 2 2 8 2 2" xfId="1344" xr:uid="{00000000-0005-0000-0000-000036050000}"/>
    <cellStyle name="level1a 2 2 8 2 2 2" xfId="1345" xr:uid="{00000000-0005-0000-0000-000037050000}"/>
    <cellStyle name="level1a 2 2 8 2 3" xfId="1346" xr:uid="{00000000-0005-0000-0000-000038050000}"/>
    <cellStyle name="level1a 2 2 8 3" xfId="1347" xr:uid="{00000000-0005-0000-0000-000039050000}"/>
    <cellStyle name="level1a 2 2 8 3 2" xfId="1348" xr:uid="{00000000-0005-0000-0000-00003A050000}"/>
    <cellStyle name="level1a 2 2 8 3 2 2" xfId="1349" xr:uid="{00000000-0005-0000-0000-00003B050000}"/>
    <cellStyle name="level1a 2 2 8 3 3" xfId="1350" xr:uid="{00000000-0005-0000-0000-00003C050000}"/>
    <cellStyle name="level1a 2 2 8 4" xfId="1351" xr:uid="{00000000-0005-0000-0000-00003D050000}"/>
    <cellStyle name="level1a 2 2 8 5" xfId="1352" xr:uid="{00000000-0005-0000-0000-00003E050000}"/>
    <cellStyle name="level1a 2 2 9" xfId="1353" xr:uid="{00000000-0005-0000-0000-00003F050000}"/>
    <cellStyle name="level1a 2 2 9 2" xfId="1354" xr:uid="{00000000-0005-0000-0000-000040050000}"/>
    <cellStyle name="level1a 2 2 9 2 2" xfId="1355" xr:uid="{00000000-0005-0000-0000-000041050000}"/>
    <cellStyle name="level1a 2 2 9 2 2 2" xfId="1356" xr:uid="{00000000-0005-0000-0000-000042050000}"/>
    <cellStyle name="level1a 2 2 9 2 3" xfId="1357" xr:uid="{00000000-0005-0000-0000-000043050000}"/>
    <cellStyle name="level1a 2 2 9 3" xfId="1358" xr:uid="{00000000-0005-0000-0000-000044050000}"/>
    <cellStyle name="level1a 2 2 9 3 2" xfId="1359" xr:uid="{00000000-0005-0000-0000-000045050000}"/>
    <cellStyle name="level1a 2 2 9 3 2 2" xfId="1360" xr:uid="{00000000-0005-0000-0000-000046050000}"/>
    <cellStyle name="level1a 2 2 9 3 3" xfId="1361" xr:uid="{00000000-0005-0000-0000-000047050000}"/>
    <cellStyle name="level1a 2 2 9 4" xfId="1362" xr:uid="{00000000-0005-0000-0000-000048050000}"/>
    <cellStyle name="level1a 2 2 9 5" xfId="1363" xr:uid="{00000000-0005-0000-0000-000049050000}"/>
    <cellStyle name="level1a 2 2 9 5 2" xfId="1364" xr:uid="{00000000-0005-0000-0000-00004A050000}"/>
    <cellStyle name="level1a 2 2 9 6" xfId="1365" xr:uid="{00000000-0005-0000-0000-00004B050000}"/>
    <cellStyle name="level1a 2 2_STUD aligned by INSTIT" xfId="1366" xr:uid="{00000000-0005-0000-0000-00004C050000}"/>
    <cellStyle name="level1a 2 3" xfId="1367" xr:uid="{00000000-0005-0000-0000-00004D050000}"/>
    <cellStyle name="level1a 2 3 10" xfId="1368" xr:uid="{00000000-0005-0000-0000-00004E050000}"/>
    <cellStyle name="level1a 2 3 10 2" xfId="1369" xr:uid="{00000000-0005-0000-0000-00004F050000}"/>
    <cellStyle name="level1a 2 3 10 2 2" xfId="1370" xr:uid="{00000000-0005-0000-0000-000050050000}"/>
    <cellStyle name="level1a 2 3 10 3" xfId="1371" xr:uid="{00000000-0005-0000-0000-000051050000}"/>
    <cellStyle name="level1a 2 3 11" xfId="1372" xr:uid="{00000000-0005-0000-0000-000052050000}"/>
    <cellStyle name="level1a 2 3 2" xfId="1373" xr:uid="{00000000-0005-0000-0000-000053050000}"/>
    <cellStyle name="level1a 2 3 2 10" xfId="1374" xr:uid="{00000000-0005-0000-0000-000054050000}"/>
    <cellStyle name="level1a 2 3 2 2" xfId="1375" xr:uid="{00000000-0005-0000-0000-000055050000}"/>
    <cellStyle name="level1a 2 3 2 2 2" xfId="1376" xr:uid="{00000000-0005-0000-0000-000056050000}"/>
    <cellStyle name="level1a 2 3 2 2 2 2" xfId="1377" xr:uid="{00000000-0005-0000-0000-000057050000}"/>
    <cellStyle name="level1a 2 3 2 2 2 2 2" xfId="1378" xr:uid="{00000000-0005-0000-0000-000058050000}"/>
    <cellStyle name="level1a 2 3 2 2 2 2 2 2" xfId="1379" xr:uid="{00000000-0005-0000-0000-000059050000}"/>
    <cellStyle name="level1a 2 3 2 2 2 2 3" xfId="1380" xr:uid="{00000000-0005-0000-0000-00005A050000}"/>
    <cellStyle name="level1a 2 3 2 2 2 3" xfId="1381" xr:uid="{00000000-0005-0000-0000-00005B050000}"/>
    <cellStyle name="level1a 2 3 2 2 2 3 2" xfId="1382" xr:uid="{00000000-0005-0000-0000-00005C050000}"/>
    <cellStyle name="level1a 2 3 2 2 2 3 2 2" xfId="1383" xr:uid="{00000000-0005-0000-0000-00005D050000}"/>
    <cellStyle name="level1a 2 3 2 2 2 3 3" xfId="1384" xr:uid="{00000000-0005-0000-0000-00005E050000}"/>
    <cellStyle name="level1a 2 3 2 2 2 4" xfId="1385" xr:uid="{00000000-0005-0000-0000-00005F050000}"/>
    <cellStyle name="level1a 2 3 2 2 2 5" xfId="1386" xr:uid="{00000000-0005-0000-0000-000060050000}"/>
    <cellStyle name="level1a 2 3 2 2 2 5 2" xfId="1387" xr:uid="{00000000-0005-0000-0000-000061050000}"/>
    <cellStyle name="level1a 2 3 2 2 3" xfId="1388" xr:uid="{00000000-0005-0000-0000-000062050000}"/>
    <cellStyle name="level1a 2 3 2 2 3 2" xfId="1389" xr:uid="{00000000-0005-0000-0000-000063050000}"/>
    <cellStyle name="level1a 2 3 2 2 3 2 2" xfId="1390" xr:uid="{00000000-0005-0000-0000-000064050000}"/>
    <cellStyle name="level1a 2 3 2 2 3 2 2 2" xfId="1391" xr:uid="{00000000-0005-0000-0000-000065050000}"/>
    <cellStyle name="level1a 2 3 2 2 3 2 3" xfId="1392" xr:uid="{00000000-0005-0000-0000-000066050000}"/>
    <cellStyle name="level1a 2 3 2 2 3 3" xfId="1393" xr:uid="{00000000-0005-0000-0000-000067050000}"/>
    <cellStyle name="level1a 2 3 2 2 3 3 2" xfId="1394" xr:uid="{00000000-0005-0000-0000-000068050000}"/>
    <cellStyle name="level1a 2 3 2 2 3 3 2 2" xfId="1395" xr:uid="{00000000-0005-0000-0000-000069050000}"/>
    <cellStyle name="level1a 2 3 2 2 3 3 3" xfId="1396" xr:uid="{00000000-0005-0000-0000-00006A050000}"/>
    <cellStyle name="level1a 2 3 2 2 3 4" xfId="1397" xr:uid="{00000000-0005-0000-0000-00006B050000}"/>
    <cellStyle name="level1a 2 3 2 2 3 5" xfId="1398" xr:uid="{00000000-0005-0000-0000-00006C050000}"/>
    <cellStyle name="level1a 2 3 2 2 4" xfId="1399" xr:uid="{00000000-0005-0000-0000-00006D050000}"/>
    <cellStyle name="level1a 2 3 2 2 4 2" xfId="1400" xr:uid="{00000000-0005-0000-0000-00006E050000}"/>
    <cellStyle name="level1a 2 3 2 2 4 2 2" xfId="1401" xr:uid="{00000000-0005-0000-0000-00006F050000}"/>
    <cellStyle name="level1a 2 3 2 2 4 2 2 2" xfId="1402" xr:uid="{00000000-0005-0000-0000-000070050000}"/>
    <cellStyle name="level1a 2 3 2 2 4 2 3" xfId="1403" xr:uid="{00000000-0005-0000-0000-000071050000}"/>
    <cellStyle name="level1a 2 3 2 2 4 3" xfId="1404" xr:uid="{00000000-0005-0000-0000-000072050000}"/>
    <cellStyle name="level1a 2 3 2 2 4 3 2" xfId="1405" xr:uid="{00000000-0005-0000-0000-000073050000}"/>
    <cellStyle name="level1a 2 3 2 2 4 3 2 2" xfId="1406" xr:uid="{00000000-0005-0000-0000-000074050000}"/>
    <cellStyle name="level1a 2 3 2 2 4 3 3" xfId="1407" xr:uid="{00000000-0005-0000-0000-000075050000}"/>
    <cellStyle name="level1a 2 3 2 2 4 4" xfId="1408" xr:uid="{00000000-0005-0000-0000-000076050000}"/>
    <cellStyle name="level1a 2 3 2 2 4 5" xfId="1409" xr:uid="{00000000-0005-0000-0000-000077050000}"/>
    <cellStyle name="level1a 2 3 2 2 4 5 2" xfId="1410" xr:uid="{00000000-0005-0000-0000-000078050000}"/>
    <cellStyle name="level1a 2 3 2 2 4 6" xfId="1411" xr:uid="{00000000-0005-0000-0000-000079050000}"/>
    <cellStyle name="level1a 2 3 2 2 5" xfId="1412" xr:uid="{00000000-0005-0000-0000-00007A050000}"/>
    <cellStyle name="level1a 2 3 2 2 5 2" xfId="1413" xr:uid="{00000000-0005-0000-0000-00007B050000}"/>
    <cellStyle name="level1a 2 3 2 2 5 2 2" xfId="1414" xr:uid="{00000000-0005-0000-0000-00007C050000}"/>
    <cellStyle name="level1a 2 3 2 2 5 2 2 2" xfId="1415" xr:uid="{00000000-0005-0000-0000-00007D050000}"/>
    <cellStyle name="level1a 2 3 2 2 5 2 3" xfId="1416" xr:uid="{00000000-0005-0000-0000-00007E050000}"/>
    <cellStyle name="level1a 2 3 2 2 5 3" xfId="1417" xr:uid="{00000000-0005-0000-0000-00007F050000}"/>
    <cellStyle name="level1a 2 3 2 2 5 3 2" xfId="1418" xr:uid="{00000000-0005-0000-0000-000080050000}"/>
    <cellStyle name="level1a 2 3 2 2 5 3 2 2" xfId="1419" xr:uid="{00000000-0005-0000-0000-000081050000}"/>
    <cellStyle name="level1a 2 3 2 2 5 3 3" xfId="1420" xr:uid="{00000000-0005-0000-0000-000082050000}"/>
    <cellStyle name="level1a 2 3 2 2 5 4" xfId="1421" xr:uid="{00000000-0005-0000-0000-000083050000}"/>
    <cellStyle name="level1a 2 3 2 2 5 4 2" xfId="1422" xr:uid="{00000000-0005-0000-0000-000084050000}"/>
    <cellStyle name="level1a 2 3 2 2 5 5" xfId="1423" xr:uid="{00000000-0005-0000-0000-000085050000}"/>
    <cellStyle name="level1a 2 3 2 2 6" xfId="1424" xr:uid="{00000000-0005-0000-0000-000086050000}"/>
    <cellStyle name="level1a 2 3 2 2 6 2" xfId="1425" xr:uid="{00000000-0005-0000-0000-000087050000}"/>
    <cellStyle name="level1a 2 3 2 2 6 2 2" xfId="1426" xr:uid="{00000000-0005-0000-0000-000088050000}"/>
    <cellStyle name="level1a 2 3 2 2 6 2 2 2" xfId="1427" xr:uid="{00000000-0005-0000-0000-000089050000}"/>
    <cellStyle name="level1a 2 3 2 2 6 2 3" xfId="1428" xr:uid="{00000000-0005-0000-0000-00008A050000}"/>
    <cellStyle name="level1a 2 3 2 2 6 3" xfId="1429" xr:uid="{00000000-0005-0000-0000-00008B050000}"/>
    <cellStyle name="level1a 2 3 2 2 6 3 2" xfId="1430" xr:uid="{00000000-0005-0000-0000-00008C050000}"/>
    <cellStyle name="level1a 2 3 2 2 6 3 2 2" xfId="1431" xr:uid="{00000000-0005-0000-0000-00008D050000}"/>
    <cellStyle name="level1a 2 3 2 2 6 3 3" xfId="1432" xr:uid="{00000000-0005-0000-0000-00008E050000}"/>
    <cellStyle name="level1a 2 3 2 2 6 4" xfId="1433" xr:uid="{00000000-0005-0000-0000-00008F050000}"/>
    <cellStyle name="level1a 2 3 2 2 6 4 2" xfId="1434" xr:uid="{00000000-0005-0000-0000-000090050000}"/>
    <cellStyle name="level1a 2 3 2 2 6 5" xfId="1435" xr:uid="{00000000-0005-0000-0000-000091050000}"/>
    <cellStyle name="level1a 2 3 2 2 7" xfId="1436" xr:uid="{00000000-0005-0000-0000-000092050000}"/>
    <cellStyle name="level1a 2 3 2 2 7 2" xfId="1437" xr:uid="{00000000-0005-0000-0000-000093050000}"/>
    <cellStyle name="level1a 2 3 2 2 7 2 2" xfId="1438" xr:uid="{00000000-0005-0000-0000-000094050000}"/>
    <cellStyle name="level1a 2 3 2 2 7 3" xfId="1439" xr:uid="{00000000-0005-0000-0000-000095050000}"/>
    <cellStyle name="level1a 2 3 2 2_STUD aligned by INSTIT" xfId="1440" xr:uid="{00000000-0005-0000-0000-000096050000}"/>
    <cellStyle name="level1a 2 3 2 3" xfId="1441" xr:uid="{00000000-0005-0000-0000-000097050000}"/>
    <cellStyle name="level1a 2 3 2 3 2" xfId="1442" xr:uid="{00000000-0005-0000-0000-000098050000}"/>
    <cellStyle name="level1a 2 3 2 3 2 2" xfId="1443" xr:uid="{00000000-0005-0000-0000-000099050000}"/>
    <cellStyle name="level1a 2 3 2 3 2 2 2" xfId="1444" xr:uid="{00000000-0005-0000-0000-00009A050000}"/>
    <cellStyle name="level1a 2 3 2 3 2 2 2 2" xfId="1445" xr:uid="{00000000-0005-0000-0000-00009B050000}"/>
    <cellStyle name="level1a 2 3 2 3 2 2 3" xfId="1446" xr:uid="{00000000-0005-0000-0000-00009C050000}"/>
    <cellStyle name="level1a 2 3 2 3 2 3" xfId="1447" xr:uid="{00000000-0005-0000-0000-00009D050000}"/>
    <cellStyle name="level1a 2 3 2 3 2 3 2" xfId="1448" xr:uid="{00000000-0005-0000-0000-00009E050000}"/>
    <cellStyle name="level1a 2 3 2 3 2 3 2 2" xfId="1449" xr:uid="{00000000-0005-0000-0000-00009F050000}"/>
    <cellStyle name="level1a 2 3 2 3 2 3 3" xfId="1450" xr:uid="{00000000-0005-0000-0000-0000A0050000}"/>
    <cellStyle name="level1a 2 3 2 3 2 4" xfId="1451" xr:uid="{00000000-0005-0000-0000-0000A1050000}"/>
    <cellStyle name="level1a 2 3 2 3 2 5" xfId="1452" xr:uid="{00000000-0005-0000-0000-0000A2050000}"/>
    <cellStyle name="level1a 2 3 2 3 3" xfId="1453" xr:uid="{00000000-0005-0000-0000-0000A3050000}"/>
    <cellStyle name="level1a 2 3 2 3 3 2" xfId="1454" xr:uid="{00000000-0005-0000-0000-0000A4050000}"/>
    <cellStyle name="level1a 2 3 2 3 3 2 2" xfId="1455" xr:uid="{00000000-0005-0000-0000-0000A5050000}"/>
    <cellStyle name="level1a 2 3 2 3 3 2 2 2" xfId="1456" xr:uid="{00000000-0005-0000-0000-0000A6050000}"/>
    <cellStyle name="level1a 2 3 2 3 3 2 3" xfId="1457" xr:uid="{00000000-0005-0000-0000-0000A7050000}"/>
    <cellStyle name="level1a 2 3 2 3 3 3" xfId="1458" xr:uid="{00000000-0005-0000-0000-0000A8050000}"/>
    <cellStyle name="level1a 2 3 2 3 3 3 2" xfId="1459" xr:uid="{00000000-0005-0000-0000-0000A9050000}"/>
    <cellStyle name="level1a 2 3 2 3 3 3 2 2" xfId="1460" xr:uid="{00000000-0005-0000-0000-0000AA050000}"/>
    <cellStyle name="level1a 2 3 2 3 3 3 3" xfId="1461" xr:uid="{00000000-0005-0000-0000-0000AB050000}"/>
    <cellStyle name="level1a 2 3 2 3 3 4" xfId="1462" xr:uid="{00000000-0005-0000-0000-0000AC050000}"/>
    <cellStyle name="level1a 2 3 2 3 3 4 2" xfId="1463" xr:uid="{00000000-0005-0000-0000-0000AD050000}"/>
    <cellStyle name="level1a 2 3 2 3 4" xfId="1464" xr:uid="{00000000-0005-0000-0000-0000AE050000}"/>
    <cellStyle name="level1a 2 3 2 3 4 2" xfId="1465" xr:uid="{00000000-0005-0000-0000-0000AF050000}"/>
    <cellStyle name="level1a 2 3 2 3 4 2 2" xfId="1466" xr:uid="{00000000-0005-0000-0000-0000B0050000}"/>
    <cellStyle name="level1a 2 3 2 3 4 2 2 2" xfId="1467" xr:uid="{00000000-0005-0000-0000-0000B1050000}"/>
    <cellStyle name="level1a 2 3 2 3 4 2 3" xfId="1468" xr:uid="{00000000-0005-0000-0000-0000B2050000}"/>
    <cellStyle name="level1a 2 3 2 3 4 3" xfId="1469" xr:uid="{00000000-0005-0000-0000-0000B3050000}"/>
    <cellStyle name="level1a 2 3 2 3 4 3 2" xfId="1470" xr:uid="{00000000-0005-0000-0000-0000B4050000}"/>
    <cellStyle name="level1a 2 3 2 3 4 3 2 2" xfId="1471" xr:uid="{00000000-0005-0000-0000-0000B5050000}"/>
    <cellStyle name="level1a 2 3 2 3 4 3 3" xfId="1472" xr:uid="{00000000-0005-0000-0000-0000B6050000}"/>
    <cellStyle name="level1a 2 3 2 3 4 4" xfId="1473" xr:uid="{00000000-0005-0000-0000-0000B7050000}"/>
    <cellStyle name="level1a 2 3 2 3 4 4 2" xfId="1474" xr:uid="{00000000-0005-0000-0000-0000B8050000}"/>
    <cellStyle name="level1a 2 3 2 3 4 5" xfId="1475" xr:uid="{00000000-0005-0000-0000-0000B9050000}"/>
    <cellStyle name="level1a 2 3 2 3 5" xfId="1476" xr:uid="{00000000-0005-0000-0000-0000BA050000}"/>
    <cellStyle name="level1a 2 3 2 3 5 2" xfId="1477" xr:uid="{00000000-0005-0000-0000-0000BB050000}"/>
    <cellStyle name="level1a 2 3 2 3 5 2 2" xfId="1478" xr:uid="{00000000-0005-0000-0000-0000BC050000}"/>
    <cellStyle name="level1a 2 3 2 3 5 2 2 2" xfId="1479" xr:uid="{00000000-0005-0000-0000-0000BD050000}"/>
    <cellStyle name="level1a 2 3 2 3 5 2 3" xfId="1480" xr:uid="{00000000-0005-0000-0000-0000BE050000}"/>
    <cellStyle name="level1a 2 3 2 3 5 3" xfId="1481" xr:uid="{00000000-0005-0000-0000-0000BF050000}"/>
    <cellStyle name="level1a 2 3 2 3 5 3 2" xfId="1482" xr:uid="{00000000-0005-0000-0000-0000C0050000}"/>
    <cellStyle name="level1a 2 3 2 3 5 3 2 2" xfId="1483" xr:uid="{00000000-0005-0000-0000-0000C1050000}"/>
    <cellStyle name="level1a 2 3 2 3 5 3 3" xfId="1484" xr:uid="{00000000-0005-0000-0000-0000C2050000}"/>
    <cellStyle name="level1a 2 3 2 3 5 4" xfId="1485" xr:uid="{00000000-0005-0000-0000-0000C3050000}"/>
    <cellStyle name="level1a 2 3 2 3 5 4 2" xfId="1486" xr:uid="{00000000-0005-0000-0000-0000C4050000}"/>
    <cellStyle name="level1a 2 3 2 3 5 5" xfId="1487" xr:uid="{00000000-0005-0000-0000-0000C5050000}"/>
    <cellStyle name="level1a 2 3 2 3 6" xfId="1488" xr:uid="{00000000-0005-0000-0000-0000C6050000}"/>
    <cellStyle name="level1a 2 3 2 3 6 2" xfId="1489" xr:uid="{00000000-0005-0000-0000-0000C7050000}"/>
    <cellStyle name="level1a 2 3 2 3 6 2 2" xfId="1490" xr:uid="{00000000-0005-0000-0000-0000C8050000}"/>
    <cellStyle name="level1a 2 3 2 3 6 2 2 2" xfId="1491" xr:uid="{00000000-0005-0000-0000-0000C9050000}"/>
    <cellStyle name="level1a 2 3 2 3 6 2 3" xfId="1492" xr:uid="{00000000-0005-0000-0000-0000CA050000}"/>
    <cellStyle name="level1a 2 3 2 3 6 3" xfId="1493" xr:uid="{00000000-0005-0000-0000-0000CB050000}"/>
    <cellStyle name="level1a 2 3 2 3 6 3 2" xfId="1494" xr:uid="{00000000-0005-0000-0000-0000CC050000}"/>
    <cellStyle name="level1a 2 3 2 3 6 3 2 2" xfId="1495" xr:uid="{00000000-0005-0000-0000-0000CD050000}"/>
    <cellStyle name="level1a 2 3 2 3 6 3 3" xfId="1496" xr:uid="{00000000-0005-0000-0000-0000CE050000}"/>
    <cellStyle name="level1a 2 3 2 3 6 4" xfId="1497" xr:uid="{00000000-0005-0000-0000-0000CF050000}"/>
    <cellStyle name="level1a 2 3 2 3 6 4 2" xfId="1498" xr:uid="{00000000-0005-0000-0000-0000D0050000}"/>
    <cellStyle name="level1a 2 3 2 3 6 5" xfId="1499" xr:uid="{00000000-0005-0000-0000-0000D1050000}"/>
    <cellStyle name="level1a 2 3 2 3 7" xfId="1500" xr:uid="{00000000-0005-0000-0000-0000D2050000}"/>
    <cellStyle name="level1a 2 3 2 3 7 2" xfId="1501" xr:uid="{00000000-0005-0000-0000-0000D3050000}"/>
    <cellStyle name="level1a 2 3 2 3 7 2 2" xfId="1502" xr:uid="{00000000-0005-0000-0000-0000D4050000}"/>
    <cellStyle name="level1a 2 3 2 3 7 3" xfId="1503" xr:uid="{00000000-0005-0000-0000-0000D5050000}"/>
    <cellStyle name="level1a 2 3 2 3 8" xfId="1504" xr:uid="{00000000-0005-0000-0000-0000D6050000}"/>
    <cellStyle name="level1a 2 3 2 3 8 2" xfId="1505" xr:uid="{00000000-0005-0000-0000-0000D7050000}"/>
    <cellStyle name="level1a 2 3 2 3 8 2 2" xfId="1506" xr:uid="{00000000-0005-0000-0000-0000D8050000}"/>
    <cellStyle name="level1a 2 3 2 3 8 3" xfId="1507" xr:uid="{00000000-0005-0000-0000-0000D9050000}"/>
    <cellStyle name="level1a 2 3 2 3_STUD aligned by INSTIT" xfId="1508" xr:uid="{00000000-0005-0000-0000-0000DA050000}"/>
    <cellStyle name="level1a 2 3 2 4" xfId="1509" xr:uid="{00000000-0005-0000-0000-0000DB050000}"/>
    <cellStyle name="level1a 2 3 2 4 2" xfId="1510" xr:uid="{00000000-0005-0000-0000-0000DC050000}"/>
    <cellStyle name="level1a 2 3 2 4 2 2" xfId="1511" xr:uid="{00000000-0005-0000-0000-0000DD050000}"/>
    <cellStyle name="level1a 2 3 2 4 2 2 2" xfId="1512" xr:uid="{00000000-0005-0000-0000-0000DE050000}"/>
    <cellStyle name="level1a 2 3 2 4 2 3" xfId="1513" xr:uid="{00000000-0005-0000-0000-0000DF050000}"/>
    <cellStyle name="level1a 2 3 2 4 3" xfId="1514" xr:uid="{00000000-0005-0000-0000-0000E0050000}"/>
    <cellStyle name="level1a 2 3 2 4 3 2" xfId="1515" xr:uid="{00000000-0005-0000-0000-0000E1050000}"/>
    <cellStyle name="level1a 2 3 2 4 3 2 2" xfId="1516" xr:uid="{00000000-0005-0000-0000-0000E2050000}"/>
    <cellStyle name="level1a 2 3 2 4 3 3" xfId="1517" xr:uid="{00000000-0005-0000-0000-0000E3050000}"/>
    <cellStyle name="level1a 2 3 2 4 4" xfId="1518" xr:uid="{00000000-0005-0000-0000-0000E4050000}"/>
    <cellStyle name="level1a 2 3 2 4 5" xfId="1519" xr:uid="{00000000-0005-0000-0000-0000E5050000}"/>
    <cellStyle name="level1a 2 3 2 4 5 2" xfId="1520" xr:uid="{00000000-0005-0000-0000-0000E6050000}"/>
    <cellStyle name="level1a 2 3 2 5" xfId="1521" xr:uid="{00000000-0005-0000-0000-0000E7050000}"/>
    <cellStyle name="level1a 2 3 2 5 2" xfId="1522" xr:uid="{00000000-0005-0000-0000-0000E8050000}"/>
    <cellStyle name="level1a 2 3 2 5 2 2" xfId="1523" xr:uid="{00000000-0005-0000-0000-0000E9050000}"/>
    <cellStyle name="level1a 2 3 2 5 2 2 2" xfId="1524" xr:uid="{00000000-0005-0000-0000-0000EA050000}"/>
    <cellStyle name="level1a 2 3 2 5 2 3" xfId="1525" xr:uid="{00000000-0005-0000-0000-0000EB050000}"/>
    <cellStyle name="level1a 2 3 2 5 3" xfId="1526" xr:uid="{00000000-0005-0000-0000-0000EC050000}"/>
    <cellStyle name="level1a 2 3 2 5 3 2" xfId="1527" xr:uid="{00000000-0005-0000-0000-0000ED050000}"/>
    <cellStyle name="level1a 2 3 2 5 3 2 2" xfId="1528" xr:uid="{00000000-0005-0000-0000-0000EE050000}"/>
    <cellStyle name="level1a 2 3 2 5 3 3" xfId="1529" xr:uid="{00000000-0005-0000-0000-0000EF050000}"/>
    <cellStyle name="level1a 2 3 2 5 4" xfId="1530" xr:uid="{00000000-0005-0000-0000-0000F0050000}"/>
    <cellStyle name="level1a 2 3 2 5 5" xfId="1531" xr:uid="{00000000-0005-0000-0000-0000F1050000}"/>
    <cellStyle name="level1a 2 3 2 5 5 2" xfId="1532" xr:uid="{00000000-0005-0000-0000-0000F2050000}"/>
    <cellStyle name="level1a 2 3 2 5 6" xfId="1533" xr:uid="{00000000-0005-0000-0000-0000F3050000}"/>
    <cellStyle name="level1a 2 3 2 6" xfId="1534" xr:uid="{00000000-0005-0000-0000-0000F4050000}"/>
    <cellStyle name="level1a 2 3 2 6 2" xfId="1535" xr:uid="{00000000-0005-0000-0000-0000F5050000}"/>
    <cellStyle name="level1a 2 3 2 6 2 2" xfId="1536" xr:uid="{00000000-0005-0000-0000-0000F6050000}"/>
    <cellStyle name="level1a 2 3 2 6 2 2 2" xfId="1537" xr:uid="{00000000-0005-0000-0000-0000F7050000}"/>
    <cellStyle name="level1a 2 3 2 6 2 3" xfId="1538" xr:uid="{00000000-0005-0000-0000-0000F8050000}"/>
    <cellStyle name="level1a 2 3 2 6 3" xfId="1539" xr:uid="{00000000-0005-0000-0000-0000F9050000}"/>
    <cellStyle name="level1a 2 3 2 6 3 2" xfId="1540" xr:uid="{00000000-0005-0000-0000-0000FA050000}"/>
    <cellStyle name="level1a 2 3 2 6 3 2 2" xfId="1541" xr:uid="{00000000-0005-0000-0000-0000FB050000}"/>
    <cellStyle name="level1a 2 3 2 6 3 3" xfId="1542" xr:uid="{00000000-0005-0000-0000-0000FC050000}"/>
    <cellStyle name="level1a 2 3 2 6 4" xfId="1543" xr:uid="{00000000-0005-0000-0000-0000FD050000}"/>
    <cellStyle name="level1a 2 3 2 6 5" xfId="1544" xr:uid="{00000000-0005-0000-0000-0000FE050000}"/>
    <cellStyle name="level1a 2 3 2 7" xfId="1545" xr:uid="{00000000-0005-0000-0000-0000FF050000}"/>
    <cellStyle name="level1a 2 3 2 7 2" xfId="1546" xr:uid="{00000000-0005-0000-0000-000000060000}"/>
    <cellStyle name="level1a 2 3 2 7 2 2" xfId="1547" xr:uid="{00000000-0005-0000-0000-000001060000}"/>
    <cellStyle name="level1a 2 3 2 7 2 2 2" xfId="1548" xr:uid="{00000000-0005-0000-0000-000002060000}"/>
    <cellStyle name="level1a 2 3 2 7 2 3" xfId="1549" xr:uid="{00000000-0005-0000-0000-000003060000}"/>
    <cellStyle name="level1a 2 3 2 7 3" xfId="1550" xr:uid="{00000000-0005-0000-0000-000004060000}"/>
    <cellStyle name="level1a 2 3 2 7 3 2" xfId="1551" xr:uid="{00000000-0005-0000-0000-000005060000}"/>
    <cellStyle name="level1a 2 3 2 7 3 2 2" xfId="1552" xr:uid="{00000000-0005-0000-0000-000006060000}"/>
    <cellStyle name="level1a 2 3 2 7 3 3" xfId="1553" xr:uid="{00000000-0005-0000-0000-000007060000}"/>
    <cellStyle name="level1a 2 3 2 7 4" xfId="1554" xr:uid="{00000000-0005-0000-0000-000008060000}"/>
    <cellStyle name="level1a 2 3 2 7 5" xfId="1555" xr:uid="{00000000-0005-0000-0000-000009060000}"/>
    <cellStyle name="level1a 2 3 2 7 5 2" xfId="1556" xr:uid="{00000000-0005-0000-0000-00000A060000}"/>
    <cellStyle name="level1a 2 3 2 7 6" xfId="1557" xr:uid="{00000000-0005-0000-0000-00000B060000}"/>
    <cellStyle name="level1a 2 3 2 8" xfId="1558" xr:uid="{00000000-0005-0000-0000-00000C060000}"/>
    <cellStyle name="level1a 2 3 2 8 2" xfId="1559" xr:uid="{00000000-0005-0000-0000-00000D060000}"/>
    <cellStyle name="level1a 2 3 2 8 2 2" xfId="1560" xr:uid="{00000000-0005-0000-0000-00000E060000}"/>
    <cellStyle name="level1a 2 3 2 8 2 2 2" xfId="1561" xr:uid="{00000000-0005-0000-0000-00000F060000}"/>
    <cellStyle name="level1a 2 3 2 8 2 3" xfId="1562" xr:uid="{00000000-0005-0000-0000-000010060000}"/>
    <cellStyle name="level1a 2 3 2 8 3" xfId="1563" xr:uid="{00000000-0005-0000-0000-000011060000}"/>
    <cellStyle name="level1a 2 3 2 8 3 2" xfId="1564" xr:uid="{00000000-0005-0000-0000-000012060000}"/>
    <cellStyle name="level1a 2 3 2 8 3 2 2" xfId="1565" xr:uid="{00000000-0005-0000-0000-000013060000}"/>
    <cellStyle name="level1a 2 3 2 8 3 3" xfId="1566" xr:uid="{00000000-0005-0000-0000-000014060000}"/>
    <cellStyle name="level1a 2 3 2 8 4" xfId="1567" xr:uid="{00000000-0005-0000-0000-000015060000}"/>
    <cellStyle name="level1a 2 3 2 8 4 2" xfId="1568" xr:uid="{00000000-0005-0000-0000-000016060000}"/>
    <cellStyle name="level1a 2 3 2 8 5" xfId="1569" xr:uid="{00000000-0005-0000-0000-000017060000}"/>
    <cellStyle name="level1a 2 3 2 9" xfId="1570" xr:uid="{00000000-0005-0000-0000-000018060000}"/>
    <cellStyle name="level1a 2 3 2 9 2" xfId="1571" xr:uid="{00000000-0005-0000-0000-000019060000}"/>
    <cellStyle name="level1a 2 3 2 9 2 2" xfId="1572" xr:uid="{00000000-0005-0000-0000-00001A060000}"/>
    <cellStyle name="level1a 2 3 2 9 3" xfId="1573" xr:uid="{00000000-0005-0000-0000-00001B060000}"/>
    <cellStyle name="level1a 2 3 2_STUD aligned by INSTIT" xfId="1574" xr:uid="{00000000-0005-0000-0000-00001C060000}"/>
    <cellStyle name="level1a 2 3 3" xfId="1575" xr:uid="{00000000-0005-0000-0000-00001D060000}"/>
    <cellStyle name="level1a 2 3 3 2" xfId="1576" xr:uid="{00000000-0005-0000-0000-00001E060000}"/>
    <cellStyle name="level1a 2 3 3 2 2" xfId="1577" xr:uid="{00000000-0005-0000-0000-00001F060000}"/>
    <cellStyle name="level1a 2 3 3 2 2 2" xfId="1578" xr:uid="{00000000-0005-0000-0000-000020060000}"/>
    <cellStyle name="level1a 2 3 3 2 2 2 2" xfId="1579" xr:uid="{00000000-0005-0000-0000-000021060000}"/>
    <cellStyle name="level1a 2 3 3 2 2 3" xfId="1580" xr:uid="{00000000-0005-0000-0000-000022060000}"/>
    <cellStyle name="level1a 2 3 3 2 3" xfId="1581" xr:uid="{00000000-0005-0000-0000-000023060000}"/>
    <cellStyle name="level1a 2 3 3 2 3 2" xfId="1582" xr:uid="{00000000-0005-0000-0000-000024060000}"/>
    <cellStyle name="level1a 2 3 3 2 3 2 2" xfId="1583" xr:uid="{00000000-0005-0000-0000-000025060000}"/>
    <cellStyle name="level1a 2 3 3 2 3 3" xfId="1584" xr:uid="{00000000-0005-0000-0000-000026060000}"/>
    <cellStyle name="level1a 2 3 3 2 4" xfId="1585" xr:uid="{00000000-0005-0000-0000-000027060000}"/>
    <cellStyle name="level1a 2 3 3 2 5" xfId="1586" xr:uid="{00000000-0005-0000-0000-000028060000}"/>
    <cellStyle name="level1a 2 3 3 2 5 2" xfId="1587" xr:uid="{00000000-0005-0000-0000-000029060000}"/>
    <cellStyle name="level1a 2 3 3 3" xfId="1588" xr:uid="{00000000-0005-0000-0000-00002A060000}"/>
    <cellStyle name="level1a 2 3 3 3 2" xfId="1589" xr:uid="{00000000-0005-0000-0000-00002B060000}"/>
    <cellStyle name="level1a 2 3 3 3 2 2" xfId="1590" xr:uid="{00000000-0005-0000-0000-00002C060000}"/>
    <cellStyle name="level1a 2 3 3 3 2 2 2" xfId="1591" xr:uid="{00000000-0005-0000-0000-00002D060000}"/>
    <cellStyle name="level1a 2 3 3 3 2 3" xfId="1592" xr:uid="{00000000-0005-0000-0000-00002E060000}"/>
    <cellStyle name="level1a 2 3 3 3 3" xfId="1593" xr:uid="{00000000-0005-0000-0000-00002F060000}"/>
    <cellStyle name="level1a 2 3 3 3 3 2" xfId="1594" xr:uid="{00000000-0005-0000-0000-000030060000}"/>
    <cellStyle name="level1a 2 3 3 3 3 2 2" xfId="1595" xr:uid="{00000000-0005-0000-0000-000031060000}"/>
    <cellStyle name="level1a 2 3 3 3 3 3" xfId="1596" xr:uid="{00000000-0005-0000-0000-000032060000}"/>
    <cellStyle name="level1a 2 3 3 3 4" xfId="1597" xr:uid="{00000000-0005-0000-0000-000033060000}"/>
    <cellStyle name="level1a 2 3 3 3 5" xfId="1598" xr:uid="{00000000-0005-0000-0000-000034060000}"/>
    <cellStyle name="level1a 2 3 3 4" xfId="1599" xr:uid="{00000000-0005-0000-0000-000035060000}"/>
    <cellStyle name="level1a 2 3 3 4 2" xfId="1600" xr:uid="{00000000-0005-0000-0000-000036060000}"/>
    <cellStyle name="level1a 2 3 3 4 2 2" xfId="1601" xr:uid="{00000000-0005-0000-0000-000037060000}"/>
    <cellStyle name="level1a 2 3 3 4 2 2 2" xfId="1602" xr:uid="{00000000-0005-0000-0000-000038060000}"/>
    <cellStyle name="level1a 2 3 3 4 2 3" xfId="1603" xr:uid="{00000000-0005-0000-0000-000039060000}"/>
    <cellStyle name="level1a 2 3 3 4 3" xfId="1604" xr:uid="{00000000-0005-0000-0000-00003A060000}"/>
    <cellStyle name="level1a 2 3 3 4 3 2" xfId="1605" xr:uid="{00000000-0005-0000-0000-00003B060000}"/>
    <cellStyle name="level1a 2 3 3 4 3 2 2" xfId="1606" xr:uid="{00000000-0005-0000-0000-00003C060000}"/>
    <cellStyle name="level1a 2 3 3 4 3 3" xfId="1607" xr:uid="{00000000-0005-0000-0000-00003D060000}"/>
    <cellStyle name="level1a 2 3 3 4 4" xfId="1608" xr:uid="{00000000-0005-0000-0000-00003E060000}"/>
    <cellStyle name="level1a 2 3 3 4 5" xfId="1609" xr:uid="{00000000-0005-0000-0000-00003F060000}"/>
    <cellStyle name="level1a 2 3 3 4 5 2" xfId="1610" xr:uid="{00000000-0005-0000-0000-000040060000}"/>
    <cellStyle name="level1a 2 3 3 4 6" xfId="1611" xr:uid="{00000000-0005-0000-0000-000041060000}"/>
    <cellStyle name="level1a 2 3 3 5" xfId="1612" xr:uid="{00000000-0005-0000-0000-000042060000}"/>
    <cellStyle name="level1a 2 3 3 5 2" xfId="1613" xr:uid="{00000000-0005-0000-0000-000043060000}"/>
    <cellStyle name="level1a 2 3 3 5 2 2" xfId="1614" xr:uid="{00000000-0005-0000-0000-000044060000}"/>
    <cellStyle name="level1a 2 3 3 5 2 2 2" xfId="1615" xr:uid="{00000000-0005-0000-0000-000045060000}"/>
    <cellStyle name="level1a 2 3 3 5 2 3" xfId="1616" xr:uid="{00000000-0005-0000-0000-000046060000}"/>
    <cellStyle name="level1a 2 3 3 5 3" xfId="1617" xr:uid="{00000000-0005-0000-0000-000047060000}"/>
    <cellStyle name="level1a 2 3 3 5 3 2" xfId="1618" xr:uid="{00000000-0005-0000-0000-000048060000}"/>
    <cellStyle name="level1a 2 3 3 5 3 2 2" xfId="1619" xr:uid="{00000000-0005-0000-0000-000049060000}"/>
    <cellStyle name="level1a 2 3 3 5 3 3" xfId="1620" xr:uid="{00000000-0005-0000-0000-00004A060000}"/>
    <cellStyle name="level1a 2 3 3 5 4" xfId="1621" xr:uid="{00000000-0005-0000-0000-00004B060000}"/>
    <cellStyle name="level1a 2 3 3 5 4 2" xfId="1622" xr:uid="{00000000-0005-0000-0000-00004C060000}"/>
    <cellStyle name="level1a 2 3 3 5 5" xfId="1623" xr:uid="{00000000-0005-0000-0000-00004D060000}"/>
    <cellStyle name="level1a 2 3 3 6" xfId="1624" xr:uid="{00000000-0005-0000-0000-00004E060000}"/>
    <cellStyle name="level1a 2 3 3 6 2" xfId="1625" xr:uid="{00000000-0005-0000-0000-00004F060000}"/>
    <cellStyle name="level1a 2 3 3 6 2 2" xfId="1626" xr:uid="{00000000-0005-0000-0000-000050060000}"/>
    <cellStyle name="level1a 2 3 3 6 2 2 2" xfId="1627" xr:uid="{00000000-0005-0000-0000-000051060000}"/>
    <cellStyle name="level1a 2 3 3 6 2 3" xfId="1628" xr:uid="{00000000-0005-0000-0000-000052060000}"/>
    <cellStyle name="level1a 2 3 3 6 3" xfId="1629" xr:uid="{00000000-0005-0000-0000-000053060000}"/>
    <cellStyle name="level1a 2 3 3 6 3 2" xfId="1630" xr:uid="{00000000-0005-0000-0000-000054060000}"/>
    <cellStyle name="level1a 2 3 3 6 3 2 2" xfId="1631" xr:uid="{00000000-0005-0000-0000-000055060000}"/>
    <cellStyle name="level1a 2 3 3 6 3 3" xfId="1632" xr:uid="{00000000-0005-0000-0000-000056060000}"/>
    <cellStyle name="level1a 2 3 3 6 4" xfId="1633" xr:uid="{00000000-0005-0000-0000-000057060000}"/>
    <cellStyle name="level1a 2 3 3 6 4 2" xfId="1634" xr:uid="{00000000-0005-0000-0000-000058060000}"/>
    <cellStyle name="level1a 2 3 3 6 5" xfId="1635" xr:uid="{00000000-0005-0000-0000-000059060000}"/>
    <cellStyle name="level1a 2 3 3 7" xfId="1636" xr:uid="{00000000-0005-0000-0000-00005A060000}"/>
    <cellStyle name="level1a 2 3 3 7 2" xfId="1637" xr:uid="{00000000-0005-0000-0000-00005B060000}"/>
    <cellStyle name="level1a 2 3 3 7 2 2" xfId="1638" xr:uid="{00000000-0005-0000-0000-00005C060000}"/>
    <cellStyle name="level1a 2 3 3 7 3" xfId="1639" xr:uid="{00000000-0005-0000-0000-00005D060000}"/>
    <cellStyle name="level1a 2 3 3_STUD aligned by INSTIT" xfId="1640" xr:uid="{00000000-0005-0000-0000-00005E060000}"/>
    <cellStyle name="level1a 2 3 4" xfId="1641" xr:uid="{00000000-0005-0000-0000-00005F060000}"/>
    <cellStyle name="level1a 2 3 4 2" xfId="1642" xr:uid="{00000000-0005-0000-0000-000060060000}"/>
    <cellStyle name="level1a 2 3 4 2 2" xfId="1643" xr:uid="{00000000-0005-0000-0000-000061060000}"/>
    <cellStyle name="level1a 2 3 4 2 2 2" xfId="1644" xr:uid="{00000000-0005-0000-0000-000062060000}"/>
    <cellStyle name="level1a 2 3 4 2 2 2 2" xfId="1645" xr:uid="{00000000-0005-0000-0000-000063060000}"/>
    <cellStyle name="level1a 2 3 4 2 2 3" xfId="1646" xr:uid="{00000000-0005-0000-0000-000064060000}"/>
    <cellStyle name="level1a 2 3 4 2 3" xfId="1647" xr:uid="{00000000-0005-0000-0000-000065060000}"/>
    <cellStyle name="level1a 2 3 4 2 3 2" xfId="1648" xr:uid="{00000000-0005-0000-0000-000066060000}"/>
    <cellStyle name="level1a 2 3 4 2 3 2 2" xfId="1649" xr:uid="{00000000-0005-0000-0000-000067060000}"/>
    <cellStyle name="level1a 2 3 4 2 3 3" xfId="1650" xr:uid="{00000000-0005-0000-0000-000068060000}"/>
    <cellStyle name="level1a 2 3 4 2 4" xfId="1651" xr:uid="{00000000-0005-0000-0000-000069060000}"/>
    <cellStyle name="level1a 2 3 4 2 5" xfId="1652" xr:uid="{00000000-0005-0000-0000-00006A060000}"/>
    <cellStyle name="level1a 2 3 4 2 5 2" xfId="1653" xr:uid="{00000000-0005-0000-0000-00006B060000}"/>
    <cellStyle name="level1a 2 3 4 2 6" xfId="1654" xr:uid="{00000000-0005-0000-0000-00006C060000}"/>
    <cellStyle name="level1a 2 3 4 3" xfId="1655" xr:uid="{00000000-0005-0000-0000-00006D060000}"/>
    <cellStyle name="level1a 2 3 4 3 2" xfId="1656" xr:uid="{00000000-0005-0000-0000-00006E060000}"/>
    <cellStyle name="level1a 2 3 4 3 2 2" xfId="1657" xr:uid="{00000000-0005-0000-0000-00006F060000}"/>
    <cellStyle name="level1a 2 3 4 3 2 2 2" xfId="1658" xr:uid="{00000000-0005-0000-0000-000070060000}"/>
    <cellStyle name="level1a 2 3 4 3 2 3" xfId="1659" xr:uid="{00000000-0005-0000-0000-000071060000}"/>
    <cellStyle name="level1a 2 3 4 3 3" xfId="1660" xr:uid="{00000000-0005-0000-0000-000072060000}"/>
    <cellStyle name="level1a 2 3 4 3 3 2" xfId="1661" xr:uid="{00000000-0005-0000-0000-000073060000}"/>
    <cellStyle name="level1a 2 3 4 3 3 2 2" xfId="1662" xr:uid="{00000000-0005-0000-0000-000074060000}"/>
    <cellStyle name="level1a 2 3 4 3 3 3" xfId="1663" xr:uid="{00000000-0005-0000-0000-000075060000}"/>
    <cellStyle name="level1a 2 3 4 3 4" xfId="1664" xr:uid="{00000000-0005-0000-0000-000076060000}"/>
    <cellStyle name="level1a 2 3 4 4" xfId="1665" xr:uid="{00000000-0005-0000-0000-000077060000}"/>
    <cellStyle name="level1a 2 3 4 4 2" xfId="1666" xr:uid="{00000000-0005-0000-0000-000078060000}"/>
    <cellStyle name="level1a 2 3 4 4 2 2" xfId="1667" xr:uid="{00000000-0005-0000-0000-000079060000}"/>
    <cellStyle name="level1a 2 3 4 4 2 2 2" xfId="1668" xr:uid="{00000000-0005-0000-0000-00007A060000}"/>
    <cellStyle name="level1a 2 3 4 4 2 3" xfId="1669" xr:uid="{00000000-0005-0000-0000-00007B060000}"/>
    <cellStyle name="level1a 2 3 4 4 3" xfId="1670" xr:uid="{00000000-0005-0000-0000-00007C060000}"/>
    <cellStyle name="level1a 2 3 4 4 3 2" xfId="1671" xr:uid="{00000000-0005-0000-0000-00007D060000}"/>
    <cellStyle name="level1a 2 3 4 4 3 2 2" xfId="1672" xr:uid="{00000000-0005-0000-0000-00007E060000}"/>
    <cellStyle name="level1a 2 3 4 4 3 3" xfId="1673" xr:uid="{00000000-0005-0000-0000-00007F060000}"/>
    <cellStyle name="level1a 2 3 4 4 4" xfId="1674" xr:uid="{00000000-0005-0000-0000-000080060000}"/>
    <cellStyle name="level1a 2 3 4 4 4 2" xfId="1675" xr:uid="{00000000-0005-0000-0000-000081060000}"/>
    <cellStyle name="level1a 2 3 4 4 5" xfId="1676" xr:uid="{00000000-0005-0000-0000-000082060000}"/>
    <cellStyle name="level1a 2 3 4 5" xfId="1677" xr:uid="{00000000-0005-0000-0000-000083060000}"/>
    <cellStyle name="level1a 2 3 4 5 2" xfId="1678" xr:uid="{00000000-0005-0000-0000-000084060000}"/>
    <cellStyle name="level1a 2 3 4 5 2 2" xfId="1679" xr:uid="{00000000-0005-0000-0000-000085060000}"/>
    <cellStyle name="level1a 2 3 4 5 2 2 2" xfId="1680" xr:uid="{00000000-0005-0000-0000-000086060000}"/>
    <cellStyle name="level1a 2 3 4 5 2 3" xfId="1681" xr:uid="{00000000-0005-0000-0000-000087060000}"/>
    <cellStyle name="level1a 2 3 4 5 3" xfId="1682" xr:uid="{00000000-0005-0000-0000-000088060000}"/>
    <cellStyle name="level1a 2 3 4 5 3 2" xfId="1683" xr:uid="{00000000-0005-0000-0000-000089060000}"/>
    <cellStyle name="level1a 2 3 4 5 3 2 2" xfId="1684" xr:uid="{00000000-0005-0000-0000-00008A060000}"/>
    <cellStyle name="level1a 2 3 4 5 3 3" xfId="1685" xr:uid="{00000000-0005-0000-0000-00008B060000}"/>
    <cellStyle name="level1a 2 3 4 5 4" xfId="1686" xr:uid="{00000000-0005-0000-0000-00008C060000}"/>
    <cellStyle name="level1a 2 3 4 5 4 2" xfId="1687" xr:uid="{00000000-0005-0000-0000-00008D060000}"/>
    <cellStyle name="level1a 2 3 4 5 5" xfId="1688" xr:uid="{00000000-0005-0000-0000-00008E060000}"/>
    <cellStyle name="level1a 2 3 4 6" xfId="1689" xr:uid="{00000000-0005-0000-0000-00008F060000}"/>
    <cellStyle name="level1a 2 3 4 6 2" xfId="1690" xr:uid="{00000000-0005-0000-0000-000090060000}"/>
    <cellStyle name="level1a 2 3 4 6 2 2" xfId="1691" xr:uid="{00000000-0005-0000-0000-000091060000}"/>
    <cellStyle name="level1a 2 3 4 6 2 2 2" xfId="1692" xr:uid="{00000000-0005-0000-0000-000092060000}"/>
    <cellStyle name="level1a 2 3 4 6 2 3" xfId="1693" xr:uid="{00000000-0005-0000-0000-000093060000}"/>
    <cellStyle name="level1a 2 3 4 6 3" xfId="1694" xr:uid="{00000000-0005-0000-0000-000094060000}"/>
    <cellStyle name="level1a 2 3 4 6 3 2" xfId="1695" xr:uid="{00000000-0005-0000-0000-000095060000}"/>
    <cellStyle name="level1a 2 3 4 6 3 2 2" xfId="1696" xr:uid="{00000000-0005-0000-0000-000096060000}"/>
    <cellStyle name="level1a 2 3 4 6 3 3" xfId="1697" xr:uid="{00000000-0005-0000-0000-000097060000}"/>
    <cellStyle name="level1a 2 3 4 6 4" xfId="1698" xr:uid="{00000000-0005-0000-0000-000098060000}"/>
    <cellStyle name="level1a 2 3 4 6 4 2" xfId="1699" xr:uid="{00000000-0005-0000-0000-000099060000}"/>
    <cellStyle name="level1a 2 3 4 6 5" xfId="1700" xr:uid="{00000000-0005-0000-0000-00009A060000}"/>
    <cellStyle name="level1a 2 3 4 7" xfId="1701" xr:uid="{00000000-0005-0000-0000-00009B060000}"/>
    <cellStyle name="level1a 2 3 4 7 2" xfId="1702" xr:uid="{00000000-0005-0000-0000-00009C060000}"/>
    <cellStyle name="level1a 2 3 4 7 2 2" xfId="1703" xr:uid="{00000000-0005-0000-0000-00009D060000}"/>
    <cellStyle name="level1a 2 3 4 7 3" xfId="1704" xr:uid="{00000000-0005-0000-0000-00009E060000}"/>
    <cellStyle name="level1a 2 3 4 8" xfId="1705" xr:uid="{00000000-0005-0000-0000-00009F060000}"/>
    <cellStyle name="level1a 2 3 4 8 2" xfId="1706" xr:uid="{00000000-0005-0000-0000-0000A0060000}"/>
    <cellStyle name="level1a 2 3 4 8 2 2" xfId="1707" xr:uid="{00000000-0005-0000-0000-0000A1060000}"/>
    <cellStyle name="level1a 2 3 4 8 3" xfId="1708" xr:uid="{00000000-0005-0000-0000-0000A2060000}"/>
    <cellStyle name="level1a 2 3 4_STUD aligned by INSTIT" xfId="1709" xr:uid="{00000000-0005-0000-0000-0000A3060000}"/>
    <cellStyle name="level1a 2 3 5" xfId="1710" xr:uid="{00000000-0005-0000-0000-0000A4060000}"/>
    <cellStyle name="level1a 2 3 5 2" xfId="1711" xr:uid="{00000000-0005-0000-0000-0000A5060000}"/>
    <cellStyle name="level1a 2 3 5 2 2" xfId="1712" xr:uid="{00000000-0005-0000-0000-0000A6060000}"/>
    <cellStyle name="level1a 2 3 5 2 2 2" xfId="1713" xr:uid="{00000000-0005-0000-0000-0000A7060000}"/>
    <cellStyle name="level1a 2 3 5 2 3" xfId="1714" xr:uid="{00000000-0005-0000-0000-0000A8060000}"/>
    <cellStyle name="level1a 2 3 5 3" xfId="1715" xr:uid="{00000000-0005-0000-0000-0000A9060000}"/>
    <cellStyle name="level1a 2 3 5 3 2" xfId="1716" xr:uid="{00000000-0005-0000-0000-0000AA060000}"/>
    <cellStyle name="level1a 2 3 5 3 2 2" xfId="1717" xr:uid="{00000000-0005-0000-0000-0000AB060000}"/>
    <cellStyle name="level1a 2 3 5 3 3" xfId="1718" xr:uid="{00000000-0005-0000-0000-0000AC060000}"/>
    <cellStyle name="level1a 2 3 5 4" xfId="1719" xr:uid="{00000000-0005-0000-0000-0000AD060000}"/>
    <cellStyle name="level1a 2 3 5 5" xfId="1720" xr:uid="{00000000-0005-0000-0000-0000AE060000}"/>
    <cellStyle name="level1a 2 3 5 5 2" xfId="1721" xr:uid="{00000000-0005-0000-0000-0000AF060000}"/>
    <cellStyle name="level1a 2 3 6" xfId="1722" xr:uid="{00000000-0005-0000-0000-0000B0060000}"/>
    <cellStyle name="level1a 2 3 6 2" xfId="1723" xr:uid="{00000000-0005-0000-0000-0000B1060000}"/>
    <cellStyle name="level1a 2 3 6 2 2" xfId="1724" xr:uid="{00000000-0005-0000-0000-0000B2060000}"/>
    <cellStyle name="level1a 2 3 6 2 2 2" xfId="1725" xr:uid="{00000000-0005-0000-0000-0000B3060000}"/>
    <cellStyle name="level1a 2 3 6 2 3" xfId="1726" xr:uid="{00000000-0005-0000-0000-0000B4060000}"/>
    <cellStyle name="level1a 2 3 6 3" xfId="1727" xr:uid="{00000000-0005-0000-0000-0000B5060000}"/>
    <cellStyle name="level1a 2 3 6 3 2" xfId="1728" xr:uid="{00000000-0005-0000-0000-0000B6060000}"/>
    <cellStyle name="level1a 2 3 6 3 2 2" xfId="1729" xr:uid="{00000000-0005-0000-0000-0000B7060000}"/>
    <cellStyle name="level1a 2 3 6 3 3" xfId="1730" xr:uid="{00000000-0005-0000-0000-0000B8060000}"/>
    <cellStyle name="level1a 2 3 6 4" xfId="1731" xr:uid="{00000000-0005-0000-0000-0000B9060000}"/>
    <cellStyle name="level1a 2 3 6 5" xfId="1732" xr:uid="{00000000-0005-0000-0000-0000BA060000}"/>
    <cellStyle name="level1a 2 3 6 5 2" xfId="1733" xr:uid="{00000000-0005-0000-0000-0000BB060000}"/>
    <cellStyle name="level1a 2 3 6 6" xfId="1734" xr:uid="{00000000-0005-0000-0000-0000BC060000}"/>
    <cellStyle name="level1a 2 3 7" xfId="1735" xr:uid="{00000000-0005-0000-0000-0000BD060000}"/>
    <cellStyle name="level1a 2 3 7 2" xfId="1736" xr:uid="{00000000-0005-0000-0000-0000BE060000}"/>
    <cellStyle name="level1a 2 3 7 2 2" xfId="1737" xr:uid="{00000000-0005-0000-0000-0000BF060000}"/>
    <cellStyle name="level1a 2 3 7 2 2 2" xfId="1738" xr:uid="{00000000-0005-0000-0000-0000C0060000}"/>
    <cellStyle name="level1a 2 3 7 2 3" xfId="1739" xr:uid="{00000000-0005-0000-0000-0000C1060000}"/>
    <cellStyle name="level1a 2 3 7 3" xfId="1740" xr:uid="{00000000-0005-0000-0000-0000C2060000}"/>
    <cellStyle name="level1a 2 3 7 3 2" xfId="1741" xr:uid="{00000000-0005-0000-0000-0000C3060000}"/>
    <cellStyle name="level1a 2 3 7 3 2 2" xfId="1742" xr:uid="{00000000-0005-0000-0000-0000C4060000}"/>
    <cellStyle name="level1a 2 3 7 3 3" xfId="1743" xr:uid="{00000000-0005-0000-0000-0000C5060000}"/>
    <cellStyle name="level1a 2 3 7 4" xfId="1744" xr:uid="{00000000-0005-0000-0000-0000C6060000}"/>
    <cellStyle name="level1a 2 3 7 5" xfId="1745" xr:uid="{00000000-0005-0000-0000-0000C7060000}"/>
    <cellStyle name="level1a 2 3 8" xfId="1746" xr:uid="{00000000-0005-0000-0000-0000C8060000}"/>
    <cellStyle name="level1a 2 3 8 2" xfId="1747" xr:uid="{00000000-0005-0000-0000-0000C9060000}"/>
    <cellStyle name="level1a 2 3 8 2 2" xfId="1748" xr:uid="{00000000-0005-0000-0000-0000CA060000}"/>
    <cellStyle name="level1a 2 3 8 2 2 2" xfId="1749" xr:uid="{00000000-0005-0000-0000-0000CB060000}"/>
    <cellStyle name="level1a 2 3 8 2 3" xfId="1750" xr:uid="{00000000-0005-0000-0000-0000CC060000}"/>
    <cellStyle name="level1a 2 3 8 3" xfId="1751" xr:uid="{00000000-0005-0000-0000-0000CD060000}"/>
    <cellStyle name="level1a 2 3 8 3 2" xfId="1752" xr:uid="{00000000-0005-0000-0000-0000CE060000}"/>
    <cellStyle name="level1a 2 3 8 3 2 2" xfId="1753" xr:uid="{00000000-0005-0000-0000-0000CF060000}"/>
    <cellStyle name="level1a 2 3 8 3 3" xfId="1754" xr:uid="{00000000-0005-0000-0000-0000D0060000}"/>
    <cellStyle name="level1a 2 3 8 4" xfId="1755" xr:uid="{00000000-0005-0000-0000-0000D1060000}"/>
    <cellStyle name="level1a 2 3 8 5" xfId="1756" xr:uid="{00000000-0005-0000-0000-0000D2060000}"/>
    <cellStyle name="level1a 2 3 8 5 2" xfId="1757" xr:uid="{00000000-0005-0000-0000-0000D3060000}"/>
    <cellStyle name="level1a 2 3 8 6" xfId="1758" xr:uid="{00000000-0005-0000-0000-0000D4060000}"/>
    <cellStyle name="level1a 2 3 9" xfId="1759" xr:uid="{00000000-0005-0000-0000-0000D5060000}"/>
    <cellStyle name="level1a 2 3 9 2" xfId="1760" xr:uid="{00000000-0005-0000-0000-0000D6060000}"/>
    <cellStyle name="level1a 2 3 9 2 2" xfId="1761" xr:uid="{00000000-0005-0000-0000-0000D7060000}"/>
    <cellStyle name="level1a 2 3 9 2 2 2" xfId="1762" xr:uid="{00000000-0005-0000-0000-0000D8060000}"/>
    <cellStyle name="level1a 2 3 9 2 3" xfId="1763" xr:uid="{00000000-0005-0000-0000-0000D9060000}"/>
    <cellStyle name="level1a 2 3 9 3" xfId="1764" xr:uid="{00000000-0005-0000-0000-0000DA060000}"/>
    <cellStyle name="level1a 2 3 9 3 2" xfId="1765" xr:uid="{00000000-0005-0000-0000-0000DB060000}"/>
    <cellStyle name="level1a 2 3 9 3 2 2" xfId="1766" xr:uid="{00000000-0005-0000-0000-0000DC060000}"/>
    <cellStyle name="level1a 2 3 9 3 3" xfId="1767" xr:uid="{00000000-0005-0000-0000-0000DD060000}"/>
    <cellStyle name="level1a 2 3 9 4" xfId="1768" xr:uid="{00000000-0005-0000-0000-0000DE060000}"/>
    <cellStyle name="level1a 2 3 9 4 2" xfId="1769" xr:uid="{00000000-0005-0000-0000-0000DF060000}"/>
    <cellStyle name="level1a 2 3 9 5" xfId="1770" xr:uid="{00000000-0005-0000-0000-0000E0060000}"/>
    <cellStyle name="level1a 2 3_STUD aligned by INSTIT" xfId="1771" xr:uid="{00000000-0005-0000-0000-0000E1060000}"/>
    <cellStyle name="level1a 2 4" xfId="1772" xr:uid="{00000000-0005-0000-0000-0000E2060000}"/>
    <cellStyle name="level1a 2 4 10" xfId="1773" xr:uid="{00000000-0005-0000-0000-0000E3060000}"/>
    <cellStyle name="level1a 2 4 2" xfId="1774" xr:uid="{00000000-0005-0000-0000-0000E4060000}"/>
    <cellStyle name="level1a 2 4 2 2" xfId="1775" xr:uid="{00000000-0005-0000-0000-0000E5060000}"/>
    <cellStyle name="level1a 2 4 2 2 2" xfId="1776" xr:uid="{00000000-0005-0000-0000-0000E6060000}"/>
    <cellStyle name="level1a 2 4 2 2 2 2" xfId="1777" xr:uid="{00000000-0005-0000-0000-0000E7060000}"/>
    <cellStyle name="level1a 2 4 2 2 2 2 2" xfId="1778" xr:uid="{00000000-0005-0000-0000-0000E8060000}"/>
    <cellStyle name="level1a 2 4 2 2 2 3" xfId="1779" xr:uid="{00000000-0005-0000-0000-0000E9060000}"/>
    <cellStyle name="level1a 2 4 2 2 3" xfId="1780" xr:uid="{00000000-0005-0000-0000-0000EA060000}"/>
    <cellStyle name="level1a 2 4 2 2 3 2" xfId="1781" xr:uid="{00000000-0005-0000-0000-0000EB060000}"/>
    <cellStyle name="level1a 2 4 2 2 3 2 2" xfId="1782" xr:uid="{00000000-0005-0000-0000-0000EC060000}"/>
    <cellStyle name="level1a 2 4 2 2 3 3" xfId="1783" xr:uid="{00000000-0005-0000-0000-0000ED060000}"/>
    <cellStyle name="level1a 2 4 2 2 4" xfId="1784" xr:uid="{00000000-0005-0000-0000-0000EE060000}"/>
    <cellStyle name="level1a 2 4 2 2 5" xfId="1785" xr:uid="{00000000-0005-0000-0000-0000EF060000}"/>
    <cellStyle name="level1a 2 4 2 2 5 2" xfId="1786" xr:uid="{00000000-0005-0000-0000-0000F0060000}"/>
    <cellStyle name="level1a 2 4 2 3" xfId="1787" xr:uid="{00000000-0005-0000-0000-0000F1060000}"/>
    <cellStyle name="level1a 2 4 2 3 2" xfId="1788" xr:uid="{00000000-0005-0000-0000-0000F2060000}"/>
    <cellStyle name="level1a 2 4 2 3 2 2" xfId="1789" xr:uid="{00000000-0005-0000-0000-0000F3060000}"/>
    <cellStyle name="level1a 2 4 2 3 2 2 2" xfId="1790" xr:uid="{00000000-0005-0000-0000-0000F4060000}"/>
    <cellStyle name="level1a 2 4 2 3 2 3" xfId="1791" xr:uid="{00000000-0005-0000-0000-0000F5060000}"/>
    <cellStyle name="level1a 2 4 2 3 3" xfId="1792" xr:uid="{00000000-0005-0000-0000-0000F6060000}"/>
    <cellStyle name="level1a 2 4 2 3 3 2" xfId="1793" xr:uid="{00000000-0005-0000-0000-0000F7060000}"/>
    <cellStyle name="level1a 2 4 2 3 3 2 2" xfId="1794" xr:uid="{00000000-0005-0000-0000-0000F8060000}"/>
    <cellStyle name="level1a 2 4 2 3 3 3" xfId="1795" xr:uid="{00000000-0005-0000-0000-0000F9060000}"/>
    <cellStyle name="level1a 2 4 2 3 4" xfId="1796" xr:uid="{00000000-0005-0000-0000-0000FA060000}"/>
    <cellStyle name="level1a 2 4 2 3 5" xfId="1797" xr:uid="{00000000-0005-0000-0000-0000FB060000}"/>
    <cellStyle name="level1a 2 4 2 4" xfId="1798" xr:uid="{00000000-0005-0000-0000-0000FC060000}"/>
    <cellStyle name="level1a 2 4 2 4 2" xfId="1799" xr:uid="{00000000-0005-0000-0000-0000FD060000}"/>
    <cellStyle name="level1a 2 4 2 4 2 2" xfId="1800" xr:uid="{00000000-0005-0000-0000-0000FE060000}"/>
    <cellStyle name="level1a 2 4 2 4 2 2 2" xfId="1801" xr:uid="{00000000-0005-0000-0000-0000FF060000}"/>
    <cellStyle name="level1a 2 4 2 4 2 3" xfId="1802" xr:uid="{00000000-0005-0000-0000-000000070000}"/>
    <cellStyle name="level1a 2 4 2 4 3" xfId="1803" xr:uid="{00000000-0005-0000-0000-000001070000}"/>
    <cellStyle name="level1a 2 4 2 4 3 2" xfId="1804" xr:uid="{00000000-0005-0000-0000-000002070000}"/>
    <cellStyle name="level1a 2 4 2 4 3 2 2" xfId="1805" xr:uid="{00000000-0005-0000-0000-000003070000}"/>
    <cellStyle name="level1a 2 4 2 4 3 3" xfId="1806" xr:uid="{00000000-0005-0000-0000-000004070000}"/>
    <cellStyle name="level1a 2 4 2 4 4" xfId="1807" xr:uid="{00000000-0005-0000-0000-000005070000}"/>
    <cellStyle name="level1a 2 4 2 4 5" xfId="1808" xr:uid="{00000000-0005-0000-0000-000006070000}"/>
    <cellStyle name="level1a 2 4 2 4 5 2" xfId="1809" xr:uid="{00000000-0005-0000-0000-000007070000}"/>
    <cellStyle name="level1a 2 4 2 4 6" xfId="1810" xr:uid="{00000000-0005-0000-0000-000008070000}"/>
    <cellStyle name="level1a 2 4 2 5" xfId="1811" xr:uid="{00000000-0005-0000-0000-000009070000}"/>
    <cellStyle name="level1a 2 4 2 5 2" xfId="1812" xr:uid="{00000000-0005-0000-0000-00000A070000}"/>
    <cellStyle name="level1a 2 4 2 5 2 2" xfId="1813" xr:uid="{00000000-0005-0000-0000-00000B070000}"/>
    <cellStyle name="level1a 2 4 2 5 2 2 2" xfId="1814" xr:uid="{00000000-0005-0000-0000-00000C070000}"/>
    <cellStyle name="level1a 2 4 2 5 2 3" xfId="1815" xr:uid="{00000000-0005-0000-0000-00000D070000}"/>
    <cellStyle name="level1a 2 4 2 5 3" xfId="1816" xr:uid="{00000000-0005-0000-0000-00000E070000}"/>
    <cellStyle name="level1a 2 4 2 5 3 2" xfId="1817" xr:uid="{00000000-0005-0000-0000-00000F070000}"/>
    <cellStyle name="level1a 2 4 2 5 3 2 2" xfId="1818" xr:uid="{00000000-0005-0000-0000-000010070000}"/>
    <cellStyle name="level1a 2 4 2 5 3 3" xfId="1819" xr:uid="{00000000-0005-0000-0000-000011070000}"/>
    <cellStyle name="level1a 2 4 2 5 4" xfId="1820" xr:uid="{00000000-0005-0000-0000-000012070000}"/>
    <cellStyle name="level1a 2 4 2 5 4 2" xfId="1821" xr:uid="{00000000-0005-0000-0000-000013070000}"/>
    <cellStyle name="level1a 2 4 2 5 5" xfId="1822" xr:uid="{00000000-0005-0000-0000-000014070000}"/>
    <cellStyle name="level1a 2 4 2 6" xfId="1823" xr:uid="{00000000-0005-0000-0000-000015070000}"/>
    <cellStyle name="level1a 2 4 2 6 2" xfId="1824" xr:uid="{00000000-0005-0000-0000-000016070000}"/>
    <cellStyle name="level1a 2 4 2 6 2 2" xfId="1825" xr:uid="{00000000-0005-0000-0000-000017070000}"/>
    <cellStyle name="level1a 2 4 2 6 2 2 2" xfId="1826" xr:uid="{00000000-0005-0000-0000-000018070000}"/>
    <cellStyle name="level1a 2 4 2 6 2 3" xfId="1827" xr:uid="{00000000-0005-0000-0000-000019070000}"/>
    <cellStyle name="level1a 2 4 2 6 3" xfId="1828" xr:uid="{00000000-0005-0000-0000-00001A070000}"/>
    <cellStyle name="level1a 2 4 2 6 3 2" xfId="1829" xr:uid="{00000000-0005-0000-0000-00001B070000}"/>
    <cellStyle name="level1a 2 4 2 6 3 2 2" xfId="1830" xr:uid="{00000000-0005-0000-0000-00001C070000}"/>
    <cellStyle name="level1a 2 4 2 6 3 3" xfId="1831" xr:uid="{00000000-0005-0000-0000-00001D070000}"/>
    <cellStyle name="level1a 2 4 2 6 4" xfId="1832" xr:uid="{00000000-0005-0000-0000-00001E070000}"/>
    <cellStyle name="level1a 2 4 2 6 4 2" xfId="1833" xr:uid="{00000000-0005-0000-0000-00001F070000}"/>
    <cellStyle name="level1a 2 4 2 6 5" xfId="1834" xr:uid="{00000000-0005-0000-0000-000020070000}"/>
    <cellStyle name="level1a 2 4 2 7" xfId="1835" xr:uid="{00000000-0005-0000-0000-000021070000}"/>
    <cellStyle name="level1a 2 4 2 7 2" xfId="1836" xr:uid="{00000000-0005-0000-0000-000022070000}"/>
    <cellStyle name="level1a 2 4 2 7 2 2" xfId="1837" xr:uid="{00000000-0005-0000-0000-000023070000}"/>
    <cellStyle name="level1a 2 4 2 7 3" xfId="1838" xr:uid="{00000000-0005-0000-0000-000024070000}"/>
    <cellStyle name="level1a 2 4 2_STUD aligned by INSTIT" xfId="1839" xr:uid="{00000000-0005-0000-0000-000025070000}"/>
    <cellStyle name="level1a 2 4 3" xfId="1840" xr:uid="{00000000-0005-0000-0000-000026070000}"/>
    <cellStyle name="level1a 2 4 3 2" xfId="1841" xr:uid="{00000000-0005-0000-0000-000027070000}"/>
    <cellStyle name="level1a 2 4 3 2 2" xfId="1842" xr:uid="{00000000-0005-0000-0000-000028070000}"/>
    <cellStyle name="level1a 2 4 3 2 2 2" xfId="1843" xr:uid="{00000000-0005-0000-0000-000029070000}"/>
    <cellStyle name="level1a 2 4 3 2 2 2 2" xfId="1844" xr:uid="{00000000-0005-0000-0000-00002A070000}"/>
    <cellStyle name="level1a 2 4 3 2 2 3" xfId="1845" xr:uid="{00000000-0005-0000-0000-00002B070000}"/>
    <cellStyle name="level1a 2 4 3 2 3" xfId="1846" xr:uid="{00000000-0005-0000-0000-00002C070000}"/>
    <cellStyle name="level1a 2 4 3 2 3 2" xfId="1847" xr:uid="{00000000-0005-0000-0000-00002D070000}"/>
    <cellStyle name="level1a 2 4 3 2 3 2 2" xfId="1848" xr:uid="{00000000-0005-0000-0000-00002E070000}"/>
    <cellStyle name="level1a 2 4 3 2 3 3" xfId="1849" xr:uid="{00000000-0005-0000-0000-00002F070000}"/>
    <cellStyle name="level1a 2 4 3 2 4" xfId="1850" xr:uid="{00000000-0005-0000-0000-000030070000}"/>
    <cellStyle name="level1a 2 4 3 2 5" xfId="1851" xr:uid="{00000000-0005-0000-0000-000031070000}"/>
    <cellStyle name="level1a 2 4 3 3" xfId="1852" xr:uid="{00000000-0005-0000-0000-000032070000}"/>
    <cellStyle name="level1a 2 4 3 3 2" xfId="1853" xr:uid="{00000000-0005-0000-0000-000033070000}"/>
    <cellStyle name="level1a 2 4 3 3 2 2" xfId="1854" xr:uid="{00000000-0005-0000-0000-000034070000}"/>
    <cellStyle name="level1a 2 4 3 3 2 2 2" xfId="1855" xr:uid="{00000000-0005-0000-0000-000035070000}"/>
    <cellStyle name="level1a 2 4 3 3 2 3" xfId="1856" xr:uid="{00000000-0005-0000-0000-000036070000}"/>
    <cellStyle name="level1a 2 4 3 3 3" xfId="1857" xr:uid="{00000000-0005-0000-0000-000037070000}"/>
    <cellStyle name="level1a 2 4 3 3 3 2" xfId="1858" xr:uid="{00000000-0005-0000-0000-000038070000}"/>
    <cellStyle name="level1a 2 4 3 3 3 2 2" xfId="1859" xr:uid="{00000000-0005-0000-0000-000039070000}"/>
    <cellStyle name="level1a 2 4 3 3 3 3" xfId="1860" xr:uid="{00000000-0005-0000-0000-00003A070000}"/>
    <cellStyle name="level1a 2 4 3 3 4" xfId="1861" xr:uid="{00000000-0005-0000-0000-00003B070000}"/>
    <cellStyle name="level1a 2 4 3 3 4 2" xfId="1862" xr:uid="{00000000-0005-0000-0000-00003C070000}"/>
    <cellStyle name="level1a 2 4 3 4" xfId="1863" xr:uid="{00000000-0005-0000-0000-00003D070000}"/>
    <cellStyle name="level1a 2 4 3 4 2" xfId="1864" xr:uid="{00000000-0005-0000-0000-00003E070000}"/>
    <cellStyle name="level1a 2 4 3 4 2 2" xfId="1865" xr:uid="{00000000-0005-0000-0000-00003F070000}"/>
    <cellStyle name="level1a 2 4 3 4 2 2 2" xfId="1866" xr:uid="{00000000-0005-0000-0000-000040070000}"/>
    <cellStyle name="level1a 2 4 3 4 2 3" xfId="1867" xr:uid="{00000000-0005-0000-0000-000041070000}"/>
    <cellStyle name="level1a 2 4 3 4 3" xfId="1868" xr:uid="{00000000-0005-0000-0000-000042070000}"/>
    <cellStyle name="level1a 2 4 3 4 3 2" xfId="1869" xr:uid="{00000000-0005-0000-0000-000043070000}"/>
    <cellStyle name="level1a 2 4 3 4 3 2 2" xfId="1870" xr:uid="{00000000-0005-0000-0000-000044070000}"/>
    <cellStyle name="level1a 2 4 3 4 3 3" xfId="1871" xr:uid="{00000000-0005-0000-0000-000045070000}"/>
    <cellStyle name="level1a 2 4 3 4 4" xfId="1872" xr:uid="{00000000-0005-0000-0000-000046070000}"/>
    <cellStyle name="level1a 2 4 3 4 4 2" xfId="1873" xr:uid="{00000000-0005-0000-0000-000047070000}"/>
    <cellStyle name="level1a 2 4 3 4 5" xfId="1874" xr:uid="{00000000-0005-0000-0000-000048070000}"/>
    <cellStyle name="level1a 2 4 3 5" xfId="1875" xr:uid="{00000000-0005-0000-0000-000049070000}"/>
    <cellStyle name="level1a 2 4 3 5 2" xfId="1876" xr:uid="{00000000-0005-0000-0000-00004A070000}"/>
    <cellStyle name="level1a 2 4 3 5 2 2" xfId="1877" xr:uid="{00000000-0005-0000-0000-00004B070000}"/>
    <cellStyle name="level1a 2 4 3 5 2 2 2" xfId="1878" xr:uid="{00000000-0005-0000-0000-00004C070000}"/>
    <cellStyle name="level1a 2 4 3 5 2 3" xfId="1879" xr:uid="{00000000-0005-0000-0000-00004D070000}"/>
    <cellStyle name="level1a 2 4 3 5 3" xfId="1880" xr:uid="{00000000-0005-0000-0000-00004E070000}"/>
    <cellStyle name="level1a 2 4 3 5 3 2" xfId="1881" xr:uid="{00000000-0005-0000-0000-00004F070000}"/>
    <cellStyle name="level1a 2 4 3 5 3 2 2" xfId="1882" xr:uid="{00000000-0005-0000-0000-000050070000}"/>
    <cellStyle name="level1a 2 4 3 5 3 3" xfId="1883" xr:uid="{00000000-0005-0000-0000-000051070000}"/>
    <cellStyle name="level1a 2 4 3 5 4" xfId="1884" xr:uid="{00000000-0005-0000-0000-000052070000}"/>
    <cellStyle name="level1a 2 4 3 5 4 2" xfId="1885" xr:uid="{00000000-0005-0000-0000-000053070000}"/>
    <cellStyle name="level1a 2 4 3 5 5" xfId="1886" xr:uid="{00000000-0005-0000-0000-000054070000}"/>
    <cellStyle name="level1a 2 4 3 6" xfId="1887" xr:uid="{00000000-0005-0000-0000-000055070000}"/>
    <cellStyle name="level1a 2 4 3 6 2" xfId="1888" xr:uid="{00000000-0005-0000-0000-000056070000}"/>
    <cellStyle name="level1a 2 4 3 6 2 2" xfId="1889" xr:uid="{00000000-0005-0000-0000-000057070000}"/>
    <cellStyle name="level1a 2 4 3 6 2 2 2" xfId="1890" xr:uid="{00000000-0005-0000-0000-000058070000}"/>
    <cellStyle name="level1a 2 4 3 6 2 3" xfId="1891" xr:uid="{00000000-0005-0000-0000-000059070000}"/>
    <cellStyle name="level1a 2 4 3 6 3" xfId="1892" xr:uid="{00000000-0005-0000-0000-00005A070000}"/>
    <cellStyle name="level1a 2 4 3 6 3 2" xfId="1893" xr:uid="{00000000-0005-0000-0000-00005B070000}"/>
    <cellStyle name="level1a 2 4 3 6 3 2 2" xfId="1894" xr:uid="{00000000-0005-0000-0000-00005C070000}"/>
    <cellStyle name="level1a 2 4 3 6 3 3" xfId="1895" xr:uid="{00000000-0005-0000-0000-00005D070000}"/>
    <cellStyle name="level1a 2 4 3 6 4" xfId="1896" xr:uid="{00000000-0005-0000-0000-00005E070000}"/>
    <cellStyle name="level1a 2 4 3 6 4 2" xfId="1897" xr:uid="{00000000-0005-0000-0000-00005F070000}"/>
    <cellStyle name="level1a 2 4 3 6 5" xfId="1898" xr:uid="{00000000-0005-0000-0000-000060070000}"/>
    <cellStyle name="level1a 2 4 3 7" xfId="1899" xr:uid="{00000000-0005-0000-0000-000061070000}"/>
    <cellStyle name="level1a 2 4 3 7 2" xfId="1900" xr:uid="{00000000-0005-0000-0000-000062070000}"/>
    <cellStyle name="level1a 2 4 3 7 2 2" xfId="1901" xr:uid="{00000000-0005-0000-0000-000063070000}"/>
    <cellStyle name="level1a 2 4 3 7 3" xfId="1902" xr:uid="{00000000-0005-0000-0000-000064070000}"/>
    <cellStyle name="level1a 2 4 3 8" xfId="1903" xr:uid="{00000000-0005-0000-0000-000065070000}"/>
    <cellStyle name="level1a 2 4 3 8 2" xfId="1904" xr:uid="{00000000-0005-0000-0000-000066070000}"/>
    <cellStyle name="level1a 2 4 3 8 2 2" xfId="1905" xr:uid="{00000000-0005-0000-0000-000067070000}"/>
    <cellStyle name="level1a 2 4 3 8 3" xfId="1906" xr:uid="{00000000-0005-0000-0000-000068070000}"/>
    <cellStyle name="level1a 2 4 3_STUD aligned by INSTIT" xfId="1907" xr:uid="{00000000-0005-0000-0000-000069070000}"/>
    <cellStyle name="level1a 2 4 4" xfId="1908" xr:uid="{00000000-0005-0000-0000-00006A070000}"/>
    <cellStyle name="level1a 2 4 4 2" xfId="1909" xr:uid="{00000000-0005-0000-0000-00006B070000}"/>
    <cellStyle name="level1a 2 4 4 2 2" xfId="1910" xr:uid="{00000000-0005-0000-0000-00006C070000}"/>
    <cellStyle name="level1a 2 4 4 2 2 2" xfId="1911" xr:uid="{00000000-0005-0000-0000-00006D070000}"/>
    <cellStyle name="level1a 2 4 4 2 3" xfId="1912" xr:uid="{00000000-0005-0000-0000-00006E070000}"/>
    <cellStyle name="level1a 2 4 4 3" xfId="1913" xr:uid="{00000000-0005-0000-0000-00006F070000}"/>
    <cellStyle name="level1a 2 4 4 3 2" xfId="1914" xr:uid="{00000000-0005-0000-0000-000070070000}"/>
    <cellStyle name="level1a 2 4 4 3 2 2" xfId="1915" xr:uid="{00000000-0005-0000-0000-000071070000}"/>
    <cellStyle name="level1a 2 4 4 3 3" xfId="1916" xr:uid="{00000000-0005-0000-0000-000072070000}"/>
    <cellStyle name="level1a 2 4 4 4" xfId="1917" xr:uid="{00000000-0005-0000-0000-000073070000}"/>
    <cellStyle name="level1a 2 4 4 5" xfId="1918" xr:uid="{00000000-0005-0000-0000-000074070000}"/>
    <cellStyle name="level1a 2 4 4 5 2" xfId="1919" xr:uid="{00000000-0005-0000-0000-000075070000}"/>
    <cellStyle name="level1a 2 4 5" xfId="1920" xr:uid="{00000000-0005-0000-0000-000076070000}"/>
    <cellStyle name="level1a 2 4 5 2" xfId="1921" xr:uid="{00000000-0005-0000-0000-000077070000}"/>
    <cellStyle name="level1a 2 4 5 2 2" xfId="1922" xr:uid="{00000000-0005-0000-0000-000078070000}"/>
    <cellStyle name="level1a 2 4 5 2 2 2" xfId="1923" xr:uid="{00000000-0005-0000-0000-000079070000}"/>
    <cellStyle name="level1a 2 4 5 2 3" xfId="1924" xr:uid="{00000000-0005-0000-0000-00007A070000}"/>
    <cellStyle name="level1a 2 4 5 3" xfId="1925" xr:uid="{00000000-0005-0000-0000-00007B070000}"/>
    <cellStyle name="level1a 2 4 5 3 2" xfId="1926" xr:uid="{00000000-0005-0000-0000-00007C070000}"/>
    <cellStyle name="level1a 2 4 5 3 2 2" xfId="1927" xr:uid="{00000000-0005-0000-0000-00007D070000}"/>
    <cellStyle name="level1a 2 4 5 3 3" xfId="1928" xr:uid="{00000000-0005-0000-0000-00007E070000}"/>
    <cellStyle name="level1a 2 4 5 4" xfId="1929" xr:uid="{00000000-0005-0000-0000-00007F070000}"/>
    <cellStyle name="level1a 2 4 5 5" xfId="1930" xr:uid="{00000000-0005-0000-0000-000080070000}"/>
    <cellStyle name="level1a 2 4 5 5 2" xfId="1931" xr:uid="{00000000-0005-0000-0000-000081070000}"/>
    <cellStyle name="level1a 2 4 5 6" xfId="1932" xr:uid="{00000000-0005-0000-0000-000082070000}"/>
    <cellStyle name="level1a 2 4 6" xfId="1933" xr:uid="{00000000-0005-0000-0000-000083070000}"/>
    <cellStyle name="level1a 2 4 6 2" xfId="1934" xr:uid="{00000000-0005-0000-0000-000084070000}"/>
    <cellStyle name="level1a 2 4 6 2 2" xfId="1935" xr:uid="{00000000-0005-0000-0000-000085070000}"/>
    <cellStyle name="level1a 2 4 6 2 2 2" xfId="1936" xr:uid="{00000000-0005-0000-0000-000086070000}"/>
    <cellStyle name="level1a 2 4 6 2 3" xfId="1937" xr:uid="{00000000-0005-0000-0000-000087070000}"/>
    <cellStyle name="level1a 2 4 6 3" xfId="1938" xr:uid="{00000000-0005-0000-0000-000088070000}"/>
    <cellStyle name="level1a 2 4 6 3 2" xfId="1939" xr:uid="{00000000-0005-0000-0000-000089070000}"/>
    <cellStyle name="level1a 2 4 6 3 2 2" xfId="1940" xr:uid="{00000000-0005-0000-0000-00008A070000}"/>
    <cellStyle name="level1a 2 4 6 3 3" xfId="1941" xr:uid="{00000000-0005-0000-0000-00008B070000}"/>
    <cellStyle name="level1a 2 4 6 4" xfId="1942" xr:uid="{00000000-0005-0000-0000-00008C070000}"/>
    <cellStyle name="level1a 2 4 6 5" xfId="1943" xr:uid="{00000000-0005-0000-0000-00008D070000}"/>
    <cellStyle name="level1a 2 4 7" xfId="1944" xr:uid="{00000000-0005-0000-0000-00008E070000}"/>
    <cellStyle name="level1a 2 4 7 2" xfId="1945" xr:uid="{00000000-0005-0000-0000-00008F070000}"/>
    <cellStyle name="level1a 2 4 7 2 2" xfId="1946" xr:uid="{00000000-0005-0000-0000-000090070000}"/>
    <cellStyle name="level1a 2 4 7 2 2 2" xfId="1947" xr:uid="{00000000-0005-0000-0000-000091070000}"/>
    <cellStyle name="level1a 2 4 7 2 3" xfId="1948" xr:uid="{00000000-0005-0000-0000-000092070000}"/>
    <cellStyle name="level1a 2 4 7 3" xfId="1949" xr:uid="{00000000-0005-0000-0000-000093070000}"/>
    <cellStyle name="level1a 2 4 7 3 2" xfId="1950" xr:uid="{00000000-0005-0000-0000-000094070000}"/>
    <cellStyle name="level1a 2 4 7 3 2 2" xfId="1951" xr:uid="{00000000-0005-0000-0000-000095070000}"/>
    <cellStyle name="level1a 2 4 7 3 3" xfId="1952" xr:uid="{00000000-0005-0000-0000-000096070000}"/>
    <cellStyle name="level1a 2 4 7 4" xfId="1953" xr:uid="{00000000-0005-0000-0000-000097070000}"/>
    <cellStyle name="level1a 2 4 7 5" xfId="1954" xr:uid="{00000000-0005-0000-0000-000098070000}"/>
    <cellStyle name="level1a 2 4 7 5 2" xfId="1955" xr:uid="{00000000-0005-0000-0000-000099070000}"/>
    <cellStyle name="level1a 2 4 7 6" xfId="1956" xr:uid="{00000000-0005-0000-0000-00009A070000}"/>
    <cellStyle name="level1a 2 4 8" xfId="1957" xr:uid="{00000000-0005-0000-0000-00009B070000}"/>
    <cellStyle name="level1a 2 4 8 2" xfId="1958" xr:uid="{00000000-0005-0000-0000-00009C070000}"/>
    <cellStyle name="level1a 2 4 8 2 2" xfId="1959" xr:uid="{00000000-0005-0000-0000-00009D070000}"/>
    <cellStyle name="level1a 2 4 8 2 2 2" xfId="1960" xr:uid="{00000000-0005-0000-0000-00009E070000}"/>
    <cellStyle name="level1a 2 4 8 2 3" xfId="1961" xr:uid="{00000000-0005-0000-0000-00009F070000}"/>
    <cellStyle name="level1a 2 4 8 3" xfId="1962" xr:uid="{00000000-0005-0000-0000-0000A0070000}"/>
    <cellStyle name="level1a 2 4 8 3 2" xfId="1963" xr:uid="{00000000-0005-0000-0000-0000A1070000}"/>
    <cellStyle name="level1a 2 4 8 3 2 2" xfId="1964" xr:uid="{00000000-0005-0000-0000-0000A2070000}"/>
    <cellStyle name="level1a 2 4 8 3 3" xfId="1965" xr:uid="{00000000-0005-0000-0000-0000A3070000}"/>
    <cellStyle name="level1a 2 4 8 4" xfId="1966" xr:uid="{00000000-0005-0000-0000-0000A4070000}"/>
    <cellStyle name="level1a 2 4 8 4 2" xfId="1967" xr:uid="{00000000-0005-0000-0000-0000A5070000}"/>
    <cellStyle name="level1a 2 4 8 5" xfId="1968" xr:uid="{00000000-0005-0000-0000-0000A6070000}"/>
    <cellStyle name="level1a 2 4 9" xfId="1969" xr:uid="{00000000-0005-0000-0000-0000A7070000}"/>
    <cellStyle name="level1a 2 4 9 2" xfId="1970" xr:uid="{00000000-0005-0000-0000-0000A8070000}"/>
    <cellStyle name="level1a 2 4 9 2 2" xfId="1971" xr:uid="{00000000-0005-0000-0000-0000A9070000}"/>
    <cellStyle name="level1a 2 4 9 3" xfId="1972" xr:uid="{00000000-0005-0000-0000-0000AA070000}"/>
    <cellStyle name="level1a 2 4_STUD aligned by INSTIT" xfId="1973" xr:uid="{00000000-0005-0000-0000-0000AB070000}"/>
    <cellStyle name="level1a 2 5" xfId="1974" xr:uid="{00000000-0005-0000-0000-0000AC070000}"/>
    <cellStyle name="level1a 2 5 2" xfId="1975" xr:uid="{00000000-0005-0000-0000-0000AD070000}"/>
    <cellStyle name="level1a 2 5 2 2" xfId="1976" xr:uid="{00000000-0005-0000-0000-0000AE070000}"/>
    <cellStyle name="level1a 2 5 2 2 2" xfId="1977" xr:uid="{00000000-0005-0000-0000-0000AF070000}"/>
    <cellStyle name="level1a 2 5 2 2 2 2" xfId="1978" xr:uid="{00000000-0005-0000-0000-0000B0070000}"/>
    <cellStyle name="level1a 2 5 2 2 3" xfId="1979" xr:uid="{00000000-0005-0000-0000-0000B1070000}"/>
    <cellStyle name="level1a 2 5 2 3" xfId="1980" xr:uid="{00000000-0005-0000-0000-0000B2070000}"/>
    <cellStyle name="level1a 2 5 2 3 2" xfId="1981" xr:uid="{00000000-0005-0000-0000-0000B3070000}"/>
    <cellStyle name="level1a 2 5 2 3 2 2" xfId="1982" xr:uid="{00000000-0005-0000-0000-0000B4070000}"/>
    <cellStyle name="level1a 2 5 2 3 3" xfId="1983" xr:uid="{00000000-0005-0000-0000-0000B5070000}"/>
    <cellStyle name="level1a 2 5 2 4" xfId="1984" xr:uid="{00000000-0005-0000-0000-0000B6070000}"/>
    <cellStyle name="level1a 2 5 2 5" xfId="1985" xr:uid="{00000000-0005-0000-0000-0000B7070000}"/>
    <cellStyle name="level1a 2 5 2 5 2" xfId="1986" xr:uid="{00000000-0005-0000-0000-0000B8070000}"/>
    <cellStyle name="level1a 2 5 3" xfId="1987" xr:uid="{00000000-0005-0000-0000-0000B9070000}"/>
    <cellStyle name="level1a 2 5 3 2" xfId="1988" xr:uid="{00000000-0005-0000-0000-0000BA070000}"/>
    <cellStyle name="level1a 2 5 3 2 2" xfId="1989" xr:uid="{00000000-0005-0000-0000-0000BB070000}"/>
    <cellStyle name="level1a 2 5 3 2 2 2" xfId="1990" xr:uid="{00000000-0005-0000-0000-0000BC070000}"/>
    <cellStyle name="level1a 2 5 3 2 3" xfId="1991" xr:uid="{00000000-0005-0000-0000-0000BD070000}"/>
    <cellStyle name="level1a 2 5 3 3" xfId="1992" xr:uid="{00000000-0005-0000-0000-0000BE070000}"/>
    <cellStyle name="level1a 2 5 3 3 2" xfId="1993" xr:uid="{00000000-0005-0000-0000-0000BF070000}"/>
    <cellStyle name="level1a 2 5 3 3 2 2" xfId="1994" xr:uid="{00000000-0005-0000-0000-0000C0070000}"/>
    <cellStyle name="level1a 2 5 3 3 3" xfId="1995" xr:uid="{00000000-0005-0000-0000-0000C1070000}"/>
    <cellStyle name="level1a 2 5 3 4" xfId="1996" xr:uid="{00000000-0005-0000-0000-0000C2070000}"/>
    <cellStyle name="level1a 2 5 3 5" xfId="1997" xr:uid="{00000000-0005-0000-0000-0000C3070000}"/>
    <cellStyle name="level1a 2 5 4" xfId="1998" xr:uid="{00000000-0005-0000-0000-0000C4070000}"/>
    <cellStyle name="level1a 2 5 4 2" xfId="1999" xr:uid="{00000000-0005-0000-0000-0000C5070000}"/>
    <cellStyle name="level1a 2 5 4 2 2" xfId="2000" xr:uid="{00000000-0005-0000-0000-0000C6070000}"/>
    <cellStyle name="level1a 2 5 4 2 2 2" xfId="2001" xr:uid="{00000000-0005-0000-0000-0000C7070000}"/>
    <cellStyle name="level1a 2 5 4 2 3" xfId="2002" xr:uid="{00000000-0005-0000-0000-0000C8070000}"/>
    <cellStyle name="level1a 2 5 4 3" xfId="2003" xr:uid="{00000000-0005-0000-0000-0000C9070000}"/>
    <cellStyle name="level1a 2 5 4 3 2" xfId="2004" xr:uid="{00000000-0005-0000-0000-0000CA070000}"/>
    <cellStyle name="level1a 2 5 4 3 2 2" xfId="2005" xr:uid="{00000000-0005-0000-0000-0000CB070000}"/>
    <cellStyle name="level1a 2 5 4 3 3" xfId="2006" xr:uid="{00000000-0005-0000-0000-0000CC070000}"/>
    <cellStyle name="level1a 2 5 4 4" xfId="2007" xr:uid="{00000000-0005-0000-0000-0000CD070000}"/>
    <cellStyle name="level1a 2 5 4 5" xfId="2008" xr:uid="{00000000-0005-0000-0000-0000CE070000}"/>
    <cellStyle name="level1a 2 5 4 5 2" xfId="2009" xr:uid="{00000000-0005-0000-0000-0000CF070000}"/>
    <cellStyle name="level1a 2 5 4 6" xfId="2010" xr:uid="{00000000-0005-0000-0000-0000D0070000}"/>
    <cellStyle name="level1a 2 5 5" xfId="2011" xr:uid="{00000000-0005-0000-0000-0000D1070000}"/>
    <cellStyle name="level1a 2 5 5 2" xfId="2012" xr:uid="{00000000-0005-0000-0000-0000D2070000}"/>
    <cellStyle name="level1a 2 5 5 2 2" xfId="2013" xr:uid="{00000000-0005-0000-0000-0000D3070000}"/>
    <cellStyle name="level1a 2 5 5 2 2 2" xfId="2014" xr:uid="{00000000-0005-0000-0000-0000D4070000}"/>
    <cellStyle name="level1a 2 5 5 2 3" xfId="2015" xr:uid="{00000000-0005-0000-0000-0000D5070000}"/>
    <cellStyle name="level1a 2 5 5 3" xfId="2016" xr:uid="{00000000-0005-0000-0000-0000D6070000}"/>
    <cellStyle name="level1a 2 5 5 3 2" xfId="2017" xr:uid="{00000000-0005-0000-0000-0000D7070000}"/>
    <cellStyle name="level1a 2 5 5 3 2 2" xfId="2018" xr:uid="{00000000-0005-0000-0000-0000D8070000}"/>
    <cellStyle name="level1a 2 5 5 3 3" xfId="2019" xr:uid="{00000000-0005-0000-0000-0000D9070000}"/>
    <cellStyle name="level1a 2 5 5 4" xfId="2020" xr:uid="{00000000-0005-0000-0000-0000DA070000}"/>
    <cellStyle name="level1a 2 5 5 4 2" xfId="2021" xr:uid="{00000000-0005-0000-0000-0000DB070000}"/>
    <cellStyle name="level1a 2 5 5 5" xfId="2022" xr:uid="{00000000-0005-0000-0000-0000DC070000}"/>
    <cellStyle name="level1a 2 5 6" xfId="2023" xr:uid="{00000000-0005-0000-0000-0000DD070000}"/>
    <cellStyle name="level1a 2 5 6 2" xfId="2024" xr:uid="{00000000-0005-0000-0000-0000DE070000}"/>
    <cellStyle name="level1a 2 5 6 2 2" xfId="2025" xr:uid="{00000000-0005-0000-0000-0000DF070000}"/>
    <cellStyle name="level1a 2 5 6 2 2 2" xfId="2026" xr:uid="{00000000-0005-0000-0000-0000E0070000}"/>
    <cellStyle name="level1a 2 5 6 2 3" xfId="2027" xr:uid="{00000000-0005-0000-0000-0000E1070000}"/>
    <cellStyle name="level1a 2 5 6 3" xfId="2028" xr:uid="{00000000-0005-0000-0000-0000E2070000}"/>
    <cellStyle name="level1a 2 5 6 3 2" xfId="2029" xr:uid="{00000000-0005-0000-0000-0000E3070000}"/>
    <cellStyle name="level1a 2 5 6 3 2 2" xfId="2030" xr:uid="{00000000-0005-0000-0000-0000E4070000}"/>
    <cellStyle name="level1a 2 5 6 3 3" xfId="2031" xr:uid="{00000000-0005-0000-0000-0000E5070000}"/>
    <cellStyle name="level1a 2 5 6 4" xfId="2032" xr:uid="{00000000-0005-0000-0000-0000E6070000}"/>
    <cellStyle name="level1a 2 5 6 4 2" xfId="2033" xr:uid="{00000000-0005-0000-0000-0000E7070000}"/>
    <cellStyle name="level1a 2 5 6 5" xfId="2034" xr:uid="{00000000-0005-0000-0000-0000E8070000}"/>
    <cellStyle name="level1a 2 5 7" xfId="2035" xr:uid="{00000000-0005-0000-0000-0000E9070000}"/>
    <cellStyle name="level1a 2 5 7 2" xfId="2036" xr:uid="{00000000-0005-0000-0000-0000EA070000}"/>
    <cellStyle name="level1a 2 5 7 2 2" xfId="2037" xr:uid="{00000000-0005-0000-0000-0000EB070000}"/>
    <cellStyle name="level1a 2 5 7 3" xfId="2038" xr:uid="{00000000-0005-0000-0000-0000EC070000}"/>
    <cellStyle name="level1a 2 5_STUD aligned by INSTIT" xfId="2039" xr:uid="{00000000-0005-0000-0000-0000ED070000}"/>
    <cellStyle name="level1a 2 6" xfId="2040" xr:uid="{00000000-0005-0000-0000-0000EE070000}"/>
    <cellStyle name="level1a 2 6 2" xfId="2041" xr:uid="{00000000-0005-0000-0000-0000EF070000}"/>
    <cellStyle name="level1a 2 6 2 2" xfId="2042" xr:uid="{00000000-0005-0000-0000-0000F0070000}"/>
    <cellStyle name="level1a 2 6 2 2 2" xfId="2043" xr:uid="{00000000-0005-0000-0000-0000F1070000}"/>
    <cellStyle name="level1a 2 6 2 2 2 2" xfId="2044" xr:uid="{00000000-0005-0000-0000-0000F2070000}"/>
    <cellStyle name="level1a 2 6 2 2 3" xfId="2045" xr:uid="{00000000-0005-0000-0000-0000F3070000}"/>
    <cellStyle name="level1a 2 6 2 3" xfId="2046" xr:uid="{00000000-0005-0000-0000-0000F4070000}"/>
    <cellStyle name="level1a 2 6 2 3 2" xfId="2047" xr:uid="{00000000-0005-0000-0000-0000F5070000}"/>
    <cellStyle name="level1a 2 6 2 3 2 2" xfId="2048" xr:uid="{00000000-0005-0000-0000-0000F6070000}"/>
    <cellStyle name="level1a 2 6 2 3 3" xfId="2049" xr:uid="{00000000-0005-0000-0000-0000F7070000}"/>
    <cellStyle name="level1a 2 6 2 4" xfId="2050" xr:uid="{00000000-0005-0000-0000-0000F8070000}"/>
    <cellStyle name="level1a 2 6 2 5" xfId="2051" xr:uid="{00000000-0005-0000-0000-0000F9070000}"/>
    <cellStyle name="level1a 2 6 2 5 2" xfId="2052" xr:uid="{00000000-0005-0000-0000-0000FA070000}"/>
    <cellStyle name="level1a 2 6 2 6" xfId="2053" xr:uid="{00000000-0005-0000-0000-0000FB070000}"/>
    <cellStyle name="level1a 2 6 3" xfId="2054" xr:uid="{00000000-0005-0000-0000-0000FC070000}"/>
    <cellStyle name="level1a 2 6 3 2" xfId="2055" xr:uid="{00000000-0005-0000-0000-0000FD070000}"/>
    <cellStyle name="level1a 2 6 3 2 2" xfId="2056" xr:uid="{00000000-0005-0000-0000-0000FE070000}"/>
    <cellStyle name="level1a 2 6 3 2 2 2" xfId="2057" xr:uid="{00000000-0005-0000-0000-0000FF070000}"/>
    <cellStyle name="level1a 2 6 3 2 3" xfId="2058" xr:uid="{00000000-0005-0000-0000-000000080000}"/>
    <cellStyle name="level1a 2 6 3 3" xfId="2059" xr:uid="{00000000-0005-0000-0000-000001080000}"/>
    <cellStyle name="level1a 2 6 3 3 2" xfId="2060" xr:uid="{00000000-0005-0000-0000-000002080000}"/>
    <cellStyle name="level1a 2 6 3 3 2 2" xfId="2061" xr:uid="{00000000-0005-0000-0000-000003080000}"/>
    <cellStyle name="level1a 2 6 3 3 3" xfId="2062" xr:uid="{00000000-0005-0000-0000-000004080000}"/>
    <cellStyle name="level1a 2 6 3 4" xfId="2063" xr:uid="{00000000-0005-0000-0000-000005080000}"/>
    <cellStyle name="level1a 2 6 4" xfId="2064" xr:uid="{00000000-0005-0000-0000-000006080000}"/>
    <cellStyle name="level1a 2 6 4 2" xfId="2065" xr:uid="{00000000-0005-0000-0000-000007080000}"/>
    <cellStyle name="level1a 2 6 4 2 2" xfId="2066" xr:uid="{00000000-0005-0000-0000-000008080000}"/>
    <cellStyle name="level1a 2 6 4 2 2 2" xfId="2067" xr:uid="{00000000-0005-0000-0000-000009080000}"/>
    <cellStyle name="level1a 2 6 4 2 3" xfId="2068" xr:uid="{00000000-0005-0000-0000-00000A080000}"/>
    <cellStyle name="level1a 2 6 4 3" xfId="2069" xr:uid="{00000000-0005-0000-0000-00000B080000}"/>
    <cellStyle name="level1a 2 6 4 3 2" xfId="2070" xr:uid="{00000000-0005-0000-0000-00000C080000}"/>
    <cellStyle name="level1a 2 6 4 3 2 2" xfId="2071" xr:uid="{00000000-0005-0000-0000-00000D080000}"/>
    <cellStyle name="level1a 2 6 4 3 3" xfId="2072" xr:uid="{00000000-0005-0000-0000-00000E080000}"/>
    <cellStyle name="level1a 2 6 4 4" xfId="2073" xr:uid="{00000000-0005-0000-0000-00000F080000}"/>
    <cellStyle name="level1a 2 6 4 4 2" xfId="2074" xr:uid="{00000000-0005-0000-0000-000010080000}"/>
    <cellStyle name="level1a 2 6 4 5" xfId="2075" xr:uid="{00000000-0005-0000-0000-000011080000}"/>
    <cellStyle name="level1a 2 6 5" xfId="2076" xr:uid="{00000000-0005-0000-0000-000012080000}"/>
    <cellStyle name="level1a 2 6 5 2" xfId="2077" xr:uid="{00000000-0005-0000-0000-000013080000}"/>
    <cellStyle name="level1a 2 6 5 2 2" xfId="2078" xr:uid="{00000000-0005-0000-0000-000014080000}"/>
    <cellStyle name="level1a 2 6 5 2 2 2" xfId="2079" xr:uid="{00000000-0005-0000-0000-000015080000}"/>
    <cellStyle name="level1a 2 6 5 2 3" xfId="2080" xr:uid="{00000000-0005-0000-0000-000016080000}"/>
    <cellStyle name="level1a 2 6 5 3" xfId="2081" xr:uid="{00000000-0005-0000-0000-000017080000}"/>
    <cellStyle name="level1a 2 6 5 3 2" xfId="2082" xr:uid="{00000000-0005-0000-0000-000018080000}"/>
    <cellStyle name="level1a 2 6 5 3 2 2" xfId="2083" xr:uid="{00000000-0005-0000-0000-000019080000}"/>
    <cellStyle name="level1a 2 6 5 3 3" xfId="2084" xr:uid="{00000000-0005-0000-0000-00001A080000}"/>
    <cellStyle name="level1a 2 6 5 4" xfId="2085" xr:uid="{00000000-0005-0000-0000-00001B080000}"/>
    <cellStyle name="level1a 2 6 5 4 2" xfId="2086" xr:uid="{00000000-0005-0000-0000-00001C080000}"/>
    <cellStyle name="level1a 2 6 5 5" xfId="2087" xr:uid="{00000000-0005-0000-0000-00001D080000}"/>
    <cellStyle name="level1a 2 6 6" xfId="2088" xr:uid="{00000000-0005-0000-0000-00001E080000}"/>
    <cellStyle name="level1a 2 6 6 2" xfId="2089" xr:uid="{00000000-0005-0000-0000-00001F080000}"/>
    <cellStyle name="level1a 2 6 6 2 2" xfId="2090" xr:uid="{00000000-0005-0000-0000-000020080000}"/>
    <cellStyle name="level1a 2 6 6 2 2 2" xfId="2091" xr:uid="{00000000-0005-0000-0000-000021080000}"/>
    <cellStyle name="level1a 2 6 6 2 3" xfId="2092" xr:uid="{00000000-0005-0000-0000-000022080000}"/>
    <cellStyle name="level1a 2 6 6 3" xfId="2093" xr:uid="{00000000-0005-0000-0000-000023080000}"/>
    <cellStyle name="level1a 2 6 6 3 2" xfId="2094" xr:uid="{00000000-0005-0000-0000-000024080000}"/>
    <cellStyle name="level1a 2 6 6 3 2 2" xfId="2095" xr:uid="{00000000-0005-0000-0000-000025080000}"/>
    <cellStyle name="level1a 2 6 6 3 3" xfId="2096" xr:uid="{00000000-0005-0000-0000-000026080000}"/>
    <cellStyle name="level1a 2 6 6 4" xfId="2097" xr:uid="{00000000-0005-0000-0000-000027080000}"/>
    <cellStyle name="level1a 2 6 6 4 2" xfId="2098" xr:uid="{00000000-0005-0000-0000-000028080000}"/>
    <cellStyle name="level1a 2 6 6 5" xfId="2099" xr:uid="{00000000-0005-0000-0000-000029080000}"/>
    <cellStyle name="level1a 2 6 7" xfId="2100" xr:uid="{00000000-0005-0000-0000-00002A080000}"/>
    <cellStyle name="level1a 2 6 7 2" xfId="2101" xr:uid="{00000000-0005-0000-0000-00002B080000}"/>
    <cellStyle name="level1a 2 6 7 2 2" xfId="2102" xr:uid="{00000000-0005-0000-0000-00002C080000}"/>
    <cellStyle name="level1a 2 6 7 3" xfId="2103" xr:uid="{00000000-0005-0000-0000-00002D080000}"/>
    <cellStyle name="level1a 2 6 8" xfId="2104" xr:uid="{00000000-0005-0000-0000-00002E080000}"/>
    <cellStyle name="level1a 2 6 8 2" xfId="2105" xr:uid="{00000000-0005-0000-0000-00002F080000}"/>
    <cellStyle name="level1a 2 6 8 2 2" xfId="2106" xr:uid="{00000000-0005-0000-0000-000030080000}"/>
    <cellStyle name="level1a 2 6 8 3" xfId="2107" xr:uid="{00000000-0005-0000-0000-000031080000}"/>
    <cellStyle name="level1a 2 6_STUD aligned by INSTIT" xfId="2108" xr:uid="{00000000-0005-0000-0000-000032080000}"/>
    <cellStyle name="level1a 2 7" xfId="2109" xr:uid="{00000000-0005-0000-0000-000033080000}"/>
    <cellStyle name="level1a 2 7 2" xfId="2110" xr:uid="{00000000-0005-0000-0000-000034080000}"/>
    <cellStyle name="level1a 2 7 2 2" xfId="2111" xr:uid="{00000000-0005-0000-0000-000035080000}"/>
    <cellStyle name="level1a 2 7 2 2 2" xfId="2112" xr:uid="{00000000-0005-0000-0000-000036080000}"/>
    <cellStyle name="level1a 2 7 2 3" xfId="2113" xr:uid="{00000000-0005-0000-0000-000037080000}"/>
    <cellStyle name="level1a 2 7 3" xfId="2114" xr:uid="{00000000-0005-0000-0000-000038080000}"/>
    <cellStyle name="level1a 2 7 3 2" xfId="2115" xr:uid="{00000000-0005-0000-0000-000039080000}"/>
    <cellStyle name="level1a 2 7 3 2 2" xfId="2116" xr:uid="{00000000-0005-0000-0000-00003A080000}"/>
    <cellStyle name="level1a 2 7 3 3" xfId="2117" xr:uid="{00000000-0005-0000-0000-00003B080000}"/>
    <cellStyle name="level1a 2 7 4" xfId="2118" xr:uid="{00000000-0005-0000-0000-00003C080000}"/>
    <cellStyle name="level1a 2 7 5" xfId="2119" xr:uid="{00000000-0005-0000-0000-00003D080000}"/>
    <cellStyle name="level1a 2 7 5 2" xfId="2120" xr:uid="{00000000-0005-0000-0000-00003E080000}"/>
    <cellStyle name="level1a 2 8" xfId="2121" xr:uid="{00000000-0005-0000-0000-00003F080000}"/>
    <cellStyle name="level1a 2 8 2" xfId="2122" xr:uid="{00000000-0005-0000-0000-000040080000}"/>
    <cellStyle name="level1a 2 8 2 2" xfId="2123" xr:uid="{00000000-0005-0000-0000-000041080000}"/>
    <cellStyle name="level1a 2 8 2 2 2" xfId="2124" xr:uid="{00000000-0005-0000-0000-000042080000}"/>
    <cellStyle name="level1a 2 8 2 3" xfId="2125" xr:uid="{00000000-0005-0000-0000-000043080000}"/>
    <cellStyle name="level1a 2 8 3" xfId="2126" xr:uid="{00000000-0005-0000-0000-000044080000}"/>
    <cellStyle name="level1a 2 8 3 2" xfId="2127" xr:uid="{00000000-0005-0000-0000-000045080000}"/>
    <cellStyle name="level1a 2 8 3 2 2" xfId="2128" xr:uid="{00000000-0005-0000-0000-000046080000}"/>
    <cellStyle name="level1a 2 8 3 3" xfId="2129" xr:uid="{00000000-0005-0000-0000-000047080000}"/>
    <cellStyle name="level1a 2 8 4" xfId="2130" xr:uid="{00000000-0005-0000-0000-000048080000}"/>
    <cellStyle name="level1a 2 8 5" xfId="2131" xr:uid="{00000000-0005-0000-0000-000049080000}"/>
    <cellStyle name="level1a 2 8 5 2" xfId="2132" xr:uid="{00000000-0005-0000-0000-00004A080000}"/>
    <cellStyle name="level1a 2 8 6" xfId="2133" xr:uid="{00000000-0005-0000-0000-00004B080000}"/>
    <cellStyle name="level1a 2 9" xfId="2134" xr:uid="{00000000-0005-0000-0000-00004C080000}"/>
    <cellStyle name="level1a 2 9 2" xfId="2135" xr:uid="{00000000-0005-0000-0000-00004D080000}"/>
    <cellStyle name="level1a 2 9 2 2" xfId="2136" xr:uid="{00000000-0005-0000-0000-00004E080000}"/>
    <cellStyle name="level1a 2 9 2 2 2" xfId="2137" xr:uid="{00000000-0005-0000-0000-00004F080000}"/>
    <cellStyle name="level1a 2 9 2 3" xfId="2138" xr:uid="{00000000-0005-0000-0000-000050080000}"/>
    <cellStyle name="level1a 2 9 3" xfId="2139" xr:uid="{00000000-0005-0000-0000-000051080000}"/>
    <cellStyle name="level1a 2 9 3 2" xfId="2140" xr:uid="{00000000-0005-0000-0000-000052080000}"/>
    <cellStyle name="level1a 2 9 3 2 2" xfId="2141" xr:uid="{00000000-0005-0000-0000-000053080000}"/>
    <cellStyle name="level1a 2 9 3 3" xfId="2142" xr:uid="{00000000-0005-0000-0000-000054080000}"/>
    <cellStyle name="level1a 2 9 4" xfId="2143" xr:uid="{00000000-0005-0000-0000-000055080000}"/>
    <cellStyle name="level1a 2 9 5" xfId="2144" xr:uid="{00000000-0005-0000-0000-000056080000}"/>
    <cellStyle name="level1a 2_STUD aligned by INSTIT" xfId="2145" xr:uid="{00000000-0005-0000-0000-000057080000}"/>
    <cellStyle name="level1a 3" xfId="2146" xr:uid="{00000000-0005-0000-0000-000058080000}"/>
    <cellStyle name="level1a 3 10" xfId="2147" xr:uid="{00000000-0005-0000-0000-000059080000}"/>
    <cellStyle name="level1a 3 10 2" xfId="2148" xr:uid="{00000000-0005-0000-0000-00005A080000}"/>
    <cellStyle name="level1a 3 10 2 2" xfId="2149" xr:uid="{00000000-0005-0000-0000-00005B080000}"/>
    <cellStyle name="level1a 3 10 2 2 2" xfId="2150" xr:uid="{00000000-0005-0000-0000-00005C080000}"/>
    <cellStyle name="level1a 3 10 2 3" xfId="2151" xr:uid="{00000000-0005-0000-0000-00005D080000}"/>
    <cellStyle name="level1a 3 10 3" xfId="2152" xr:uid="{00000000-0005-0000-0000-00005E080000}"/>
    <cellStyle name="level1a 3 10 3 2" xfId="2153" xr:uid="{00000000-0005-0000-0000-00005F080000}"/>
    <cellStyle name="level1a 3 10 3 2 2" xfId="2154" xr:uid="{00000000-0005-0000-0000-000060080000}"/>
    <cellStyle name="level1a 3 10 3 3" xfId="2155" xr:uid="{00000000-0005-0000-0000-000061080000}"/>
    <cellStyle name="level1a 3 10 4" xfId="2156" xr:uid="{00000000-0005-0000-0000-000062080000}"/>
    <cellStyle name="level1a 3 10 5" xfId="2157" xr:uid="{00000000-0005-0000-0000-000063080000}"/>
    <cellStyle name="level1a 3 10 5 2" xfId="2158" xr:uid="{00000000-0005-0000-0000-000064080000}"/>
    <cellStyle name="level1a 3 10 6" xfId="2159" xr:uid="{00000000-0005-0000-0000-000065080000}"/>
    <cellStyle name="level1a 3 11" xfId="2160" xr:uid="{00000000-0005-0000-0000-000066080000}"/>
    <cellStyle name="level1a 3 11 2" xfId="2161" xr:uid="{00000000-0005-0000-0000-000067080000}"/>
    <cellStyle name="level1a 3 11 2 2" xfId="2162" xr:uid="{00000000-0005-0000-0000-000068080000}"/>
    <cellStyle name="level1a 3 11 2 2 2" xfId="2163" xr:uid="{00000000-0005-0000-0000-000069080000}"/>
    <cellStyle name="level1a 3 11 2 3" xfId="2164" xr:uid="{00000000-0005-0000-0000-00006A080000}"/>
    <cellStyle name="level1a 3 11 3" xfId="2165" xr:uid="{00000000-0005-0000-0000-00006B080000}"/>
    <cellStyle name="level1a 3 11 3 2" xfId="2166" xr:uid="{00000000-0005-0000-0000-00006C080000}"/>
    <cellStyle name="level1a 3 11 3 2 2" xfId="2167" xr:uid="{00000000-0005-0000-0000-00006D080000}"/>
    <cellStyle name="level1a 3 11 3 3" xfId="2168" xr:uid="{00000000-0005-0000-0000-00006E080000}"/>
    <cellStyle name="level1a 3 11 4" xfId="2169" xr:uid="{00000000-0005-0000-0000-00006F080000}"/>
    <cellStyle name="level1a 3 11 4 2" xfId="2170" xr:uid="{00000000-0005-0000-0000-000070080000}"/>
    <cellStyle name="level1a 3 11 5" xfId="2171" xr:uid="{00000000-0005-0000-0000-000071080000}"/>
    <cellStyle name="level1a 3 12" xfId="2172" xr:uid="{00000000-0005-0000-0000-000072080000}"/>
    <cellStyle name="level1a 3 12 2" xfId="2173" xr:uid="{00000000-0005-0000-0000-000073080000}"/>
    <cellStyle name="level1a 3 12 2 2" xfId="2174" xr:uid="{00000000-0005-0000-0000-000074080000}"/>
    <cellStyle name="level1a 3 12 3" xfId="2175" xr:uid="{00000000-0005-0000-0000-000075080000}"/>
    <cellStyle name="level1a 3 13" xfId="2176" xr:uid="{00000000-0005-0000-0000-000076080000}"/>
    <cellStyle name="level1a 3 14" xfId="2177" xr:uid="{00000000-0005-0000-0000-000077080000}"/>
    <cellStyle name="level1a 3 2" xfId="2178" xr:uid="{00000000-0005-0000-0000-000078080000}"/>
    <cellStyle name="level1a 3 2 10" xfId="2179" xr:uid="{00000000-0005-0000-0000-000079080000}"/>
    <cellStyle name="level1a 3 2 10 2" xfId="2180" xr:uid="{00000000-0005-0000-0000-00007A080000}"/>
    <cellStyle name="level1a 3 2 10 2 2" xfId="2181" xr:uid="{00000000-0005-0000-0000-00007B080000}"/>
    <cellStyle name="level1a 3 2 10 2 2 2" xfId="2182" xr:uid="{00000000-0005-0000-0000-00007C080000}"/>
    <cellStyle name="level1a 3 2 10 2 3" xfId="2183" xr:uid="{00000000-0005-0000-0000-00007D080000}"/>
    <cellStyle name="level1a 3 2 10 3" xfId="2184" xr:uid="{00000000-0005-0000-0000-00007E080000}"/>
    <cellStyle name="level1a 3 2 10 3 2" xfId="2185" xr:uid="{00000000-0005-0000-0000-00007F080000}"/>
    <cellStyle name="level1a 3 2 10 3 2 2" xfId="2186" xr:uid="{00000000-0005-0000-0000-000080080000}"/>
    <cellStyle name="level1a 3 2 10 3 3" xfId="2187" xr:uid="{00000000-0005-0000-0000-000081080000}"/>
    <cellStyle name="level1a 3 2 10 4" xfId="2188" xr:uid="{00000000-0005-0000-0000-000082080000}"/>
    <cellStyle name="level1a 3 2 10 4 2" xfId="2189" xr:uid="{00000000-0005-0000-0000-000083080000}"/>
    <cellStyle name="level1a 3 2 10 5" xfId="2190" xr:uid="{00000000-0005-0000-0000-000084080000}"/>
    <cellStyle name="level1a 3 2 11" xfId="2191" xr:uid="{00000000-0005-0000-0000-000085080000}"/>
    <cellStyle name="level1a 3 2 11 2" xfId="2192" xr:uid="{00000000-0005-0000-0000-000086080000}"/>
    <cellStyle name="level1a 3 2 11 2 2" xfId="2193" xr:uid="{00000000-0005-0000-0000-000087080000}"/>
    <cellStyle name="level1a 3 2 11 3" xfId="2194" xr:uid="{00000000-0005-0000-0000-000088080000}"/>
    <cellStyle name="level1a 3 2 12" xfId="2195" xr:uid="{00000000-0005-0000-0000-000089080000}"/>
    <cellStyle name="level1a 3 2 2" xfId="2196" xr:uid="{00000000-0005-0000-0000-00008A080000}"/>
    <cellStyle name="level1a 3 2 2 10" xfId="2197" xr:uid="{00000000-0005-0000-0000-00008B080000}"/>
    <cellStyle name="level1a 3 2 2 2" xfId="2198" xr:uid="{00000000-0005-0000-0000-00008C080000}"/>
    <cellStyle name="level1a 3 2 2 2 2" xfId="2199" xr:uid="{00000000-0005-0000-0000-00008D080000}"/>
    <cellStyle name="level1a 3 2 2 2 2 2" xfId="2200" xr:uid="{00000000-0005-0000-0000-00008E080000}"/>
    <cellStyle name="level1a 3 2 2 2 2 2 2" xfId="2201" xr:uid="{00000000-0005-0000-0000-00008F080000}"/>
    <cellStyle name="level1a 3 2 2 2 2 2 2 2" xfId="2202" xr:uid="{00000000-0005-0000-0000-000090080000}"/>
    <cellStyle name="level1a 3 2 2 2 2 2 3" xfId="2203" xr:uid="{00000000-0005-0000-0000-000091080000}"/>
    <cellStyle name="level1a 3 2 2 2 2 3" xfId="2204" xr:uid="{00000000-0005-0000-0000-000092080000}"/>
    <cellStyle name="level1a 3 2 2 2 2 3 2" xfId="2205" xr:uid="{00000000-0005-0000-0000-000093080000}"/>
    <cellStyle name="level1a 3 2 2 2 2 3 2 2" xfId="2206" xr:uid="{00000000-0005-0000-0000-000094080000}"/>
    <cellStyle name="level1a 3 2 2 2 2 3 3" xfId="2207" xr:uid="{00000000-0005-0000-0000-000095080000}"/>
    <cellStyle name="level1a 3 2 2 2 2 4" xfId="2208" xr:uid="{00000000-0005-0000-0000-000096080000}"/>
    <cellStyle name="level1a 3 2 2 2 2 5" xfId="2209" xr:uid="{00000000-0005-0000-0000-000097080000}"/>
    <cellStyle name="level1a 3 2 2 2 2 5 2" xfId="2210" xr:uid="{00000000-0005-0000-0000-000098080000}"/>
    <cellStyle name="level1a 3 2 2 2 3" xfId="2211" xr:uid="{00000000-0005-0000-0000-000099080000}"/>
    <cellStyle name="level1a 3 2 2 2 3 2" xfId="2212" xr:uid="{00000000-0005-0000-0000-00009A080000}"/>
    <cellStyle name="level1a 3 2 2 2 3 2 2" xfId="2213" xr:uid="{00000000-0005-0000-0000-00009B080000}"/>
    <cellStyle name="level1a 3 2 2 2 3 2 2 2" xfId="2214" xr:uid="{00000000-0005-0000-0000-00009C080000}"/>
    <cellStyle name="level1a 3 2 2 2 3 2 3" xfId="2215" xr:uid="{00000000-0005-0000-0000-00009D080000}"/>
    <cellStyle name="level1a 3 2 2 2 3 3" xfId="2216" xr:uid="{00000000-0005-0000-0000-00009E080000}"/>
    <cellStyle name="level1a 3 2 2 2 3 3 2" xfId="2217" xr:uid="{00000000-0005-0000-0000-00009F080000}"/>
    <cellStyle name="level1a 3 2 2 2 3 3 2 2" xfId="2218" xr:uid="{00000000-0005-0000-0000-0000A0080000}"/>
    <cellStyle name="level1a 3 2 2 2 3 3 3" xfId="2219" xr:uid="{00000000-0005-0000-0000-0000A1080000}"/>
    <cellStyle name="level1a 3 2 2 2 3 4" xfId="2220" xr:uid="{00000000-0005-0000-0000-0000A2080000}"/>
    <cellStyle name="level1a 3 2 2 2 3 5" xfId="2221" xr:uid="{00000000-0005-0000-0000-0000A3080000}"/>
    <cellStyle name="level1a 3 2 2 2 4" xfId="2222" xr:uid="{00000000-0005-0000-0000-0000A4080000}"/>
    <cellStyle name="level1a 3 2 2 2 4 2" xfId="2223" xr:uid="{00000000-0005-0000-0000-0000A5080000}"/>
    <cellStyle name="level1a 3 2 2 2 4 2 2" xfId="2224" xr:uid="{00000000-0005-0000-0000-0000A6080000}"/>
    <cellStyle name="level1a 3 2 2 2 4 2 2 2" xfId="2225" xr:uid="{00000000-0005-0000-0000-0000A7080000}"/>
    <cellStyle name="level1a 3 2 2 2 4 2 3" xfId="2226" xr:uid="{00000000-0005-0000-0000-0000A8080000}"/>
    <cellStyle name="level1a 3 2 2 2 4 3" xfId="2227" xr:uid="{00000000-0005-0000-0000-0000A9080000}"/>
    <cellStyle name="level1a 3 2 2 2 4 3 2" xfId="2228" xr:uid="{00000000-0005-0000-0000-0000AA080000}"/>
    <cellStyle name="level1a 3 2 2 2 4 3 2 2" xfId="2229" xr:uid="{00000000-0005-0000-0000-0000AB080000}"/>
    <cellStyle name="level1a 3 2 2 2 4 3 3" xfId="2230" xr:uid="{00000000-0005-0000-0000-0000AC080000}"/>
    <cellStyle name="level1a 3 2 2 2 4 4" xfId="2231" xr:uid="{00000000-0005-0000-0000-0000AD080000}"/>
    <cellStyle name="level1a 3 2 2 2 4 5" xfId="2232" xr:uid="{00000000-0005-0000-0000-0000AE080000}"/>
    <cellStyle name="level1a 3 2 2 2 4 5 2" xfId="2233" xr:uid="{00000000-0005-0000-0000-0000AF080000}"/>
    <cellStyle name="level1a 3 2 2 2 4 6" xfId="2234" xr:uid="{00000000-0005-0000-0000-0000B0080000}"/>
    <cellStyle name="level1a 3 2 2 2 5" xfId="2235" xr:uid="{00000000-0005-0000-0000-0000B1080000}"/>
    <cellStyle name="level1a 3 2 2 2 5 2" xfId="2236" xr:uid="{00000000-0005-0000-0000-0000B2080000}"/>
    <cellStyle name="level1a 3 2 2 2 5 2 2" xfId="2237" xr:uid="{00000000-0005-0000-0000-0000B3080000}"/>
    <cellStyle name="level1a 3 2 2 2 5 2 2 2" xfId="2238" xr:uid="{00000000-0005-0000-0000-0000B4080000}"/>
    <cellStyle name="level1a 3 2 2 2 5 2 3" xfId="2239" xr:uid="{00000000-0005-0000-0000-0000B5080000}"/>
    <cellStyle name="level1a 3 2 2 2 5 3" xfId="2240" xr:uid="{00000000-0005-0000-0000-0000B6080000}"/>
    <cellStyle name="level1a 3 2 2 2 5 3 2" xfId="2241" xr:uid="{00000000-0005-0000-0000-0000B7080000}"/>
    <cellStyle name="level1a 3 2 2 2 5 3 2 2" xfId="2242" xr:uid="{00000000-0005-0000-0000-0000B8080000}"/>
    <cellStyle name="level1a 3 2 2 2 5 3 3" xfId="2243" xr:uid="{00000000-0005-0000-0000-0000B9080000}"/>
    <cellStyle name="level1a 3 2 2 2 5 4" xfId="2244" xr:uid="{00000000-0005-0000-0000-0000BA080000}"/>
    <cellStyle name="level1a 3 2 2 2 5 4 2" xfId="2245" xr:uid="{00000000-0005-0000-0000-0000BB080000}"/>
    <cellStyle name="level1a 3 2 2 2 5 5" xfId="2246" xr:uid="{00000000-0005-0000-0000-0000BC080000}"/>
    <cellStyle name="level1a 3 2 2 2 6" xfId="2247" xr:uid="{00000000-0005-0000-0000-0000BD080000}"/>
    <cellStyle name="level1a 3 2 2 2 6 2" xfId="2248" xr:uid="{00000000-0005-0000-0000-0000BE080000}"/>
    <cellStyle name="level1a 3 2 2 2 6 2 2" xfId="2249" xr:uid="{00000000-0005-0000-0000-0000BF080000}"/>
    <cellStyle name="level1a 3 2 2 2 6 2 2 2" xfId="2250" xr:uid="{00000000-0005-0000-0000-0000C0080000}"/>
    <cellStyle name="level1a 3 2 2 2 6 2 3" xfId="2251" xr:uid="{00000000-0005-0000-0000-0000C1080000}"/>
    <cellStyle name="level1a 3 2 2 2 6 3" xfId="2252" xr:uid="{00000000-0005-0000-0000-0000C2080000}"/>
    <cellStyle name="level1a 3 2 2 2 6 3 2" xfId="2253" xr:uid="{00000000-0005-0000-0000-0000C3080000}"/>
    <cellStyle name="level1a 3 2 2 2 6 3 2 2" xfId="2254" xr:uid="{00000000-0005-0000-0000-0000C4080000}"/>
    <cellStyle name="level1a 3 2 2 2 6 3 3" xfId="2255" xr:uid="{00000000-0005-0000-0000-0000C5080000}"/>
    <cellStyle name="level1a 3 2 2 2 6 4" xfId="2256" xr:uid="{00000000-0005-0000-0000-0000C6080000}"/>
    <cellStyle name="level1a 3 2 2 2 6 4 2" xfId="2257" xr:uid="{00000000-0005-0000-0000-0000C7080000}"/>
    <cellStyle name="level1a 3 2 2 2 6 5" xfId="2258" xr:uid="{00000000-0005-0000-0000-0000C8080000}"/>
    <cellStyle name="level1a 3 2 2 2 7" xfId="2259" xr:uid="{00000000-0005-0000-0000-0000C9080000}"/>
    <cellStyle name="level1a 3 2 2 2 7 2" xfId="2260" xr:uid="{00000000-0005-0000-0000-0000CA080000}"/>
    <cellStyle name="level1a 3 2 2 2 7 2 2" xfId="2261" xr:uid="{00000000-0005-0000-0000-0000CB080000}"/>
    <cellStyle name="level1a 3 2 2 2 7 3" xfId="2262" xr:uid="{00000000-0005-0000-0000-0000CC080000}"/>
    <cellStyle name="level1a 3 2 2 2_STUD aligned by INSTIT" xfId="2263" xr:uid="{00000000-0005-0000-0000-0000CD080000}"/>
    <cellStyle name="level1a 3 2 2 3" xfId="2264" xr:uid="{00000000-0005-0000-0000-0000CE080000}"/>
    <cellStyle name="level1a 3 2 2 3 2" xfId="2265" xr:uid="{00000000-0005-0000-0000-0000CF080000}"/>
    <cellStyle name="level1a 3 2 2 3 2 2" xfId="2266" xr:uid="{00000000-0005-0000-0000-0000D0080000}"/>
    <cellStyle name="level1a 3 2 2 3 2 2 2" xfId="2267" xr:uid="{00000000-0005-0000-0000-0000D1080000}"/>
    <cellStyle name="level1a 3 2 2 3 2 2 2 2" xfId="2268" xr:uid="{00000000-0005-0000-0000-0000D2080000}"/>
    <cellStyle name="level1a 3 2 2 3 2 2 3" xfId="2269" xr:uid="{00000000-0005-0000-0000-0000D3080000}"/>
    <cellStyle name="level1a 3 2 2 3 2 3" xfId="2270" xr:uid="{00000000-0005-0000-0000-0000D4080000}"/>
    <cellStyle name="level1a 3 2 2 3 2 3 2" xfId="2271" xr:uid="{00000000-0005-0000-0000-0000D5080000}"/>
    <cellStyle name="level1a 3 2 2 3 2 3 2 2" xfId="2272" xr:uid="{00000000-0005-0000-0000-0000D6080000}"/>
    <cellStyle name="level1a 3 2 2 3 2 3 3" xfId="2273" xr:uid="{00000000-0005-0000-0000-0000D7080000}"/>
    <cellStyle name="level1a 3 2 2 3 2 4" xfId="2274" xr:uid="{00000000-0005-0000-0000-0000D8080000}"/>
    <cellStyle name="level1a 3 2 2 3 2 5" xfId="2275" xr:uid="{00000000-0005-0000-0000-0000D9080000}"/>
    <cellStyle name="level1a 3 2 2 3 3" xfId="2276" xr:uid="{00000000-0005-0000-0000-0000DA080000}"/>
    <cellStyle name="level1a 3 2 2 3 3 2" xfId="2277" xr:uid="{00000000-0005-0000-0000-0000DB080000}"/>
    <cellStyle name="level1a 3 2 2 3 3 2 2" xfId="2278" xr:uid="{00000000-0005-0000-0000-0000DC080000}"/>
    <cellStyle name="level1a 3 2 2 3 3 2 2 2" xfId="2279" xr:uid="{00000000-0005-0000-0000-0000DD080000}"/>
    <cellStyle name="level1a 3 2 2 3 3 2 3" xfId="2280" xr:uid="{00000000-0005-0000-0000-0000DE080000}"/>
    <cellStyle name="level1a 3 2 2 3 3 3" xfId="2281" xr:uid="{00000000-0005-0000-0000-0000DF080000}"/>
    <cellStyle name="level1a 3 2 2 3 3 3 2" xfId="2282" xr:uid="{00000000-0005-0000-0000-0000E0080000}"/>
    <cellStyle name="level1a 3 2 2 3 3 3 2 2" xfId="2283" xr:uid="{00000000-0005-0000-0000-0000E1080000}"/>
    <cellStyle name="level1a 3 2 2 3 3 3 3" xfId="2284" xr:uid="{00000000-0005-0000-0000-0000E2080000}"/>
    <cellStyle name="level1a 3 2 2 3 3 4" xfId="2285" xr:uid="{00000000-0005-0000-0000-0000E3080000}"/>
    <cellStyle name="level1a 3 2 2 3 3 4 2" xfId="2286" xr:uid="{00000000-0005-0000-0000-0000E4080000}"/>
    <cellStyle name="level1a 3 2 2 3 4" xfId="2287" xr:uid="{00000000-0005-0000-0000-0000E5080000}"/>
    <cellStyle name="level1a 3 2 2 3 4 2" xfId="2288" xr:uid="{00000000-0005-0000-0000-0000E6080000}"/>
    <cellStyle name="level1a 3 2 2 3 4 2 2" xfId="2289" xr:uid="{00000000-0005-0000-0000-0000E7080000}"/>
    <cellStyle name="level1a 3 2 2 3 4 2 2 2" xfId="2290" xr:uid="{00000000-0005-0000-0000-0000E8080000}"/>
    <cellStyle name="level1a 3 2 2 3 4 2 3" xfId="2291" xr:uid="{00000000-0005-0000-0000-0000E9080000}"/>
    <cellStyle name="level1a 3 2 2 3 4 3" xfId="2292" xr:uid="{00000000-0005-0000-0000-0000EA080000}"/>
    <cellStyle name="level1a 3 2 2 3 4 3 2" xfId="2293" xr:uid="{00000000-0005-0000-0000-0000EB080000}"/>
    <cellStyle name="level1a 3 2 2 3 4 3 2 2" xfId="2294" xr:uid="{00000000-0005-0000-0000-0000EC080000}"/>
    <cellStyle name="level1a 3 2 2 3 4 3 3" xfId="2295" xr:uid="{00000000-0005-0000-0000-0000ED080000}"/>
    <cellStyle name="level1a 3 2 2 3 4 4" xfId="2296" xr:uid="{00000000-0005-0000-0000-0000EE080000}"/>
    <cellStyle name="level1a 3 2 2 3 4 4 2" xfId="2297" xr:uid="{00000000-0005-0000-0000-0000EF080000}"/>
    <cellStyle name="level1a 3 2 2 3 4 5" xfId="2298" xr:uid="{00000000-0005-0000-0000-0000F0080000}"/>
    <cellStyle name="level1a 3 2 2 3 5" xfId="2299" xr:uid="{00000000-0005-0000-0000-0000F1080000}"/>
    <cellStyle name="level1a 3 2 2 3 5 2" xfId="2300" xr:uid="{00000000-0005-0000-0000-0000F2080000}"/>
    <cellStyle name="level1a 3 2 2 3 5 2 2" xfId="2301" xr:uid="{00000000-0005-0000-0000-0000F3080000}"/>
    <cellStyle name="level1a 3 2 2 3 5 2 2 2" xfId="2302" xr:uid="{00000000-0005-0000-0000-0000F4080000}"/>
    <cellStyle name="level1a 3 2 2 3 5 2 3" xfId="2303" xr:uid="{00000000-0005-0000-0000-0000F5080000}"/>
    <cellStyle name="level1a 3 2 2 3 5 3" xfId="2304" xr:uid="{00000000-0005-0000-0000-0000F6080000}"/>
    <cellStyle name="level1a 3 2 2 3 5 3 2" xfId="2305" xr:uid="{00000000-0005-0000-0000-0000F7080000}"/>
    <cellStyle name="level1a 3 2 2 3 5 3 2 2" xfId="2306" xr:uid="{00000000-0005-0000-0000-0000F8080000}"/>
    <cellStyle name="level1a 3 2 2 3 5 3 3" xfId="2307" xr:uid="{00000000-0005-0000-0000-0000F9080000}"/>
    <cellStyle name="level1a 3 2 2 3 5 4" xfId="2308" xr:uid="{00000000-0005-0000-0000-0000FA080000}"/>
    <cellStyle name="level1a 3 2 2 3 5 4 2" xfId="2309" xr:uid="{00000000-0005-0000-0000-0000FB080000}"/>
    <cellStyle name="level1a 3 2 2 3 5 5" xfId="2310" xr:uid="{00000000-0005-0000-0000-0000FC080000}"/>
    <cellStyle name="level1a 3 2 2 3 6" xfId="2311" xr:uid="{00000000-0005-0000-0000-0000FD080000}"/>
    <cellStyle name="level1a 3 2 2 3 6 2" xfId="2312" xr:uid="{00000000-0005-0000-0000-0000FE080000}"/>
    <cellStyle name="level1a 3 2 2 3 6 2 2" xfId="2313" xr:uid="{00000000-0005-0000-0000-0000FF080000}"/>
    <cellStyle name="level1a 3 2 2 3 6 2 2 2" xfId="2314" xr:uid="{00000000-0005-0000-0000-000000090000}"/>
    <cellStyle name="level1a 3 2 2 3 6 2 3" xfId="2315" xr:uid="{00000000-0005-0000-0000-000001090000}"/>
    <cellStyle name="level1a 3 2 2 3 6 3" xfId="2316" xr:uid="{00000000-0005-0000-0000-000002090000}"/>
    <cellStyle name="level1a 3 2 2 3 6 3 2" xfId="2317" xr:uid="{00000000-0005-0000-0000-000003090000}"/>
    <cellStyle name="level1a 3 2 2 3 6 3 2 2" xfId="2318" xr:uid="{00000000-0005-0000-0000-000004090000}"/>
    <cellStyle name="level1a 3 2 2 3 6 3 3" xfId="2319" xr:uid="{00000000-0005-0000-0000-000005090000}"/>
    <cellStyle name="level1a 3 2 2 3 6 4" xfId="2320" xr:uid="{00000000-0005-0000-0000-000006090000}"/>
    <cellStyle name="level1a 3 2 2 3 6 4 2" xfId="2321" xr:uid="{00000000-0005-0000-0000-000007090000}"/>
    <cellStyle name="level1a 3 2 2 3 6 5" xfId="2322" xr:uid="{00000000-0005-0000-0000-000008090000}"/>
    <cellStyle name="level1a 3 2 2 3 7" xfId="2323" xr:uid="{00000000-0005-0000-0000-000009090000}"/>
    <cellStyle name="level1a 3 2 2 3 7 2" xfId="2324" xr:uid="{00000000-0005-0000-0000-00000A090000}"/>
    <cellStyle name="level1a 3 2 2 3 7 2 2" xfId="2325" xr:uid="{00000000-0005-0000-0000-00000B090000}"/>
    <cellStyle name="level1a 3 2 2 3 7 3" xfId="2326" xr:uid="{00000000-0005-0000-0000-00000C090000}"/>
    <cellStyle name="level1a 3 2 2 3 8" xfId="2327" xr:uid="{00000000-0005-0000-0000-00000D090000}"/>
    <cellStyle name="level1a 3 2 2 3 8 2" xfId="2328" xr:uid="{00000000-0005-0000-0000-00000E090000}"/>
    <cellStyle name="level1a 3 2 2 3 8 2 2" xfId="2329" xr:uid="{00000000-0005-0000-0000-00000F090000}"/>
    <cellStyle name="level1a 3 2 2 3 8 3" xfId="2330" xr:uid="{00000000-0005-0000-0000-000010090000}"/>
    <cellStyle name="level1a 3 2 2 3_STUD aligned by INSTIT" xfId="2331" xr:uid="{00000000-0005-0000-0000-000011090000}"/>
    <cellStyle name="level1a 3 2 2 4" xfId="2332" xr:uid="{00000000-0005-0000-0000-000012090000}"/>
    <cellStyle name="level1a 3 2 2 4 2" xfId="2333" xr:uid="{00000000-0005-0000-0000-000013090000}"/>
    <cellStyle name="level1a 3 2 2 4 2 2" xfId="2334" xr:uid="{00000000-0005-0000-0000-000014090000}"/>
    <cellStyle name="level1a 3 2 2 4 2 2 2" xfId="2335" xr:uid="{00000000-0005-0000-0000-000015090000}"/>
    <cellStyle name="level1a 3 2 2 4 2 3" xfId="2336" xr:uid="{00000000-0005-0000-0000-000016090000}"/>
    <cellStyle name="level1a 3 2 2 4 3" xfId="2337" xr:uid="{00000000-0005-0000-0000-000017090000}"/>
    <cellStyle name="level1a 3 2 2 4 3 2" xfId="2338" xr:uid="{00000000-0005-0000-0000-000018090000}"/>
    <cellStyle name="level1a 3 2 2 4 3 2 2" xfId="2339" xr:uid="{00000000-0005-0000-0000-000019090000}"/>
    <cellStyle name="level1a 3 2 2 4 3 3" xfId="2340" xr:uid="{00000000-0005-0000-0000-00001A090000}"/>
    <cellStyle name="level1a 3 2 2 4 4" xfId="2341" xr:uid="{00000000-0005-0000-0000-00001B090000}"/>
    <cellStyle name="level1a 3 2 2 4 5" xfId="2342" xr:uid="{00000000-0005-0000-0000-00001C090000}"/>
    <cellStyle name="level1a 3 2 2 4 5 2" xfId="2343" xr:uid="{00000000-0005-0000-0000-00001D090000}"/>
    <cellStyle name="level1a 3 2 2 5" xfId="2344" xr:uid="{00000000-0005-0000-0000-00001E090000}"/>
    <cellStyle name="level1a 3 2 2 5 2" xfId="2345" xr:uid="{00000000-0005-0000-0000-00001F090000}"/>
    <cellStyle name="level1a 3 2 2 5 2 2" xfId="2346" xr:uid="{00000000-0005-0000-0000-000020090000}"/>
    <cellStyle name="level1a 3 2 2 5 2 2 2" xfId="2347" xr:uid="{00000000-0005-0000-0000-000021090000}"/>
    <cellStyle name="level1a 3 2 2 5 2 3" xfId="2348" xr:uid="{00000000-0005-0000-0000-000022090000}"/>
    <cellStyle name="level1a 3 2 2 5 3" xfId="2349" xr:uid="{00000000-0005-0000-0000-000023090000}"/>
    <cellStyle name="level1a 3 2 2 5 3 2" xfId="2350" xr:uid="{00000000-0005-0000-0000-000024090000}"/>
    <cellStyle name="level1a 3 2 2 5 3 2 2" xfId="2351" xr:uid="{00000000-0005-0000-0000-000025090000}"/>
    <cellStyle name="level1a 3 2 2 5 3 3" xfId="2352" xr:uid="{00000000-0005-0000-0000-000026090000}"/>
    <cellStyle name="level1a 3 2 2 5 4" xfId="2353" xr:uid="{00000000-0005-0000-0000-000027090000}"/>
    <cellStyle name="level1a 3 2 2 5 5" xfId="2354" xr:uid="{00000000-0005-0000-0000-000028090000}"/>
    <cellStyle name="level1a 3 2 2 5 5 2" xfId="2355" xr:uid="{00000000-0005-0000-0000-000029090000}"/>
    <cellStyle name="level1a 3 2 2 5 6" xfId="2356" xr:uid="{00000000-0005-0000-0000-00002A090000}"/>
    <cellStyle name="level1a 3 2 2 6" xfId="2357" xr:uid="{00000000-0005-0000-0000-00002B090000}"/>
    <cellStyle name="level1a 3 2 2 6 2" xfId="2358" xr:uid="{00000000-0005-0000-0000-00002C090000}"/>
    <cellStyle name="level1a 3 2 2 6 2 2" xfId="2359" xr:uid="{00000000-0005-0000-0000-00002D090000}"/>
    <cellStyle name="level1a 3 2 2 6 2 2 2" xfId="2360" xr:uid="{00000000-0005-0000-0000-00002E090000}"/>
    <cellStyle name="level1a 3 2 2 6 2 3" xfId="2361" xr:uid="{00000000-0005-0000-0000-00002F090000}"/>
    <cellStyle name="level1a 3 2 2 6 3" xfId="2362" xr:uid="{00000000-0005-0000-0000-000030090000}"/>
    <cellStyle name="level1a 3 2 2 6 3 2" xfId="2363" xr:uid="{00000000-0005-0000-0000-000031090000}"/>
    <cellStyle name="level1a 3 2 2 6 3 2 2" xfId="2364" xr:uid="{00000000-0005-0000-0000-000032090000}"/>
    <cellStyle name="level1a 3 2 2 6 3 3" xfId="2365" xr:uid="{00000000-0005-0000-0000-000033090000}"/>
    <cellStyle name="level1a 3 2 2 6 4" xfId="2366" xr:uid="{00000000-0005-0000-0000-000034090000}"/>
    <cellStyle name="level1a 3 2 2 6 5" xfId="2367" xr:uid="{00000000-0005-0000-0000-000035090000}"/>
    <cellStyle name="level1a 3 2 2 7" xfId="2368" xr:uid="{00000000-0005-0000-0000-000036090000}"/>
    <cellStyle name="level1a 3 2 2 7 2" xfId="2369" xr:uid="{00000000-0005-0000-0000-000037090000}"/>
    <cellStyle name="level1a 3 2 2 7 2 2" xfId="2370" xr:uid="{00000000-0005-0000-0000-000038090000}"/>
    <cellStyle name="level1a 3 2 2 7 2 2 2" xfId="2371" xr:uid="{00000000-0005-0000-0000-000039090000}"/>
    <cellStyle name="level1a 3 2 2 7 2 3" xfId="2372" xr:uid="{00000000-0005-0000-0000-00003A090000}"/>
    <cellStyle name="level1a 3 2 2 7 3" xfId="2373" xr:uid="{00000000-0005-0000-0000-00003B090000}"/>
    <cellStyle name="level1a 3 2 2 7 3 2" xfId="2374" xr:uid="{00000000-0005-0000-0000-00003C090000}"/>
    <cellStyle name="level1a 3 2 2 7 3 2 2" xfId="2375" xr:uid="{00000000-0005-0000-0000-00003D090000}"/>
    <cellStyle name="level1a 3 2 2 7 3 3" xfId="2376" xr:uid="{00000000-0005-0000-0000-00003E090000}"/>
    <cellStyle name="level1a 3 2 2 7 4" xfId="2377" xr:uid="{00000000-0005-0000-0000-00003F090000}"/>
    <cellStyle name="level1a 3 2 2 7 5" xfId="2378" xr:uid="{00000000-0005-0000-0000-000040090000}"/>
    <cellStyle name="level1a 3 2 2 7 5 2" xfId="2379" xr:uid="{00000000-0005-0000-0000-000041090000}"/>
    <cellStyle name="level1a 3 2 2 7 6" xfId="2380" xr:uid="{00000000-0005-0000-0000-000042090000}"/>
    <cellStyle name="level1a 3 2 2 8" xfId="2381" xr:uid="{00000000-0005-0000-0000-000043090000}"/>
    <cellStyle name="level1a 3 2 2 8 2" xfId="2382" xr:uid="{00000000-0005-0000-0000-000044090000}"/>
    <cellStyle name="level1a 3 2 2 8 2 2" xfId="2383" xr:uid="{00000000-0005-0000-0000-000045090000}"/>
    <cellStyle name="level1a 3 2 2 8 2 2 2" xfId="2384" xr:uid="{00000000-0005-0000-0000-000046090000}"/>
    <cellStyle name="level1a 3 2 2 8 2 3" xfId="2385" xr:uid="{00000000-0005-0000-0000-000047090000}"/>
    <cellStyle name="level1a 3 2 2 8 3" xfId="2386" xr:uid="{00000000-0005-0000-0000-000048090000}"/>
    <cellStyle name="level1a 3 2 2 8 3 2" xfId="2387" xr:uid="{00000000-0005-0000-0000-000049090000}"/>
    <cellStyle name="level1a 3 2 2 8 3 2 2" xfId="2388" xr:uid="{00000000-0005-0000-0000-00004A090000}"/>
    <cellStyle name="level1a 3 2 2 8 3 3" xfId="2389" xr:uid="{00000000-0005-0000-0000-00004B090000}"/>
    <cellStyle name="level1a 3 2 2 8 4" xfId="2390" xr:uid="{00000000-0005-0000-0000-00004C090000}"/>
    <cellStyle name="level1a 3 2 2 8 4 2" xfId="2391" xr:uid="{00000000-0005-0000-0000-00004D090000}"/>
    <cellStyle name="level1a 3 2 2 8 5" xfId="2392" xr:uid="{00000000-0005-0000-0000-00004E090000}"/>
    <cellStyle name="level1a 3 2 2 9" xfId="2393" xr:uid="{00000000-0005-0000-0000-00004F090000}"/>
    <cellStyle name="level1a 3 2 2 9 2" xfId="2394" xr:uid="{00000000-0005-0000-0000-000050090000}"/>
    <cellStyle name="level1a 3 2 2 9 2 2" xfId="2395" xr:uid="{00000000-0005-0000-0000-000051090000}"/>
    <cellStyle name="level1a 3 2 2 9 3" xfId="2396" xr:uid="{00000000-0005-0000-0000-000052090000}"/>
    <cellStyle name="level1a 3 2 2_STUD aligned by INSTIT" xfId="2397" xr:uid="{00000000-0005-0000-0000-000053090000}"/>
    <cellStyle name="level1a 3 2 3" xfId="2398" xr:uid="{00000000-0005-0000-0000-000054090000}"/>
    <cellStyle name="level1a 3 2 3 10" xfId="2399" xr:uid="{00000000-0005-0000-0000-000055090000}"/>
    <cellStyle name="level1a 3 2 3 2" xfId="2400" xr:uid="{00000000-0005-0000-0000-000056090000}"/>
    <cellStyle name="level1a 3 2 3 2 2" xfId="2401" xr:uid="{00000000-0005-0000-0000-000057090000}"/>
    <cellStyle name="level1a 3 2 3 2 2 2" xfId="2402" xr:uid="{00000000-0005-0000-0000-000058090000}"/>
    <cellStyle name="level1a 3 2 3 2 2 2 2" xfId="2403" xr:uid="{00000000-0005-0000-0000-000059090000}"/>
    <cellStyle name="level1a 3 2 3 2 2 2 2 2" xfId="2404" xr:uid="{00000000-0005-0000-0000-00005A090000}"/>
    <cellStyle name="level1a 3 2 3 2 2 2 3" xfId="2405" xr:uid="{00000000-0005-0000-0000-00005B090000}"/>
    <cellStyle name="level1a 3 2 3 2 2 3" xfId="2406" xr:uid="{00000000-0005-0000-0000-00005C090000}"/>
    <cellStyle name="level1a 3 2 3 2 2 3 2" xfId="2407" xr:uid="{00000000-0005-0000-0000-00005D090000}"/>
    <cellStyle name="level1a 3 2 3 2 2 3 2 2" xfId="2408" xr:uid="{00000000-0005-0000-0000-00005E090000}"/>
    <cellStyle name="level1a 3 2 3 2 2 3 3" xfId="2409" xr:uid="{00000000-0005-0000-0000-00005F090000}"/>
    <cellStyle name="level1a 3 2 3 2 2 4" xfId="2410" xr:uid="{00000000-0005-0000-0000-000060090000}"/>
    <cellStyle name="level1a 3 2 3 2 2 5" xfId="2411" xr:uid="{00000000-0005-0000-0000-000061090000}"/>
    <cellStyle name="level1a 3 2 3 2 2 5 2" xfId="2412" xr:uid="{00000000-0005-0000-0000-000062090000}"/>
    <cellStyle name="level1a 3 2 3 2 3" xfId="2413" xr:uid="{00000000-0005-0000-0000-000063090000}"/>
    <cellStyle name="level1a 3 2 3 2 3 2" xfId="2414" xr:uid="{00000000-0005-0000-0000-000064090000}"/>
    <cellStyle name="level1a 3 2 3 2 3 2 2" xfId="2415" xr:uid="{00000000-0005-0000-0000-000065090000}"/>
    <cellStyle name="level1a 3 2 3 2 3 2 2 2" xfId="2416" xr:uid="{00000000-0005-0000-0000-000066090000}"/>
    <cellStyle name="level1a 3 2 3 2 3 2 3" xfId="2417" xr:uid="{00000000-0005-0000-0000-000067090000}"/>
    <cellStyle name="level1a 3 2 3 2 3 3" xfId="2418" xr:uid="{00000000-0005-0000-0000-000068090000}"/>
    <cellStyle name="level1a 3 2 3 2 3 3 2" xfId="2419" xr:uid="{00000000-0005-0000-0000-000069090000}"/>
    <cellStyle name="level1a 3 2 3 2 3 3 2 2" xfId="2420" xr:uid="{00000000-0005-0000-0000-00006A090000}"/>
    <cellStyle name="level1a 3 2 3 2 3 3 3" xfId="2421" xr:uid="{00000000-0005-0000-0000-00006B090000}"/>
    <cellStyle name="level1a 3 2 3 2 3 4" xfId="2422" xr:uid="{00000000-0005-0000-0000-00006C090000}"/>
    <cellStyle name="level1a 3 2 3 2 3 5" xfId="2423" xr:uid="{00000000-0005-0000-0000-00006D090000}"/>
    <cellStyle name="level1a 3 2 3 2 4" xfId="2424" xr:uid="{00000000-0005-0000-0000-00006E090000}"/>
    <cellStyle name="level1a 3 2 3 2 4 2" xfId="2425" xr:uid="{00000000-0005-0000-0000-00006F090000}"/>
    <cellStyle name="level1a 3 2 3 2 4 2 2" xfId="2426" xr:uid="{00000000-0005-0000-0000-000070090000}"/>
    <cellStyle name="level1a 3 2 3 2 4 2 2 2" xfId="2427" xr:uid="{00000000-0005-0000-0000-000071090000}"/>
    <cellStyle name="level1a 3 2 3 2 4 2 3" xfId="2428" xr:uid="{00000000-0005-0000-0000-000072090000}"/>
    <cellStyle name="level1a 3 2 3 2 4 3" xfId="2429" xr:uid="{00000000-0005-0000-0000-000073090000}"/>
    <cellStyle name="level1a 3 2 3 2 4 3 2" xfId="2430" xr:uid="{00000000-0005-0000-0000-000074090000}"/>
    <cellStyle name="level1a 3 2 3 2 4 3 2 2" xfId="2431" xr:uid="{00000000-0005-0000-0000-000075090000}"/>
    <cellStyle name="level1a 3 2 3 2 4 3 3" xfId="2432" xr:uid="{00000000-0005-0000-0000-000076090000}"/>
    <cellStyle name="level1a 3 2 3 2 4 4" xfId="2433" xr:uid="{00000000-0005-0000-0000-000077090000}"/>
    <cellStyle name="level1a 3 2 3 2 4 5" xfId="2434" xr:uid="{00000000-0005-0000-0000-000078090000}"/>
    <cellStyle name="level1a 3 2 3 2 4 5 2" xfId="2435" xr:uid="{00000000-0005-0000-0000-000079090000}"/>
    <cellStyle name="level1a 3 2 3 2 4 6" xfId="2436" xr:uid="{00000000-0005-0000-0000-00007A090000}"/>
    <cellStyle name="level1a 3 2 3 2 5" xfId="2437" xr:uid="{00000000-0005-0000-0000-00007B090000}"/>
    <cellStyle name="level1a 3 2 3 2 5 2" xfId="2438" xr:uid="{00000000-0005-0000-0000-00007C090000}"/>
    <cellStyle name="level1a 3 2 3 2 5 2 2" xfId="2439" xr:uid="{00000000-0005-0000-0000-00007D090000}"/>
    <cellStyle name="level1a 3 2 3 2 5 2 2 2" xfId="2440" xr:uid="{00000000-0005-0000-0000-00007E090000}"/>
    <cellStyle name="level1a 3 2 3 2 5 2 3" xfId="2441" xr:uid="{00000000-0005-0000-0000-00007F090000}"/>
    <cellStyle name="level1a 3 2 3 2 5 3" xfId="2442" xr:uid="{00000000-0005-0000-0000-000080090000}"/>
    <cellStyle name="level1a 3 2 3 2 5 3 2" xfId="2443" xr:uid="{00000000-0005-0000-0000-000081090000}"/>
    <cellStyle name="level1a 3 2 3 2 5 3 2 2" xfId="2444" xr:uid="{00000000-0005-0000-0000-000082090000}"/>
    <cellStyle name="level1a 3 2 3 2 5 3 3" xfId="2445" xr:uid="{00000000-0005-0000-0000-000083090000}"/>
    <cellStyle name="level1a 3 2 3 2 5 4" xfId="2446" xr:uid="{00000000-0005-0000-0000-000084090000}"/>
    <cellStyle name="level1a 3 2 3 2 5 4 2" xfId="2447" xr:uid="{00000000-0005-0000-0000-000085090000}"/>
    <cellStyle name="level1a 3 2 3 2 5 5" xfId="2448" xr:uid="{00000000-0005-0000-0000-000086090000}"/>
    <cellStyle name="level1a 3 2 3 2 6" xfId="2449" xr:uid="{00000000-0005-0000-0000-000087090000}"/>
    <cellStyle name="level1a 3 2 3 2 6 2" xfId="2450" xr:uid="{00000000-0005-0000-0000-000088090000}"/>
    <cellStyle name="level1a 3 2 3 2 6 2 2" xfId="2451" xr:uid="{00000000-0005-0000-0000-000089090000}"/>
    <cellStyle name="level1a 3 2 3 2 6 2 2 2" xfId="2452" xr:uid="{00000000-0005-0000-0000-00008A090000}"/>
    <cellStyle name="level1a 3 2 3 2 6 2 3" xfId="2453" xr:uid="{00000000-0005-0000-0000-00008B090000}"/>
    <cellStyle name="level1a 3 2 3 2 6 3" xfId="2454" xr:uid="{00000000-0005-0000-0000-00008C090000}"/>
    <cellStyle name="level1a 3 2 3 2 6 3 2" xfId="2455" xr:uid="{00000000-0005-0000-0000-00008D090000}"/>
    <cellStyle name="level1a 3 2 3 2 6 3 2 2" xfId="2456" xr:uid="{00000000-0005-0000-0000-00008E090000}"/>
    <cellStyle name="level1a 3 2 3 2 6 3 3" xfId="2457" xr:uid="{00000000-0005-0000-0000-00008F090000}"/>
    <cellStyle name="level1a 3 2 3 2 6 4" xfId="2458" xr:uid="{00000000-0005-0000-0000-000090090000}"/>
    <cellStyle name="level1a 3 2 3 2 6 4 2" xfId="2459" xr:uid="{00000000-0005-0000-0000-000091090000}"/>
    <cellStyle name="level1a 3 2 3 2 6 5" xfId="2460" xr:uid="{00000000-0005-0000-0000-000092090000}"/>
    <cellStyle name="level1a 3 2 3 2 7" xfId="2461" xr:uid="{00000000-0005-0000-0000-000093090000}"/>
    <cellStyle name="level1a 3 2 3 2 7 2" xfId="2462" xr:uid="{00000000-0005-0000-0000-000094090000}"/>
    <cellStyle name="level1a 3 2 3 2 7 2 2" xfId="2463" xr:uid="{00000000-0005-0000-0000-000095090000}"/>
    <cellStyle name="level1a 3 2 3 2 7 3" xfId="2464" xr:uid="{00000000-0005-0000-0000-000096090000}"/>
    <cellStyle name="level1a 3 2 3 2_STUD aligned by INSTIT" xfId="2465" xr:uid="{00000000-0005-0000-0000-000097090000}"/>
    <cellStyle name="level1a 3 2 3 3" xfId="2466" xr:uid="{00000000-0005-0000-0000-000098090000}"/>
    <cellStyle name="level1a 3 2 3 3 2" xfId="2467" xr:uid="{00000000-0005-0000-0000-000099090000}"/>
    <cellStyle name="level1a 3 2 3 3 2 2" xfId="2468" xr:uid="{00000000-0005-0000-0000-00009A090000}"/>
    <cellStyle name="level1a 3 2 3 3 2 2 2" xfId="2469" xr:uid="{00000000-0005-0000-0000-00009B090000}"/>
    <cellStyle name="level1a 3 2 3 3 2 2 2 2" xfId="2470" xr:uid="{00000000-0005-0000-0000-00009C090000}"/>
    <cellStyle name="level1a 3 2 3 3 2 2 3" xfId="2471" xr:uid="{00000000-0005-0000-0000-00009D090000}"/>
    <cellStyle name="level1a 3 2 3 3 2 3" xfId="2472" xr:uid="{00000000-0005-0000-0000-00009E090000}"/>
    <cellStyle name="level1a 3 2 3 3 2 3 2" xfId="2473" xr:uid="{00000000-0005-0000-0000-00009F090000}"/>
    <cellStyle name="level1a 3 2 3 3 2 3 2 2" xfId="2474" xr:uid="{00000000-0005-0000-0000-0000A0090000}"/>
    <cellStyle name="level1a 3 2 3 3 2 3 3" xfId="2475" xr:uid="{00000000-0005-0000-0000-0000A1090000}"/>
    <cellStyle name="level1a 3 2 3 3 2 4" xfId="2476" xr:uid="{00000000-0005-0000-0000-0000A2090000}"/>
    <cellStyle name="level1a 3 2 3 3 2 5" xfId="2477" xr:uid="{00000000-0005-0000-0000-0000A3090000}"/>
    <cellStyle name="level1a 3 2 3 3 3" xfId="2478" xr:uid="{00000000-0005-0000-0000-0000A4090000}"/>
    <cellStyle name="level1a 3 2 3 3 3 2" xfId="2479" xr:uid="{00000000-0005-0000-0000-0000A5090000}"/>
    <cellStyle name="level1a 3 2 3 3 3 2 2" xfId="2480" xr:uid="{00000000-0005-0000-0000-0000A6090000}"/>
    <cellStyle name="level1a 3 2 3 3 3 2 2 2" xfId="2481" xr:uid="{00000000-0005-0000-0000-0000A7090000}"/>
    <cellStyle name="level1a 3 2 3 3 3 2 3" xfId="2482" xr:uid="{00000000-0005-0000-0000-0000A8090000}"/>
    <cellStyle name="level1a 3 2 3 3 3 3" xfId="2483" xr:uid="{00000000-0005-0000-0000-0000A9090000}"/>
    <cellStyle name="level1a 3 2 3 3 3 3 2" xfId="2484" xr:uid="{00000000-0005-0000-0000-0000AA090000}"/>
    <cellStyle name="level1a 3 2 3 3 3 3 2 2" xfId="2485" xr:uid="{00000000-0005-0000-0000-0000AB090000}"/>
    <cellStyle name="level1a 3 2 3 3 3 3 3" xfId="2486" xr:uid="{00000000-0005-0000-0000-0000AC090000}"/>
    <cellStyle name="level1a 3 2 3 3 3 4" xfId="2487" xr:uid="{00000000-0005-0000-0000-0000AD090000}"/>
    <cellStyle name="level1a 3 2 3 3 3 4 2" xfId="2488" xr:uid="{00000000-0005-0000-0000-0000AE090000}"/>
    <cellStyle name="level1a 3 2 3 3 4" xfId="2489" xr:uid="{00000000-0005-0000-0000-0000AF090000}"/>
    <cellStyle name="level1a 3 2 3 3 4 2" xfId="2490" xr:uid="{00000000-0005-0000-0000-0000B0090000}"/>
    <cellStyle name="level1a 3 2 3 3 4 2 2" xfId="2491" xr:uid="{00000000-0005-0000-0000-0000B1090000}"/>
    <cellStyle name="level1a 3 2 3 3 4 2 2 2" xfId="2492" xr:uid="{00000000-0005-0000-0000-0000B2090000}"/>
    <cellStyle name="level1a 3 2 3 3 4 2 3" xfId="2493" xr:uid="{00000000-0005-0000-0000-0000B3090000}"/>
    <cellStyle name="level1a 3 2 3 3 4 3" xfId="2494" xr:uid="{00000000-0005-0000-0000-0000B4090000}"/>
    <cellStyle name="level1a 3 2 3 3 4 3 2" xfId="2495" xr:uid="{00000000-0005-0000-0000-0000B5090000}"/>
    <cellStyle name="level1a 3 2 3 3 4 3 2 2" xfId="2496" xr:uid="{00000000-0005-0000-0000-0000B6090000}"/>
    <cellStyle name="level1a 3 2 3 3 4 3 3" xfId="2497" xr:uid="{00000000-0005-0000-0000-0000B7090000}"/>
    <cellStyle name="level1a 3 2 3 3 4 4" xfId="2498" xr:uid="{00000000-0005-0000-0000-0000B8090000}"/>
    <cellStyle name="level1a 3 2 3 3 4 4 2" xfId="2499" xr:uid="{00000000-0005-0000-0000-0000B9090000}"/>
    <cellStyle name="level1a 3 2 3 3 4 5" xfId="2500" xr:uid="{00000000-0005-0000-0000-0000BA090000}"/>
    <cellStyle name="level1a 3 2 3 3 5" xfId="2501" xr:uid="{00000000-0005-0000-0000-0000BB090000}"/>
    <cellStyle name="level1a 3 2 3 3 5 2" xfId="2502" xr:uid="{00000000-0005-0000-0000-0000BC090000}"/>
    <cellStyle name="level1a 3 2 3 3 5 2 2" xfId="2503" xr:uid="{00000000-0005-0000-0000-0000BD090000}"/>
    <cellStyle name="level1a 3 2 3 3 5 2 2 2" xfId="2504" xr:uid="{00000000-0005-0000-0000-0000BE090000}"/>
    <cellStyle name="level1a 3 2 3 3 5 2 3" xfId="2505" xr:uid="{00000000-0005-0000-0000-0000BF090000}"/>
    <cellStyle name="level1a 3 2 3 3 5 3" xfId="2506" xr:uid="{00000000-0005-0000-0000-0000C0090000}"/>
    <cellStyle name="level1a 3 2 3 3 5 3 2" xfId="2507" xr:uid="{00000000-0005-0000-0000-0000C1090000}"/>
    <cellStyle name="level1a 3 2 3 3 5 3 2 2" xfId="2508" xr:uid="{00000000-0005-0000-0000-0000C2090000}"/>
    <cellStyle name="level1a 3 2 3 3 5 3 3" xfId="2509" xr:uid="{00000000-0005-0000-0000-0000C3090000}"/>
    <cellStyle name="level1a 3 2 3 3 5 4" xfId="2510" xr:uid="{00000000-0005-0000-0000-0000C4090000}"/>
    <cellStyle name="level1a 3 2 3 3 5 4 2" xfId="2511" xr:uid="{00000000-0005-0000-0000-0000C5090000}"/>
    <cellStyle name="level1a 3 2 3 3 5 5" xfId="2512" xr:uid="{00000000-0005-0000-0000-0000C6090000}"/>
    <cellStyle name="level1a 3 2 3 3 6" xfId="2513" xr:uid="{00000000-0005-0000-0000-0000C7090000}"/>
    <cellStyle name="level1a 3 2 3 3 6 2" xfId="2514" xr:uid="{00000000-0005-0000-0000-0000C8090000}"/>
    <cellStyle name="level1a 3 2 3 3 6 2 2" xfId="2515" xr:uid="{00000000-0005-0000-0000-0000C9090000}"/>
    <cellStyle name="level1a 3 2 3 3 6 2 2 2" xfId="2516" xr:uid="{00000000-0005-0000-0000-0000CA090000}"/>
    <cellStyle name="level1a 3 2 3 3 6 2 3" xfId="2517" xr:uid="{00000000-0005-0000-0000-0000CB090000}"/>
    <cellStyle name="level1a 3 2 3 3 6 3" xfId="2518" xr:uid="{00000000-0005-0000-0000-0000CC090000}"/>
    <cellStyle name="level1a 3 2 3 3 6 3 2" xfId="2519" xr:uid="{00000000-0005-0000-0000-0000CD090000}"/>
    <cellStyle name="level1a 3 2 3 3 6 3 2 2" xfId="2520" xr:uid="{00000000-0005-0000-0000-0000CE090000}"/>
    <cellStyle name="level1a 3 2 3 3 6 3 3" xfId="2521" xr:uid="{00000000-0005-0000-0000-0000CF090000}"/>
    <cellStyle name="level1a 3 2 3 3 6 4" xfId="2522" xr:uid="{00000000-0005-0000-0000-0000D0090000}"/>
    <cellStyle name="level1a 3 2 3 3 6 4 2" xfId="2523" xr:uid="{00000000-0005-0000-0000-0000D1090000}"/>
    <cellStyle name="level1a 3 2 3 3 6 5" xfId="2524" xr:uid="{00000000-0005-0000-0000-0000D2090000}"/>
    <cellStyle name="level1a 3 2 3 3 7" xfId="2525" xr:uid="{00000000-0005-0000-0000-0000D3090000}"/>
    <cellStyle name="level1a 3 2 3 3 7 2" xfId="2526" xr:uid="{00000000-0005-0000-0000-0000D4090000}"/>
    <cellStyle name="level1a 3 2 3 3 7 2 2" xfId="2527" xr:uid="{00000000-0005-0000-0000-0000D5090000}"/>
    <cellStyle name="level1a 3 2 3 3 7 3" xfId="2528" xr:uid="{00000000-0005-0000-0000-0000D6090000}"/>
    <cellStyle name="level1a 3 2 3 3 8" xfId="2529" xr:uid="{00000000-0005-0000-0000-0000D7090000}"/>
    <cellStyle name="level1a 3 2 3 3 8 2" xfId="2530" xr:uid="{00000000-0005-0000-0000-0000D8090000}"/>
    <cellStyle name="level1a 3 2 3 3 8 2 2" xfId="2531" xr:uid="{00000000-0005-0000-0000-0000D9090000}"/>
    <cellStyle name="level1a 3 2 3 3 8 3" xfId="2532" xr:uid="{00000000-0005-0000-0000-0000DA090000}"/>
    <cellStyle name="level1a 3 2 3 3_STUD aligned by INSTIT" xfId="2533" xr:uid="{00000000-0005-0000-0000-0000DB090000}"/>
    <cellStyle name="level1a 3 2 3 4" xfId="2534" xr:uid="{00000000-0005-0000-0000-0000DC090000}"/>
    <cellStyle name="level1a 3 2 3 4 2" xfId="2535" xr:uid="{00000000-0005-0000-0000-0000DD090000}"/>
    <cellStyle name="level1a 3 2 3 4 2 2" xfId="2536" xr:uid="{00000000-0005-0000-0000-0000DE090000}"/>
    <cellStyle name="level1a 3 2 3 4 2 2 2" xfId="2537" xr:uid="{00000000-0005-0000-0000-0000DF090000}"/>
    <cellStyle name="level1a 3 2 3 4 2 3" xfId="2538" xr:uid="{00000000-0005-0000-0000-0000E0090000}"/>
    <cellStyle name="level1a 3 2 3 4 3" xfId="2539" xr:uid="{00000000-0005-0000-0000-0000E1090000}"/>
    <cellStyle name="level1a 3 2 3 4 3 2" xfId="2540" xr:uid="{00000000-0005-0000-0000-0000E2090000}"/>
    <cellStyle name="level1a 3 2 3 4 3 2 2" xfId="2541" xr:uid="{00000000-0005-0000-0000-0000E3090000}"/>
    <cellStyle name="level1a 3 2 3 4 3 3" xfId="2542" xr:uid="{00000000-0005-0000-0000-0000E4090000}"/>
    <cellStyle name="level1a 3 2 3 4 4" xfId="2543" xr:uid="{00000000-0005-0000-0000-0000E5090000}"/>
    <cellStyle name="level1a 3 2 3 4 5" xfId="2544" xr:uid="{00000000-0005-0000-0000-0000E6090000}"/>
    <cellStyle name="level1a 3 2 3 4 5 2" xfId="2545" xr:uid="{00000000-0005-0000-0000-0000E7090000}"/>
    <cellStyle name="level1a 3 2 3 5" xfId="2546" xr:uid="{00000000-0005-0000-0000-0000E8090000}"/>
    <cellStyle name="level1a 3 2 3 5 2" xfId="2547" xr:uid="{00000000-0005-0000-0000-0000E9090000}"/>
    <cellStyle name="level1a 3 2 3 5 2 2" xfId="2548" xr:uid="{00000000-0005-0000-0000-0000EA090000}"/>
    <cellStyle name="level1a 3 2 3 5 2 2 2" xfId="2549" xr:uid="{00000000-0005-0000-0000-0000EB090000}"/>
    <cellStyle name="level1a 3 2 3 5 2 3" xfId="2550" xr:uid="{00000000-0005-0000-0000-0000EC090000}"/>
    <cellStyle name="level1a 3 2 3 5 3" xfId="2551" xr:uid="{00000000-0005-0000-0000-0000ED090000}"/>
    <cellStyle name="level1a 3 2 3 5 3 2" xfId="2552" xr:uid="{00000000-0005-0000-0000-0000EE090000}"/>
    <cellStyle name="level1a 3 2 3 5 3 2 2" xfId="2553" xr:uid="{00000000-0005-0000-0000-0000EF090000}"/>
    <cellStyle name="level1a 3 2 3 5 3 3" xfId="2554" xr:uid="{00000000-0005-0000-0000-0000F0090000}"/>
    <cellStyle name="level1a 3 2 3 5 4" xfId="2555" xr:uid="{00000000-0005-0000-0000-0000F1090000}"/>
    <cellStyle name="level1a 3 2 3 5 5" xfId="2556" xr:uid="{00000000-0005-0000-0000-0000F2090000}"/>
    <cellStyle name="level1a 3 2 3 5 5 2" xfId="2557" xr:uid="{00000000-0005-0000-0000-0000F3090000}"/>
    <cellStyle name="level1a 3 2 3 5 6" xfId="2558" xr:uid="{00000000-0005-0000-0000-0000F4090000}"/>
    <cellStyle name="level1a 3 2 3 6" xfId="2559" xr:uid="{00000000-0005-0000-0000-0000F5090000}"/>
    <cellStyle name="level1a 3 2 3 6 2" xfId="2560" xr:uid="{00000000-0005-0000-0000-0000F6090000}"/>
    <cellStyle name="level1a 3 2 3 6 2 2" xfId="2561" xr:uid="{00000000-0005-0000-0000-0000F7090000}"/>
    <cellStyle name="level1a 3 2 3 6 2 2 2" xfId="2562" xr:uid="{00000000-0005-0000-0000-0000F8090000}"/>
    <cellStyle name="level1a 3 2 3 6 2 3" xfId="2563" xr:uid="{00000000-0005-0000-0000-0000F9090000}"/>
    <cellStyle name="level1a 3 2 3 6 3" xfId="2564" xr:uid="{00000000-0005-0000-0000-0000FA090000}"/>
    <cellStyle name="level1a 3 2 3 6 3 2" xfId="2565" xr:uid="{00000000-0005-0000-0000-0000FB090000}"/>
    <cellStyle name="level1a 3 2 3 6 3 2 2" xfId="2566" xr:uid="{00000000-0005-0000-0000-0000FC090000}"/>
    <cellStyle name="level1a 3 2 3 6 3 3" xfId="2567" xr:uid="{00000000-0005-0000-0000-0000FD090000}"/>
    <cellStyle name="level1a 3 2 3 6 4" xfId="2568" xr:uid="{00000000-0005-0000-0000-0000FE090000}"/>
    <cellStyle name="level1a 3 2 3 6 5" xfId="2569" xr:uid="{00000000-0005-0000-0000-0000FF090000}"/>
    <cellStyle name="level1a 3 2 3 7" xfId="2570" xr:uid="{00000000-0005-0000-0000-0000000A0000}"/>
    <cellStyle name="level1a 3 2 3 7 2" xfId="2571" xr:uid="{00000000-0005-0000-0000-0000010A0000}"/>
    <cellStyle name="level1a 3 2 3 7 2 2" xfId="2572" xr:uid="{00000000-0005-0000-0000-0000020A0000}"/>
    <cellStyle name="level1a 3 2 3 7 2 2 2" xfId="2573" xr:uid="{00000000-0005-0000-0000-0000030A0000}"/>
    <cellStyle name="level1a 3 2 3 7 2 3" xfId="2574" xr:uid="{00000000-0005-0000-0000-0000040A0000}"/>
    <cellStyle name="level1a 3 2 3 7 3" xfId="2575" xr:uid="{00000000-0005-0000-0000-0000050A0000}"/>
    <cellStyle name="level1a 3 2 3 7 3 2" xfId="2576" xr:uid="{00000000-0005-0000-0000-0000060A0000}"/>
    <cellStyle name="level1a 3 2 3 7 3 2 2" xfId="2577" xr:uid="{00000000-0005-0000-0000-0000070A0000}"/>
    <cellStyle name="level1a 3 2 3 7 3 3" xfId="2578" xr:uid="{00000000-0005-0000-0000-0000080A0000}"/>
    <cellStyle name="level1a 3 2 3 7 4" xfId="2579" xr:uid="{00000000-0005-0000-0000-0000090A0000}"/>
    <cellStyle name="level1a 3 2 3 7 5" xfId="2580" xr:uid="{00000000-0005-0000-0000-00000A0A0000}"/>
    <cellStyle name="level1a 3 2 3 7 5 2" xfId="2581" xr:uid="{00000000-0005-0000-0000-00000B0A0000}"/>
    <cellStyle name="level1a 3 2 3 7 6" xfId="2582" xr:uid="{00000000-0005-0000-0000-00000C0A0000}"/>
    <cellStyle name="level1a 3 2 3 8" xfId="2583" xr:uid="{00000000-0005-0000-0000-00000D0A0000}"/>
    <cellStyle name="level1a 3 2 3 8 2" xfId="2584" xr:uid="{00000000-0005-0000-0000-00000E0A0000}"/>
    <cellStyle name="level1a 3 2 3 8 2 2" xfId="2585" xr:uid="{00000000-0005-0000-0000-00000F0A0000}"/>
    <cellStyle name="level1a 3 2 3 8 2 2 2" xfId="2586" xr:uid="{00000000-0005-0000-0000-0000100A0000}"/>
    <cellStyle name="level1a 3 2 3 8 2 3" xfId="2587" xr:uid="{00000000-0005-0000-0000-0000110A0000}"/>
    <cellStyle name="level1a 3 2 3 8 3" xfId="2588" xr:uid="{00000000-0005-0000-0000-0000120A0000}"/>
    <cellStyle name="level1a 3 2 3 8 3 2" xfId="2589" xr:uid="{00000000-0005-0000-0000-0000130A0000}"/>
    <cellStyle name="level1a 3 2 3 8 3 2 2" xfId="2590" xr:uid="{00000000-0005-0000-0000-0000140A0000}"/>
    <cellStyle name="level1a 3 2 3 8 3 3" xfId="2591" xr:uid="{00000000-0005-0000-0000-0000150A0000}"/>
    <cellStyle name="level1a 3 2 3 8 4" xfId="2592" xr:uid="{00000000-0005-0000-0000-0000160A0000}"/>
    <cellStyle name="level1a 3 2 3 8 4 2" xfId="2593" xr:uid="{00000000-0005-0000-0000-0000170A0000}"/>
    <cellStyle name="level1a 3 2 3 8 5" xfId="2594" xr:uid="{00000000-0005-0000-0000-0000180A0000}"/>
    <cellStyle name="level1a 3 2 3 9" xfId="2595" xr:uid="{00000000-0005-0000-0000-0000190A0000}"/>
    <cellStyle name="level1a 3 2 3 9 2" xfId="2596" xr:uid="{00000000-0005-0000-0000-00001A0A0000}"/>
    <cellStyle name="level1a 3 2 3 9 2 2" xfId="2597" xr:uid="{00000000-0005-0000-0000-00001B0A0000}"/>
    <cellStyle name="level1a 3 2 3 9 3" xfId="2598" xr:uid="{00000000-0005-0000-0000-00001C0A0000}"/>
    <cellStyle name="level1a 3 2 3_STUD aligned by INSTIT" xfId="2599" xr:uid="{00000000-0005-0000-0000-00001D0A0000}"/>
    <cellStyle name="level1a 3 2 4" xfId="2600" xr:uid="{00000000-0005-0000-0000-00001E0A0000}"/>
    <cellStyle name="level1a 3 2 4 2" xfId="2601" xr:uid="{00000000-0005-0000-0000-00001F0A0000}"/>
    <cellStyle name="level1a 3 2 4 2 2" xfId="2602" xr:uid="{00000000-0005-0000-0000-0000200A0000}"/>
    <cellStyle name="level1a 3 2 4 2 2 2" xfId="2603" xr:uid="{00000000-0005-0000-0000-0000210A0000}"/>
    <cellStyle name="level1a 3 2 4 2 2 2 2" xfId="2604" xr:uid="{00000000-0005-0000-0000-0000220A0000}"/>
    <cellStyle name="level1a 3 2 4 2 2 3" xfId="2605" xr:uid="{00000000-0005-0000-0000-0000230A0000}"/>
    <cellStyle name="level1a 3 2 4 2 3" xfId="2606" xr:uid="{00000000-0005-0000-0000-0000240A0000}"/>
    <cellStyle name="level1a 3 2 4 2 3 2" xfId="2607" xr:uid="{00000000-0005-0000-0000-0000250A0000}"/>
    <cellStyle name="level1a 3 2 4 2 3 2 2" xfId="2608" xr:uid="{00000000-0005-0000-0000-0000260A0000}"/>
    <cellStyle name="level1a 3 2 4 2 3 3" xfId="2609" xr:uid="{00000000-0005-0000-0000-0000270A0000}"/>
    <cellStyle name="level1a 3 2 4 2 4" xfId="2610" xr:uid="{00000000-0005-0000-0000-0000280A0000}"/>
    <cellStyle name="level1a 3 2 4 2 5" xfId="2611" xr:uid="{00000000-0005-0000-0000-0000290A0000}"/>
    <cellStyle name="level1a 3 2 4 2 5 2" xfId="2612" xr:uid="{00000000-0005-0000-0000-00002A0A0000}"/>
    <cellStyle name="level1a 3 2 4 3" xfId="2613" xr:uid="{00000000-0005-0000-0000-00002B0A0000}"/>
    <cellStyle name="level1a 3 2 4 3 2" xfId="2614" xr:uid="{00000000-0005-0000-0000-00002C0A0000}"/>
    <cellStyle name="level1a 3 2 4 3 2 2" xfId="2615" xr:uid="{00000000-0005-0000-0000-00002D0A0000}"/>
    <cellStyle name="level1a 3 2 4 3 2 2 2" xfId="2616" xr:uid="{00000000-0005-0000-0000-00002E0A0000}"/>
    <cellStyle name="level1a 3 2 4 3 2 3" xfId="2617" xr:uid="{00000000-0005-0000-0000-00002F0A0000}"/>
    <cellStyle name="level1a 3 2 4 3 3" xfId="2618" xr:uid="{00000000-0005-0000-0000-0000300A0000}"/>
    <cellStyle name="level1a 3 2 4 3 3 2" xfId="2619" xr:uid="{00000000-0005-0000-0000-0000310A0000}"/>
    <cellStyle name="level1a 3 2 4 3 3 2 2" xfId="2620" xr:uid="{00000000-0005-0000-0000-0000320A0000}"/>
    <cellStyle name="level1a 3 2 4 3 3 3" xfId="2621" xr:uid="{00000000-0005-0000-0000-0000330A0000}"/>
    <cellStyle name="level1a 3 2 4 3 4" xfId="2622" xr:uid="{00000000-0005-0000-0000-0000340A0000}"/>
    <cellStyle name="level1a 3 2 4 3 5" xfId="2623" xr:uid="{00000000-0005-0000-0000-0000350A0000}"/>
    <cellStyle name="level1a 3 2 4 4" xfId="2624" xr:uid="{00000000-0005-0000-0000-0000360A0000}"/>
    <cellStyle name="level1a 3 2 4 4 2" xfId="2625" xr:uid="{00000000-0005-0000-0000-0000370A0000}"/>
    <cellStyle name="level1a 3 2 4 4 2 2" xfId="2626" xr:uid="{00000000-0005-0000-0000-0000380A0000}"/>
    <cellStyle name="level1a 3 2 4 4 2 2 2" xfId="2627" xr:uid="{00000000-0005-0000-0000-0000390A0000}"/>
    <cellStyle name="level1a 3 2 4 4 2 3" xfId="2628" xr:uid="{00000000-0005-0000-0000-00003A0A0000}"/>
    <cellStyle name="level1a 3 2 4 4 3" xfId="2629" xr:uid="{00000000-0005-0000-0000-00003B0A0000}"/>
    <cellStyle name="level1a 3 2 4 4 3 2" xfId="2630" xr:uid="{00000000-0005-0000-0000-00003C0A0000}"/>
    <cellStyle name="level1a 3 2 4 4 3 2 2" xfId="2631" xr:uid="{00000000-0005-0000-0000-00003D0A0000}"/>
    <cellStyle name="level1a 3 2 4 4 3 3" xfId="2632" xr:uid="{00000000-0005-0000-0000-00003E0A0000}"/>
    <cellStyle name="level1a 3 2 4 4 4" xfId="2633" xr:uid="{00000000-0005-0000-0000-00003F0A0000}"/>
    <cellStyle name="level1a 3 2 4 4 5" xfId="2634" xr:uid="{00000000-0005-0000-0000-0000400A0000}"/>
    <cellStyle name="level1a 3 2 4 4 5 2" xfId="2635" xr:uid="{00000000-0005-0000-0000-0000410A0000}"/>
    <cellStyle name="level1a 3 2 4 4 6" xfId="2636" xr:uid="{00000000-0005-0000-0000-0000420A0000}"/>
    <cellStyle name="level1a 3 2 4 5" xfId="2637" xr:uid="{00000000-0005-0000-0000-0000430A0000}"/>
    <cellStyle name="level1a 3 2 4 5 2" xfId="2638" xr:uid="{00000000-0005-0000-0000-0000440A0000}"/>
    <cellStyle name="level1a 3 2 4 5 2 2" xfId="2639" xr:uid="{00000000-0005-0000-0000-0000450A0000}"/>
    <cellStyle name="level1a 3 2 4 5 2 2 2" xfId="2640" xr:uid="{00000000-0005-0000-0000-0000460A0000}"/>
    <cellStyle name="level1a 3 2 4 5 2 3" xfId="2641" xr:uid="{00000000-0005-0000-0000-0000470A0000}"/>
    <cellStyle name="level1a 3 2 4 5 3" xfId="2642" xr:uid="{00000000-0005-0000-0000-0000480A0000}"/>
    <cellStyle name="level1a 3 2 4 5 3 2" xfId="2643" xr:uid="{00000000-0005-0000-0000-0000490A0000}"/>
    <cellStyle name="level1a 3 2 4 5 3 2 2" xfId="2644" xr:uid="{00000000-0005-0000-0000-00004A0A0000}"/>
    <cellStyle name="level1a 3 2 4 5 3 3" xfId="2645" xr:uid="{00000000-0005-0000-0000-00004B0A0000}"/>
    <cellStyle name="level1a 3 2 4 5 4" xfId="2646" xr:uid="{00000000-0005-0000-0000-00004C0A0000}"/>
    <cellStyle name="level1a 3 2 4 5 4 2" xfId="2647" xr:uid="{00000000-0005-0000-0000-00004D0A0000}"/>
    <cellStyle name="level1a 3 2 4 5 5" xfId="2648" xr:uid="{00000000-0005-0000-0000-00004E0A0000}"/>
    <cellStyle name="level1a 3 2 4 6" xfId="2649" xr:uid="{00000000-0005-0000-0000-00004F0A0000}"/>
    <cellStyle name="level1a 3 2 4 6 2" xfId="2650" xr:uid="{00000000-0005-0000-0000-0000500A0000}"/>
    <cellStyle name="level1a 3 2 4 6 2 2" xfId="2651" xr:uid="{00000000-0005-0000-0000-0000510A0000}"/>
    <cellStyle name="level1a 3 2 4 6 2 2 2" xfId="2652" xr:uid="{00000000-0005-0000-0000-0000520A0000}"/>
    <cellStyle name="level1a 3 2 4 6 2 3" xfId="2653" xr:uid="{00000000-0005-0000-0000-0000530A0000}"/>
    <cellStyle name="level1a 3 2 4 6 3" xfId="2654" xr:uid="{00000000-0005-0000-0000-0000540A0000}"/>
    <cellStyle name="level1a 3 2 4 6 3 2" xfId="2655" xr:uid="{00000000-0005-0000-0000-0000550A0000}"/>
    <cellStyle name="level1a 3 2 4 6 3 2 2" xfId="2656" xr:uid="{00000000-0005-0000-0000-0000560A0000}"/>
    <cellStyle name="level1a 3 2 4 6 3 3" xfId="2657" xr:uid="{00000000-0005-0000-0000-0000570A0000}"/>
    <cellStyle name="level1a 3 2 4 6 4" xfId="2658" xr:uid="{00000000-0005-0000-0000-0000580A0000}"/>
    <cellStyle name="level1a 3 2 4 6 4 2" xfId="2659" xr:uid="{00000000-0005-0000-0000-0000590A0000}"/>
    <cellStyle name="level1a 3 2 4 6 5" xfId="2660" xr:uid="{00000000-0005-0000-0000-00005A0A0000}"/>
    <cellStyle name="level1a 3 2 4 7" xfId="2661" xr:uid="{00000000-0005-0000-0000-00005B0A0000}"/>
    <cellStyle name="level1a 3 2 4 7 2" xfId="2662" xr:uid="{00000000-0005-0000-0000-00005C0A0000}"/>
    <cellStyle name="level1a 3 2 4 7 2 2" xfId="2663" xr:uid="{00000000-0005-0000-0000-00005D0A0000}"/>
    <cellStyle name="level1a 3 2 4 7 3" xfId="2664" xr:uid="{00000000-0005-0000-0000-00005E0A0000}"/>
    <cellStyle name="level1a 3 2 4_STUD aligned by INSTIT" xfId="2665" xr:uid="{00000000-0005-0000-0000-00005F0A0000}"/>
    <cellStyle name="level1a 3 2 5" xfId="2666" xr:uid="{00000000-0005-0000-0000-0000600A0000}"/>
    <cellStyle name="level1a 3 2 5 2" xfId="2667" xr:uid="{00000000-0005-0000-0000-0000610A0000}"/>
    <cellStyle name="level1a 3 2 5 2 2" xfId="2668" xr:uid="{00000000-0005-0000-0000-0000620A0000}"/>
    <cellStyle name="level1a 3 2 5 2 2 2" xfId="2669" xr:uid="{00000000-0005-0000-0000-0000630A0000}"/>
    <cellStyle name="level1a 3 2 5 2 2 2 2" xfId="2670" xr:uid="{00000000-0005-0000-0000-0000640A0000}"/>
    <cellStyle name="level1a 3 2 5 2 2 3" xfId="2671" xr:uid="{00000000-0005-0000-0000-0000650A0000}"/>
    <cellStyle name="level1a 3 2 5 2 3" xfId="2672" xr:uid="{00000000-0005-0000-0000-0000660A0000}"/>
    <cellStyle name="level1a 3 2 5 2 3 2" xfId="2673" xr:uid="{00000000-0005-0000-0000-0000670A0000}"/>
    <cellStyle name="level1a 3 2 5 2 3 2 2" xfId="2674" xr:uid="{00000000-0005-0000-0000-0000680A0000}"/>
    <cellStyle name="level1a 3 2 5 2 3 3" xfId="2675" xr:uid="{00000000-0005-0000-0000-0000690A0000}"/>
    <cellStyle name="level1a 3 2 5 2 4" xfId="2676" xr:uid="{00000000-0005-0000-0000-00006A0A0000}"/>
    <cellStyle name="level1a 3 2 5 2 5" xfId="2677" xr:uid="{00000000-0005-0000-0000-00006B0A0000}"/>
    <cellStyle name="level1a 3 2 5 2 5 2" xfId="2678" xr:uid="{00000000-0005-0000-0000-00006C0A0000}"/>
    <cellStyle name="level1a 3 2 5 2 6" xfId="2679" xr:uid="{00000000-0005-0000-0000-00006D0A0000}"/>
    <cellStyle name="level1a 3 2 5 3" xfId="2680" xr:uid="{00000000-0005-0000-0000-00006E0A0000}"/>
    <cellStyle name="level1a 3 2 5 3 2" xfId="2681" xr:uid="{00000000-0005-0000-0000-00006F0A0000}"/>
    <cellStyle name="level1a 3 2 5 3 2 2" xfId="2682" xr:uid="{00000000-0005-0000-0000-0000700A0000}"/>
    <cellStyle name="level1a 3 2 5 3 2 2 2" xfId="2683" xr:uid="{00000000-0005-0000-0000-0000710A0000}"/>
    <cellStyle name="level1a 3 2 5 3 2 3" xfId="2684" xr:uid="{00000000-0005-0000-0000-0000720A0000}"/>
    <cellStyle name="level1a 3 2 5 3 3" xfId="2685" xr:uid="{00000000-0005-0000-0000-0000730A0000}"/>
    <cellStyle name="level1a 3 2 5 3 3 2" xfId="2686" xr:uid="{00000000-0005-0000-0000-0000740A0000}"/>
    <cellStyle name="level1a 3 2 5 3 3 2 2" xfId="2687" xr:uid="{00000000-0005-0000-0000-0000750A0000}"/>
    <cellStyle name="level1a 3 2 5 3 3 3" xfId="2688" xr:uid="{00000000-0005-0000-0000-0000760A0000}"/>
    <cellStyle name="level1a 3 2 5 3 4" xfId="2689" xr:uid="{00000000-0005-0000-0000-0000770A0000}"/>
    <cellStyle name="level1a 3 2 5 4" xfId="2690" xr:uid="{00000000-0005-0000-0000-0000780A0000}"/>
    <cellStyle name="level1a 3 2 5 4 2" xfId="2691" xr:uid="{00000000-0005-0000-0000-0000790A0000}"/>
    <cellStyle name="level1a 3 2 5 4 2 2" xfId="2692" xr:uid="{00000000-0005-0000-0000-00007A0A0000}"/>
    <cellStyle name="level1a 3 2 5 4 2 2 2" xfId="2693" xr:uid="{00000000-0005-0000-0000-00007B0A0000}"/>
    <cellStyle name="level1a 3 2 5 4 2 3" xfId="2694" xr:uid="{00000000-0005-0000-0000-00007C0A0000}"/>
    <cellStyle name="level1a 3 2 5 4 3" xfId="2695" xr:uid="{00000000-0005-0000-0000-00007D0A0000}"/>
    <cellStyle name="level1a 3 2 5 4 3 2" xfId="2696" xr:uid="{00000000-0005-0000-0000-00007E0A0000}"/>
    <cellStyle name="level1a 3 2 5 4 3 2 2" xfId="2697" xr:uid="{00000000-0005-0000-0000-00007F0A0000}"/>
    <cellStyle name="level1a 3 2 5 4 3 3" xfId="2698" xr:uid="{00000000-0005-0000-0000-0000800A0000}"/>
    <cellStyle name="level1a 3 2 5 4 4" xfId="2699" xr:uid="{00000000-0005-0000-0000-0000810A0000}"/>
    <cellStyle name="level1a 3 2 5 4 4 2" xfId="2700" xr:uid="{00000000-0005-0000-0000-0000820A0000}"/>
    <cellStyle name="level1a 3 2 5 4 5" xfId="2701" xr:uid="{00000000-0005-0000-0000-0000830A0000}"/>
    <cellStyle name="level1a 3 2 5 5" xfId="2702" xr:uid="{00000000-0005-0000-0000-0000840A0000}"/>
    <cellStyle name="level1a 3 2 5 5 2" xfId="2703" xr:uid="{00000000-0005-0000-0000-0000850A0000}"/>
    <cellStyle name="level1a 3 2 5 5 2 2" xfId="2704" xr:uid="{00000000-0005-0000-0000-0000860A0000}"/>
    <cellStyle name="level1a 3 2 5 5 2 2 2" xfId="2705" xr:uid="{00000000-0005-0000-0000-0000870A0000}"/>
    <cellStyle name="level1a 3 2 5 5 2 3" xfId="2706" xr:uid="{00000000-0005-0000-0000-0000880A0000}"/>
    <cellStyle name="level1a 3 2 5 5 3" xfId="2707" xr:uid="{00000000-0005-0000-0000-0000890A0000}"/>
    <cellStyle name="level1a 3 2 5 5 3 2" xfId="2708" xr:uid="{00000000-0005-0000-0000-00008A0A0000}"/>
    <cellStyle name="level1a 3 2 5 5 3 2 2" xfId="2709" xr:uid="{00000000-0005-0000-0000-00008B0A0000}"/>
    <cellStyle name="level1a 3 2 5 5 3 3" xfId="2710" xr:uid="{00000000-0005-0000-0000-00008C0A0000}"/>
    <cellStyle name="level1a 3 2 5 5 4" xfId="2711" xr:uid="{00000000-0005-0000-0000-00008D0A0000}"/>
    <cellStyle name="level1a 3 2 5 5 4 2" xfId="2712" xr:uid="{00000000-0005-0000-0000-00008E0A0000}"/>
    <cellStyle name="level1a 3 2 5 5 5" xfId="2713" xr:uid="{00000000-0005-0000-0000-00008F0A0000}"/>
    <cellStyle name="level1a 3 2 5 6" xfId="2714" xr:uid="{00000000-0005-0000-0000-0000900A0000}"/>
    <cellStyle name="level1a 3 2 5 6 2" xfId="2715" xr:uid="{00000000-0005-0000-0000-0000910A0000}"/>
    <cellStyle name="level1a 3 2 5 6 2 2" xfId="2716" xr:uid="{00000000-0005-0000-0000-0000920A0000}"/>
    <cellStyle name="level1a 3 2 5 6 2 2 2" xfId="2717" xr:uid="{00000000-0005-0000-0000-0000930A0000}"/>
    <cellStyle name="level1a 3 2 5 6 2 3" xfId="2718" xr:uid="{00000000-0005-0000-0000-0000940A0000}"/>
    <cellStyle name="level1a 3 2 5 6 3" xfId="2719" xr:uid="{00000000-0005-0000-0000-0000950A0000}"/>
    <cellStyle name="level1a 3 2 5 6 3 2" xfId="2720" xr:uid="{00000000-0005-0000-0000-0000960A0000}"/>
    <cellStyle name="level1a 3 2 5 6 3 2 2" xfId="2721" xr:uid="{00000000-0005-0000-0000-0000970A0000}"/>
    <cellStyle name="level1a 3 2 5 6 3 3" xfId="2722" xr:uid="{00000000-0005-0000-0000-0000980A0000}"/>
    <cellStyle name="level1a 3 2 5 6 4" xfId="2723" xr:uid="{00000000-0005-0000-0000-0000990A0000}"/>
    <cellStyle name="level1a 3 2 5 6 4 2" xfId="2724" xr:uid="{00000000-0005-0000-0000-00009A0A0000}"/>
    <cellStyle name="level1a 3 2 5 6 5" xfId="2725" xr:uid="{00000000-0005-0000-0000-00009B0A0000}"/>
    <cellStyle name="level1a 3 2 5 7" xfId="2726" xr:uid="{00000000-0005-0000-0000-00009C0A0000}"/>
    <cellStyle name="level1a 3 2 5 7 2" xfId="2727" xr:uid="{00000000-0005-0000-0000-00009D0A0000}"/>
    <cellStyle name="level1a 3 2 5 7 2 2" xfId="2728" xr:uid="{00000000-0005-0000-0000-00009E0A0000}"/>
    <cellStyle name="level1a 3 2 5 7 3" xfId="2729" xr:uid="{00000000-0005-0000-0000-00009F0A0000}"/>
    <cellStyle name="level1a 3 2 5 8" xfId="2730" xr:uid="{00000000-0005-0000-0000-0000A00A0000}"/>
    <cellStyle name="level1a 3 2 5 8 2" xfId="2731" xr:uid="{00000000-0005-0000-0000-0000A10A0000}"/>
    <cellStyle name="level1a 3 2 5 8 2 2" xfId="2732" xr:uid="{00000000-0005-0000-0000-0000A20A0000}"/>
    <cellStyle name="level1a 3 2 5 8 3" xfId="2733" xr:uid="{00000000-0005-0000-0000-0000A30A0000}"/>
    <cellStyle name="level1a 3 2 5_STUD aligned by INSTIT" xfId="2734" xr:uid="{00000000-0005-0000-0000-0000A40A0000}"/>
    <cellStyle name="level1a 3 2 6" xfId="2735" xr:uid="{00000000-0005-0000-0000-0000A50A0000}"/>
    <cellStyle name="level1a 3 2 6 2" xfId="2736" xr:uid="{00000000-0005-0000-0000-0000A60A0000}"/>
    <cellStyle name="level1a 3 2 6 2 2" xfId="2737" xr:uid="{00000000-0005-0000-0000-0000A70A0000}"/>
    <cellStyle name="level1a 3 2 6 2 2 2" xfId="2738" xr:uid="{00000000-0005-0000-0000-0000A80A0000}"/>
    <cellStyle name="level1a 3 2 6 2 3" xfId="2739" xr:uid="{00000000-0005-0000-0000-0000A90A0000}"/>
    <cellStyle name="level1a 3 2 6 3" xfId="2740" xr:uid="{00000000-0005-0000-0000-0000AA0A0000}"/>
    <cellStyle name="level1a 3 2 6 3 2" xfId="2741" xr:uid="{00000000-0005-0000-0000-0000AB0A0000}"/>
    <cellStyle name="level1a 3 2 6 3 2 2" xfId="2742" xr:uid="{00000000-0005-0000-0000-0000AC0A0000}"/>
    <cellStyle name="level1a 3 2 6 3 3" xfId="2743" xr:uid="{00000000-0005-0000-0000-0000AD0A0000}"/>
    <cellStyle name="level1a 3 2 6 4" xfId="2744" xr:uid="{00000000-0005-0000-0000-0000AE0A0000}"/>
    <cellStyle name="level1a 3 2 6 5" xfId="2745" xr:uid="{00000000-0005-0000-0000-0000AF0A0000}"/>
    <cellStyle name="level1a 3 2 6 5 2" xfId="2746" xr:uid="{00000000-0005-0000-0000-0000B00A0000}"/>
    <cellStyle name="level1a 3 2 7" xfId="2747" xr:uid="{00000000-0005-0000-0000-0000B10A0000}"/>
    <cellStyle name="level1a 3 2 7 2" xfId="2748" xr:uid="{00000000-0005-0000-0000-0000B20A0000}"/>
    <cellStyle name="level1a 3 2 7 2 2" xfId="2749" xr:uid="{00000000-0005-0000-0000-0000B30A0000}"/>
    <cellStyle name="level1a 3 2 7 2 2 2" xfId="2750" xr:uid="{00000000-0005-0000-0000-0000B40A0000}"/>
    <cellStyle name="level1a 3 2 7 2 3" xfId="2751" xr:uid="{00000000-0005-0000-0000-0000B50A0000}"/>
    <cellStyle name="level1a 3 2 7 3" xfId="2752" xr:uid="{00000000-0005-0000-0000-0000B60A0000}"/>
    <cellStyle name="level1a 3 2 7 3 2" xfId="2753" xr:uid="{00000000-0005-0000-0000-0000B70A0000}"/>
    <cellStyle name="level1a 3 2 7 3 2 2" xfId="2754" xr:uid="{00000000-0005-0000-0000-0000B80A0000}"/>
    <cellStyle name="level1a 3 2 7 3 3" xfId="2755" xr:uid="{00000000-0005-0000-0000-0000B90A0000}"/>
    <cellStyle name="level1a 3 2 7 4" xfId="2756" xr:uid="{00000000-0005-0000-0000-0000BA0A0000}"/>
    <cellStyle name="level1a 3 2 7 5" xfId="2757" xr:uid="{00000000-0005-0000-0000-0000BB0A0000}"/>
    <cellStyle name="level1a 3 2 7 5 2" xfId="2758" xr:uid="{00000000-0005-0000-0000-0000BC0A0000}"/>
    <cellStyle name="level1a 3 2 7 6" xfId="2759" xr:uid="{00000000-0005-0000-0000-0000BD0A0000}"/>
    <cellStyle name="level1a 3 2 8" xfId="2760" xr:uid="{00000000-0005-0000-0000-0000BE0A0000}"/>
    <cellStyle name="level1a 3 2 8 2" xfId="2761" xr:uid="{00000000-0005-0000-0000-0000BF0A0000}"/>
    <cellStyle name="level1a 3 2 8 2 2" xfId="2762" xr:uid="{00000000-0005-0000-0000-0000C00A0000}"/>
    <cellStyle name="level1a 3 2 8 2 2 2" xfId="2763" xr:uid="{00000000-0005-0000-0000-0000C10A0000}"/>
    <cellStyle name="level1a 3 2 8 2 3" xfId="2764" xr:uid="{00000000-0005-0000-0000-0000C20A0000}"/>
    <cellStyle name="level1a 3 2 8 3" xfId="2765" xr:uid="{00000000-0005-0000-0000-0000C30A0000}"/>
    <cellStyle name="level1a 3 2 8 3 2" xfId="2766" xr:uid="{00000000-0005-0000-0000-0000C40A0000}"/>
    <cellStyle name="level1a 3 2 8 3 2 2" xfId="2767" xr:uid="{00000000-0005-0000-0000-0000C50A0000}"/>
    <cellStyle name="level1a 3 2 8 3 3" xfId="2768" xr:uid="{00000000-0005-0000-0000-0000C60A0000}"/>
    <cellStyle name="level1a 3 2 8 4" xfId="2769" xr:uid="{00000000-0005-0000-0000-0000C70A0000}"/>
    <cellStyle name="level1a 3 2 8 5" xfId="2770" xr:uid="{00000000-0005-0000-0000-0000C80A0000}"/>
    <cellStyle name="level1a 3 2 9" xfId="2771" xr:uid="{00000000-0005-0000-0000-0000C90A0000}"/>
    <cellStyle name="level1a 3 2 9 2" xfId="2772" xr:uid="{00000000-0005-0000-0000-0000CA0A0000}"/>
    <cellStyle name="level1a 3 2 9 2 2" xfId="2773" xr:uid="{00000000-0005-0000-0000-0000CB0A0000}"/>
    <cellStyle name="level1a 3 2 9 2 2 2" xfId="2774" xr:uid="{00000000-0005-0000-0000-0000CC0A0000}"/>
    <cellStyle name="level1a 3 2 9 2 3" xfId="2775" xr:uid="{00000000-0005-0000-0000-0000CD0A0000}"/>
    <cellStyle name="level1a 3 2 9 3" xfId="2776" xr:uid="{00000000-0005-0000-0000-0000CE0A0000}"/>
    <cellStyle name="level1a 3 2 9 3 2" xfId="2777" xr:uid="{00000000-0005-0000-0000-0000CF0A0000}"/>
    <cellStyle name="level1a 3 2 9 3 2 2" xfId="2778" xr:uid="{00000000-0005-0000-0000-0000D00A0000}"/>
    <cellStyle name="level1a 3 2 9 3 3" xfId="2779" xr:uid="{00000000-0005-0000-0000-0000D10A0000}"/>
    <cellStyle name="level1a 3 2 9 4" xfId="2780" xr:uid="{00000000-0005-0000-0000-0000D20A0000}"/>
    <cellStyle name="level1a 3 2 9 5" xfId="2781" xr:uid="{00000000-0005-0000-0000-0000D30A0000}"/>
    <cellStyle name="level1a 3 2 9 5 2" xfId="2782" xr:uid="{00000000-0005-0000-0000-0000D40A0000}"/>
    <cellStyle name="level1a 3 2 9 6" xfId="2783" xr:uid="{00000000-0005-0000-0000-0000D50A0000}"/>
    <cellStyle name="level1a 3 2_STUD aligned by INSTIT" xfId="2784" xr:uid="{00000000-0005-0000-0000-0000D60A0000}"/>
    <cellStyle name="level1a 3 3" xfId="2785" xr:uid="{00000000-0005-0000-0000-0000D70A0000}"/>
    <cellStyle name="level1a 3 3 10" xfId="2786" xr:uid="{00000000-0005-0000-0000-0000D80A0000}"/>
    <cellStyle name="level1a 3 3 10 2" xfId="2787" xr:uid="{00000000-0005-0000-0000-0000D90A0000}"/>
    <cellStyle name="level1a 3 3 10 2 2" xfId="2788" xr:uid="{00000000-0005-0000-0000-0000DA0A0000}"/>
    <cellStyle name="level1a 3 3 10 3" xfId="2789" xr:uid="{00000000-0005-0000-0000-0000DB0A0000}"/>
    <cellStyle name="level1a 3 3 11" xfId="2790" xr:uid="{00000000-0005-0000-0000-0000DC0A0000}"/>
    <cellStyle name="level1a 3 3 2" xfId="2791" xr:uid="{00000000-0005-0000-0000-0000DD0A0000}"/>
    <cellStyle name="level1a 3 3 2 10" xfId="2792" xr:uid="{00000000-0005-0000-0000-0000DE0A0000}"/>
    <cellStyle name="level1a 3 3 2 2" xfId="2793" xr:uid="{00000000-0005-0000-0000-0000DF0A0000}"/>
    <cellStyle name="level1a 3 3 2 2 2" xfId="2794" xr:uid="{00000000-0005-0000-0000-0000E00A0000}"/>
    <cellStyle name="level1a 3 3 2 2 2 2" xfId="2795" xr:uid="{00000000-0005-0000-0000-0000E10A0000}"/>
    <cellStyle name="level1a 3 3 2 2 2 2 2" xfId="2796" xr:uid="{00000000-0005-0000-0000-0000E20A0000}"/>
    <cellStyle name="level1a 3 3 2 2 2 2 2 2" xfId="2797" xr:uid="{00000000-0005-0000-0000-0000E30A0000}"/>
    <cellStyle name="level1a 3 3 2 2 2 2 3" xfId="2798" xr:uid="{00000000-0005-0000-0000-0000E40A0000}"/>
    <cellStyle name="level1a 3 3 2 2 2 3" xfId="2799" xr:uid="{00000000-0005-0000-0000-0000E50A0000}"/>
    <cellStyle name="level1a 3 3 2 2 2 3 2" xfId="2800" xr:uid="{00000000-0005-0000-0000-0000E60A0000}"/>
    <cellStyle name="level1a 3 3 2 2 2 3 2 2" xfId="2801" xr:uid="{00000000-0005-0000-0000-0000E70A0000}"/>
    <cellStyle name="level1a 3 3 2 2 2 3 3" xfId="2802" xr:uid="{00000000-0005-0000-0000-0000E80A0000}"/>
    <cellStyle name="level1a 3 3 2 2 2 4" xfId="2803" xr:uid="{00000000-0005-0000-0000-0000E90A0000}"/>
    <cellStyle name="level1a 3 3 2 2 2 5" xfId="2804" xr:uid="{00000000-0005-0000-0000-0000EA0A0000}"/>
    <cellStyle name="level1a 3 3 2 2 2 5 2" xfId="2805" xr:uid="{00000000-0005-0000-0000-0000EB0A0000}"/>
    <cellStyle name="level1a 3 3 2 2 3" xfId="2806" xr:uid="{00000000-0005-0000-0000-0000EC0A0000}"/>
    <cellStyle name="level1a 3 3 2 2 3 2" xfId="2807" xr:uid="{00000000-0005-0000-0000-0000ED0A0000}"/>
    <cellStyle name="level1a 3 3 2 2 3 2 2" xfId="2808" xr:uid="{00000000-0005-0000-0000-0000EE0A0000}"/>
    <cellStyle name="level1a 3 3 2 2 3 2 2 2" xfId="2809" xr:uid="{00000000-0005-0000-0000-0000EF0A0000}"/>
    <cellStyle name="level1a 3 3 2 2 3 2 3" xfId="2810" xr:uid="{00000000-0005-0000-0000-0000F00A0000}"/>
    <cellStyle name="level1a 3 3 2 2 3 3" xfId="2811" xr:uid="{00000000-0005-0000-0000-0000F10A0000}"/>
    <cellStyle name="level1a 3 3 2 2 3 3 2" xfId="2812" xr:uid="{00000000-0005-0000-0000-0000F20A0000}"/>
    <cellStyle name="level1a 3 3 2 2 3 3 2 2" xfId="2813" xr:uid="{00000000-0005-0000-0000-0000F30A0000}"/>
    <cellStyle name="level1a 3 3 2 2 3 3 3" xfId="2814" xr:uid="{00000000-0005-0000-0000-0000F40A0000}"/>
    <cellStyle name="level1a 3 3 2 2 3 4" xfId="2815" xr:uid="{00000000-0005-0000-0000-0000F50A0000}"/>
    <cellStyle name="level1a 3 3 2 2 3 5" xfId="2816" xr:uid="{00000000-0005-0000-0000-0000F60A0000}"/>
    <cellStyle name="level1a 3 3 2 2 4" xfId="2817" xr:uid="{00000000-0005-0000-0000-0000F70A0000}"/>
    <cellStyle name="level1a 3 3 2 2 4 2" xfId="2818" xr:uid="{00000000-0005-0000-0000-0000F80A0000}"/>
    <cellStyle name="level1a 3 3 2 2 4 2 2" xfId="2819" xr:uid="{00000000-0005-0000-0000-0000F90A0000}"/>
    <cellStyle name="level1a 3 3 2 2 4 2 2 2" xfId="2820" xr:uid="{00000000-0005-0000-0000-0000FA0A0000}"/>
    <cellStyle name="level1a 3 3 2 2 4 2 3" xfId="2821" xr:uid="{00000000-0005-0000-0000-0000FB0A0000}"/>
    <cellStyle name="level1a 3 3 2 2 4 3" xfId="2822" xr:uid="{00000000-0005-0000-0000-0000FC0A0000}"/>
    <cellStyle name="level1a 3 3 2 2 4 3 2" xfId="2823" xr:uid="{00000000-0005-0000-0000-0000FD0A0000}"/>
    <cellStyle name="level1a 3 3 2 2 4 3 2 2" xfId="2824" xr:uid="{00000000-0005-0000-0000-0000FE0A0000}"/>
    <cellStyle name="level1a 3 3 2 2 4 3 3" xfId="2825" xr:uid="{00000000-0005-0000-0000-0000FF0A0000}"/>
    <cellStyle name="level1a 3 3 2 2 4 4" xfId="2826" xr:uid="{00000000-0005-0000-0000-0000000B0000}"/>
    <cellStyle name="level1a 3 3 2 2 4 5" xfId="2827" xr:uid="{00000000-0005-0000-0000-0000010B0000}"/>
    <cellStyle name="level1a 3 3 2 2 4 5 2" xfId="2828" xr:uid="{00000000-0005-0000-0000-0000020B0000}"/>
    <cellStyle name="level1a 3 3 2 2 4 6" xfId="2829" xr:uid="{00000000-0005-0000-0000-0000030B0000}"/>
    <cellStyle name="level1a 3 3 2 2 5" xfId="2830" xr:uid="{00000000-0005-0000-0000-0000040B0000}"/>
    <cellStyle name="level1a 3 3 2 2 5 2" xfId="2831" xr:uid="{00000000-0005-0000-0000-0000050B0000}"/>
    <cellStyle name="level1a 3 3 2 2 5 2 2" xfId="2832" xr:uid="{00000000-0005-0000-0000-0000060B0000}"/>
    <cellStyle name="level1a 3 3 2 2 5 2 2 2" xfId="2833" xr:uid="{00000000-0005-0000-0000-0000070B0000}"/>
    <cellStyle name="level1a 3 3 2 2 5 2 3" xfId="2834" xr:uid="{00000000-0005-0000-0000-0000080B0000}"/>
    <cellStyle name="level1a 3 3 2 2 5 3" xfId="2835" xr:uid="{00000000-0005-0000-0000-0000090B0000}"/>
    <cellStyle name="level1a 3 3 2 2 5 3 2" xfId="2836" xr:uid="{00000000-0005-0000-0000-00000A0B0000}"/>
    <cellStyle name="level1a 3 3 2 2 5 3 2 2" xfId="2837" xr:uid="{00000000-0005-0000-0000-00000B0B0000}"/>
    <cellStyle name="level1a 3 3 2 2 5 3 3" xfId="2838" xr:uid="{00000000-0005-0000-0000-00000C0B0000}"/>
    <cellStyle name="level1a 3 3 2 2 5 4" xfId="2839" xr:uid="{00000000-0005-0000-0000-00000D0B0000}"/>
    <cellStyle name="level1a 3 3 2 2 5 4 2" xfId="2840" xr:uid="{00000000-0005-0000-0000-00000E0B0000}"/>
    <cellStyle name="level1a 3 3 2 2 5 5" xfId="2841" xr:uid="{00000000-0005-0000-0000-00000F0B0000}"/>
    <cellStyle name="level1a 3 3 2 2 6" xfId="2842" xr:uid="{00000000-0005-0000-0000-0000100B0000}"/>
    <cellStyle name="level1a 3 3 2 2 6 2" xfId="2843" xr:uid="{00000000-0005-0000-0000-0000110B0000}"/>
    <cellStyle name="level1a 3 3 2 2 6 2 2" xfId="2844" xr:uid="{00000000-0005-0000-0000-0000120B0000}"/>
    <cellStyle name="level1a 3 3 2 2 6 2 2 2" xfId="2845" xr:uid="{00000000-0005-0000-0000-0000130B0000}"/>
    <cellStyle name="level1a 3 3 2 2 6 2 3" xfId="2846" xr:uid="{00000000-0005-0000-0000-0000140B0000}"/>
    <cellStyle name="level1a 3 3 2 2 6 3" xfId="2847" xr:uid="{00000000-0005-0000-0000-0000150B0000}"/>
    <cellStyle name="level1a 3 3 2 2 6 3 2" xfId="2848" xr:uid="{00000000-0005-0000-0000-0000160B0000}"/>
    <cellStyle name="level1a 3 3 2 2 6 3 2 2" xfId="2849" xr:uid="{00000000-0005-0000-0000-0000170B0000}"/>
    <cellStyle name="level1a 3 3 2 2 6 3 3" xfId="2850" xr:uid="{00000000-0005-0000-0000-0000180B0000}"/>
    <cellStyle name="level1a 3 3 2 2 6 4" xfId="2851" xr:uid="{00000000-0005-0000-0000-0000190B0000}"/>
    <cellStyle name="level1a 3 3 2 2 6 4 2" xfId="2852" xr:uid="{00000000-0005-0000-0000-00001A0B0000}"/>
    <cellStyle name="level1a 3 3 2 2 6 5" xfId="2853" xr:uid="{00000000-0005-0000-0000-00001B0B0000}"/>
    <cellStyle name="level1a 3 3 2 2 7" xfId="2854" xr:uid="{00000000-0005-0000-0000-00001C0B0000}"/>
    <cellStyle name="level1a 3 3 2 2 7 2" xfId="2855" xr:uid="{00000000-0005-0000-0000-00001D0B0000}"/>
    <cellStyle name="level1a 3 3 2 2 7 2 2" xfId="2856" xr:uid="{00000000-0005-0000-0000-00001E0B0000}"/>
    <cellStyle name="level1a 3 3 2 2 7 3" xfId="2857" xr:uid="{00000000-0005-0000-0000-00001F0B0000}"/>
    <cellStyle name="level1a 3 3 2 2_STUD aligned by INSTIT" xfId="2858" xr:uid="{00000000-0005-0000-0000-0000200B0000}"/>
    <cellStyle name="level1a 3 3 2 3" xfId="2859" xr:uid="{00000000-0005-0000-0000-0000210B0000}"/>
    <cellStyle name="level1a 3 3 2 3 2" xfId="2860" xr:uid="{00000000-0005-0000-0000-0000220B0000}"/>
    <cellStyle name="level1a 3 3 2 3 2 2" xfId="2861" xr:uid="{00000000-0005-0000-0000-0000230B0000}"/>
    <cellStyle name="level1a 3 3 2 3 2 2 2" xfId="2862" xr:uid="{00000000-0005-0000-0000-0000240B0000}"/>
    <cellStyle name="level1a 3 3 2 3 2 2 2 2" xfId="2863" xr:uid="{00000000-0005-0000-0000-0000250B0000}"/>
    <cellStyle name="level1a 3 3 2 3 2 2 3" xfId="2864" xr:uid="{00000000-0005-0000-0000-0000260B0000}"/>
    <cellStyle name="level1a 3 3 2 3 2 3" xfId="2865" xr:uid="{00000000-0005-0000-0000-0000270B0000}"/>
    <cellStyle name="level1a 3 3 2 3 2 3 2" xfId="2866" xr:uid="{00000000-0005-0000-0000-0000280B0000}"/>
    <cellStyle name="level1a 3 3 2 3 2 3 2 2" xfId="2867" xr:uid="{00000000-0005-0000-0000-0000290B0000}"/>
    <cellStyle name="level1a 3 3 2 3 2 3 3" xfId="2868" xr:uid="{00000000-0005-0000-0000-00002A0B0000}"/>
    <cellStyle name="level1a 3 3 2 3 2 4" xfId="2869" xr:uid="{00000000-0005-0000-0000-00002B0B0000}"/>
    <cellStyle name="level1a 3 3 2 3 2 5" xfId="2870" xr:uid="{00000000-0005-0000-0000-00002C0B0000}"/>
    <cellStyle name="level1a 3 3 2 3 3" xfId="2871" xr:uid="{00000000-0005-0000-0000-00002D0B0000}"/>
    <cellStyle name="level1a 3 3 2 3 3 2" xfId="2872" xr:uid="{00000000-0005-0000-0000-00002E0B0000}"/>
    <cellStyle name="level1a 3 3 2 3 3 2 2" xfId="2873" xr:uid="{00000000-0005-0000-0000-00002F0B0000}"/>
    <cellStyle name="level1a 3 3 2 3 3 2 2 2" xfId="2874" xr:uid="{00000000-0005-0000-0000-0000300B0000}"/>
    <cellStyle name="level1a 3 3 2 3 3 2 3" xfId="2875" xr:uid="{00000000-0005-0000-0000-0000310B0000}"/>
    <cellStyle name="level1a 3 3 2 3 3 3" xfId="2876" xr:uid="{00000000-0005-0000-0000-0000320B0000}"/>
    <cellStyle name="level1a 3 3 2 3 3 3 2" xfId="2877" xr:uid="{00000000-0005-0000-0000-0000330B0000}"/>
    <cellStyle name="level1a 3 3 2 3 3 3 2 2" xfId="2878" xr:uid="{00000000-0005-0000-0000-0000340B0000}"/>
    <cellStyle name="level1a 3 3 2 3 3 3 3" xfId="2879" xr:uid="{00000000-0005-0000-0000-0000350B0000}"/>
    <cellStyle name="level1a 3 3 2 3 3 4" xfId="2880" xr:uid="{00000000-0005-0000-0000-0000360B0000}"/>
    <cellStyle name="level1a 3 3 2 3 3 4 2" xfId="2881" xr:uid="{00000000-0005-0000-0000-0000370B0000}"/>
    <cellStyle name="level1a 3 3 2 3 4" xfId="2882" xr:uid="{00000000-0005-0000-0000-0000380B0000}"/>
    <cellStyle name="level1a 3 3 2 3 4 2" xfId="2883" xr:uid="{00000000-0005-0000-0000-0000390B0000}"/>
    <cellStyle name="level1a 3 3 2 3 4 2 2" xfId="2884" xr:uid="{00000000-0005-0000-0000-00003A0B0000}"/>
    <cellStyle name="level1a 3 3 2 3 4 2 2 2" xfId="2885" xr:uid="{00000000-0005-0000-0000-00003B0B0000}"/>
    <cellStyle name="level1a 3 3 2 3 4 2 3" xfId="2886" xr:uid="{00000000-0005-0000-0000-00003C0B0000}"/>
    <cellStyle name="level1a 3 3 2 3 4 3" xfId="2887" xr:uid="{00000000-0005-0000-0000-00003D0B0000}"/>
    <cellStyle name="level1a 3 3 2 3 4 3 2" xfId="2888" xr:uid="{00000000-0005-0000-0000-00003E0B0000}"/>
    <cellStyle name="level1a 3 3 2 3 4 3 2 2" xfId="2889" xr:uid="{00000000-0005-0000-0000-00003F0B0000}"/>
    <cellStyle name="level1a 3 3 2 3 4 3 3" xfId="2890" xr:uid="{00000000-0005-0000-0000-0000400B0000}"/>
    <cellStyle name="level1a 3 3 2 3 4 4" xfId="2891" xr:uid="{00000000-0005-0000-0000-0000410B0000}"/>
    <cellStyle name="level1a 3 3 2 3 4 4 2" xfId="2892" xr:uid="{00000000-0005-0000-0000-0000420B0000}"/>
    <cellStyle name="level1a 3 3 2 3 4 5" xfId="2893" xr:uid="{00000000-0005-0000-0000-0000430B0000}"/>
    <cellStyle name="level1a 3 3 2 3 5" xfId="2894" xr:uid="{00000000-0005-0000-0000-0000440B0000}"/>
    <cellStyle name="level1a 3 3 2 3 5 2" xfId="2895" xr:uid="{00000000-0005-0000-0000-0000450B0000}"/>
    <cellStyle name="level1a 3 3 2 3 5 2 2" xfId="2896" xr:uid="{00000000-0005-0000-0000-0000460B0000}"/>
    <cellStyle name="level1a 3 3 2 3 5 2 2 2" xfId="2897" xr:uid="{00000000-0005-0000-0000-0000470B0000}"/>
    <cellStyle name="level1a 3 3 2 3 5 2 3" xfId="2898" xr:uid="{00000000-0005-0000-0000-0000480B0000}"/>
    <cellStyle name="level1a 3 3 2 3 5 3" xfId="2899" xr:uid="{00000000-0005-0000-0000-0000490B0000}"/>
    <cellStyle name="level1a 3 3 2 3 5 3 2" xfId="2900" xr:uid="{00000000-0005-0000-0000-00004A0B0000}"/>
    <cellStyle name="level1a 3 3 2 3 5 3 2 2" xfId="2901" xr:uid="{00000000-0005-0000-0000-00004B0B0000}"/>
    <cellStyle name="level1a 3 3 2 3 5 3 3" xfId="2902" xr:uid="{00000000-0005-0000-0000-00004C0B0000}"/>
    <cellStyle name="level1a 3 3 2 3 5 4" xfId="2903" xr:uid="{00000000-0005-0000-0000-00004D0B0000}"/>
    <cellStyle name="level1a 3 3 2 3 5 4 2" xfId="2904" xr:uid="{00000000-0005-0000-0000-00004E0B0000}"/>
    <cellStyle name="level1a 3 3 2 3 5 5" xfId="2905" xr:uid="{00000000-0005-0000-0000-00004F0B0000}"/>
    <cellStyle name="level1a 3 3 2 3 6" xfId="2906" xr:uid="{00000000-0005-0000-0000-0000500B0000}"/>
    <cellStyle name="level1a 3 3 2 3 6 2" xfId="2907" xr:uid="{00000000-0005-0000-0000-0000510B0000}"/>
    <cellStyle name="level1a 3 3 2 3 6 2 2" xfId="2908" xr:uid="{00000000-0005-0000-0000-0000520B0000}"/>
    <cellStyle name="level1a 3 3 2 3 6 2 2 2" xfId="2909" xr:uid="{00000000-0005-0000-0000-0000530B0000}"/>
    <cellStyle name="level1a 3 3 2 3 6 2 3" xfId="2910" xr:uid="{00000000-0005-0000-0000-0000540B0000}"/>
    <cellStyle name="level1a 3 3 2 3 6 3" xfId="2911" xr:uid="{00000000-0005-0000-0000-0000550B0000}"/>
    <cellStyle name="level1a 3 3 2 3 6 3 2" xfId="2912" xr:uid="{00000000-0005-0000-0000-0000560B0000}"/>
    <cellStyle name="level1a 3 3 2 3 6 3 2 2" xfId="2913" xr:uid="{00000000-0005-0000-0000-0000570B0000}"/>
    <cellStyle name="level1a 3 3 2 3 6 3 3" xfId="2914" xr:uid="{00000000-0005-0000-0000-0000580B0000}"/>
    <cellStyle name="level1a 3 3 2 3 6 4" xfId="2915" xr:uid="{00000000-0005-0000-0000-0000590B0000}"/>
    <cellStyle name="level1a 3 3 2 3 6 4 2" xfId="2916" xr:uid="{00000000-0005-0000-0000-00005A0B0000}"/>
    <cellStyle name="level1a 3 3 2 3 6 5" xfId="2917" xr:uid="{00000000-0005-0000-0000-00005B0B0000}"/>
    <cellStyle name="level1a 3 3 2 3 7" xfId="2918" xr:uid="{00000000-0005-0000-0000-00005C0B0000}"/>
    <cellStyle name="level1a 3 3 2 3 7 2" xfId="2919" xr:uid="{00000000-0005-0000-0000-00005D0B0000}"/>
    <cellStyle name="level1a 3 3 2 3 7 2 2" xfId="2920" xr:uid="{00000000-0005-0000-0000-00005E0B0000}"/>
    <cellStyle name="level1a 3 3 2 3 7 3" xfId="2921" xr:uid="{00000000-0005-0000-0000-00005F0B0000}"/>
    <cellStyle name="level1a 3 3 2 3 8" xfId="2922" xr:uid="{00000000-0005-0000-0000-0000600B0000}"/>
    <cellStyle name="level1a 3 3 2 3 8 2" xfId="2923" xr:uid="{00000000-0005-0000-0000-0000610B0000}"/>
    <cellStyle name="level1a 3 3 2 3 8 2 2" xfId="2924" xr:uid="{00000000-0005-0000-0000-0000620B0000}"/>
    <cellStyle name="level1a 3 3 2 3 8 3" xfId="2925" xr:uid="{00000000-0005-0000-0000-0000630B0000}"/>
    <cellStyle name="level1a 3 3 2 3_STUD aligned by INSTIT" xfId="2926" xr:uid="{00000000-0005-0000-0000-0000640B0000}"/>
    <cellStyle name="level1a 3 3 2 4" xfId="2927" xr:uid="{00000000-0005-0000-0000-0000650B0000}"/>
    <cellStyle name="level1a 3 3 2 4 2" xfId="2928" xr:uid="{00000000-0005-0000-0000-0000660B0000}"/>
    <cellStyle name="level1a 3 3 2 4 2 2" xfId="2929" xr:uid="{00000000-0005-0000-0000-0000670B0000}"/>
    <cellStyle name="level1a 3 3 2 4 2 2 2" xfId="2930" xr:uid="{00000000-0005-0000-0000-0000680B0000}"/>
    <cellStyle name="level1a 3 3 2 4 2 3" xfId="2931" xr:uid="{00000000-0005-0000-0000-0000690B0000}"/>
    <cellStyle name="level1a 3 3 2 4 3" xfId="2932" xr:uid="{00000000-0005-0000-0000-00006A0B0000}"/>
    <cellStyle name="level1a 3 3 2 4 3 2" xfId="2933" xr:uid="{00000000-0005-0000-0000-00006B0B0000}"/>
    <cellStyle name="level1a 3 3 2 4 3 2 2" xfId="2934" xr:uid="{00000000-0005-0000-0000-00006C0B0000}"/>
    <cellStyle name="level1a 3 3 2 4 3 3" xfId="2935" xr:uid="{00000000-0005-0000-0000-00006D0B0000}"/>
    <cellStyle name="level1a 3 3 2 4 4" xfId="2936" xr:uid="{00000000-0005-0000-0000-00006E0B0000}"/>
    <cellStyle name="level1a 3 3 2 4 5" xfId="2937" xr:uid="{00000000-0005-0000-0000-00006F0B0000}"/>
    <cellStyle name="level1a 3 3 2 4 5 2" xfId="2938" xr:uid="{00000000-0005-0000-0000-0000700B0000}"/>
    <cellStyle name="level1a 3 3 2 5" xfId="2939" xr:uid="{00000000-0005-0000-0000-0000710B0000}"/>
    <cellStyle name="level1a 3 3 2 5 2" xfId="2940" xr:uid="{00000000-0005-0000-0000-0000720B0000}"/>
    <cellStyle name="level1a 3 3 2 5 2 2" xfId="2941" xr:uid="{00000000-0005-0000-0000-0000730B0000}"/>
    <cellStyle name="level1a 3 3 2 5 2 2 2" xfId="2942" xr:uid="{00000000-0005-0000-0000-0000740B0000}"/>
    <cellStyle name="level1a 3 3 2 5 2 3" xfId="2943" xr:uid="{00000000-0005-0000-0000-0000750B0000}"/>
    <cellStyle name="level1a 3 3 2 5 3" xfId="2944" xr:uid="{00000000-0005-0000-0000-0000760B0000}"/>
    <cellStyle name="level1a 3 3 2 5 3 2" xfId="2945" xr:uid="{00000000-0005-0000-0000-0000770B0000}"/>
    <cellStyle name="level1a 3 3 2 5 3 2 2" xfId="2946" xr:uid="{00000000-0005-0000-0000-0000780B0000}"/>
    <cellStyle name="level1a 3 3 2 5 3 3" xfId="2947" xr:uid="{00000000-0005-0000-0000-0000790B0000}"/>
    <cellStyle name="level1a 3 3 2 5 4" xfId="2948" xr:uid="{00000000-0005-0000-0000-00007A0B0000}"/>
    <cellStyle name="level1a 3 3 2 5 5" xfId="2949" xr:uid="{00000000-0005-0000-0000-00007B0B0000}"/>
    <cellStyle name="level1a 3 3 2 5 5 2" xfId="2950" xr:uid="{00000000-0005-0000-0000-00007C0B0000}"/>
    <cellStyle name="level1a 3 3 2 5 6" xfId="2951" xr:uid="{00000000-0005-0000-0000-00007D0B0000}"/>
    <cellStyle name="level1a 3 3 2 6" xfId="2952" xr:uid="{00000000-0005-0000-0000-00007E0B0000}"/>
    <cellStyle name="level1a 3 3 2 6 2" xfId="2953" xr:uid="{00000000-0005-0000-0000-00007F0B0000}"/>
    <cellStyle name="level1a 3 3 2 6 2 2" xfId="2954" xr:uid="{00000000-0005-0000-0000-0000800B0000}"/>
    <cellStyle name="level1a 3 3 2 6 2 2 2" xfId="2955" xr:uid="{00000000-0005-0000-0000-0000810B0000}"/>
    <cellStyle name="level1a 3 3 2 6 2 3" xfId="2956" xr:uid="{00000000-0005-0000-0000-0000820B0000}"/>
    <cellStyle name="level1a 3 3 2 6 3" xfId="2957" xr:uid="{00000000-0005-0000-0000-0000830B0000}"/>
    <cellStyle name="level1a 3 3 2 6 3 2" xfId="2958" xr:uid="{00000000-0005-0000-0000-0000840B0000}"/>
    <cellStyle name="level1a 3 3 2 6 3 2 2" xfId="2959" xr:uid="{00000000-0005-0000-0000-0000850B0000}"/>
    <cellStyle name="level1a 3 3 2 6 3 3" xfId="2960" xr:uid="{00000000-0005-0000-0000-0000860B0000}"/>
    <cellStyle name="level1a 3 3 2 6 4" xfId="2961" xr:uid="{00000000-0005-0000-0000-0000870B0000}"/>
    <cellStyle name="level1a 3 3 2 6 5" xfId="2962" xr:uid="{00000000-0005-0000-0000-0000880B0000}"/>
    <cellStyle name="level1a 3 3 2 7" xfId="2963" xr:uid="{00000000-0005-0000-0000-0000890B0000}"/>
    <cellStyle name="level1a 3 3 2 7 2" xfId="2964" xr:uid="{00000000-0005-0000-0000-00008A0B0000}"/>
    <cellStyle name="level1a 3 3 2 7 2 2" xfId="2965" xr:uid="{00000000-0005-0000-0000-00008B0B0000}"/>
    <cellStyle name="level1a 3 3 2 7 2 2 2" xfId="2966" xr:uid="{00000000-0005-0000-0000-00008C0B0000}"/>
    <cellStyle name="level1a 3 3 2 7 2 3" xfId="2967" xr:uid="{00000000-0005-0000-0000-00008D0B0000}"/>
    <cellStyle name="level1a 3 3 2 7 3" xfId="2968" xr:uid="{00000000-0005-0000-0000-00008E0B0000}"/>
    <cellStyle name="level1a 3 3 2 7 3 2" xfId="2969" xr:uid="{00000000-0005-0000-0000-00008F0B0000}"/>
    <cellStyle name="level1a 3 3 2 7 3 2 2" xfId="2970" xr:uid="{00000000-0005-0000-0000-0000900B0000}"/>
    <cellStyle name="level1a 3 3 2 7 3 3" xfId="2971" xr:uid="{00000000-0005-0000-0000-0000910B0000}"/>
    <cellStyle name="level1a 3 3 2 7 4" xfId="2972" xr:uid="{00000000-0005-0000-0000-0000920B0000}"/>
    <cellStyle name="level1a 3 3 2 7 5" xfId="2973" xr:uid="{00000000-0005-0000-0000-0000930B0000}"/>
    <cellStyle name="level1a 3 3 2 7 5 2" xfId="2974" xr:uid="{00000000-0005-0000-0000-0000940B0000}"/>
    <cellStyle name="level1a 3 3 2 7 6" xfId="2975" xr:uid="{00000000-0005-0000-0000-0000950B0000}"/>
    <cellStyle name="level1a 3 3 2 8" xfId="2976" xr:uid="{00000000-0005-0000-0000-0000960B0000}"/>
    <cellStyle name="level1a 3 3 2 8 2" xfId="2977" xr:uid="{00000000-0005-0000-0000-0000970B0000}"/>
    <cellStyle name="level1a 3 3 2 8 2 2" xfId="2978" xr:uid="{00000000-0005-0000-0000-0000980B0000}"/>
    <cellStyle name="level1a 3 3 2 8 2 2 2" xfId="2979" xr:uid="{00000000-0005-0000-0000-0000990B0000}"/>
    <cellStyle name="level1a 3 3 2 8 2 3" xfId="2980" xr:uid="{00000000-0005-0000-0000-00009A0B0000}"/>
    <cellStyle name="level1a 3 3 2 8 3" xfId="2981" xr:uid="{00000000-0005-0000-0000-00009B0B0000}"/>
    <cellStyle name="level1a 3 3 2 8 3 2" xfId="2982" xr:uid="{00000000-0005-0000-0000-00009C0B0000}"/>
    <cellStyle name="level1a 3 3 2 8 3 2 2" xfId="2983" xr:uid="{00000000-0005-0000-0000-00009D0B0000}"/>
    <cellStyle name="level1a 3 3 2 8 3 3" xfId="2984" xr:uid="{00000000-0005-0000-0000-00009E0B0000}"/>
    <cellStyle name="level1a 3 3 2 8 4" xfId="2985" xr:uid="{00000000-0005-0000-0000-00009F0B0000}"/>
    <cellStyle name="level1a 3 3 2 8 4 2" xfId="2986" xr:uid="{00000000-0005-0000-0000-0000A00B0000}"/>
    <cellStyle name="level1a 3 3 2 8 5" xfId="2987" xr:uid="{00000000-0005-0000-0000-0000A10B0000}"/>
    <cellStyle name="level1a 3 3 2 9" xfId="2988" xr:uid="{00000000-0005-0000-0000-0000A20B0000}"/>
    <cellStyle name="level1a 3 3 2 9 2" xfId="2989" xr:uid="{00000000-0005-0000-0000-0000A30B0000}"/>
    <cellStyle name="level1a 3 3 2 9 2 2" xfId="2990" xr:uid="{00000000-0005-0000-0000-0000A40B0000}"/>
    <cellStyle name="level1a 3 3 2 9 3" xfId="2991" xr:uid="{00000000-0005-0000-0000-0000A50B0000}"/>
    <cellStyle name="level1a 3 3 2_STUD aligned by INSTIT" xfId="2992" xr:uid="{00000000-0005-0000-0000-0000A60B0000}"/>
    <cellStyle name="level1a 3 3 3" xfId="2993" xr:uid="{00000000-0005-0000-0000-0000A70B0000}"/>
    <cellStyle name="level1a 3 3 3 2" xfId="2994" xr:uid="{00000000-0005-0000-0000-0000A80B0000}"/>
    <cellStyle name="level1a 3 3 3 2 2" xfId="2995" xr:uid="{00000000-0005-0000-0000-0000A90B0000}"/>
    <cellStyle name="level1a 3 3 3 2 2 2" xfId="2996" xr:uid="{00000000-0005-0000-0000-0000AA0B0000}"/>
    <cellStyle name="level1a 3 3 3 2 2 2 2" xfId="2997" xr:uid="{00000000-0005-0000-0000-0000AB0B0000}"/>
    <cellStyle name="level1a 3 3 3 2 2 3" xfId="2998" xr:uid="{00000000-0005-0000-0000-0000AC0B0000}"/>
    <cellStyle name="level1a 3 3 3 2 3" xfId="2999" xr:uid="{00000000-0005-0000-0000-0000AD0B0000}"/>
    <cellStyle name="level1a 3 3 3 2 3 2" xfId="3000" xr:uid="{00000000-0005-0000-0000-0000AE0B0000}"/>
    <cellStyle name="level1a 3 3 3 2 3 2 2" xfId="3001" xr:uid="{00000000-0005-0000-0000-0000AF0B0000}"/>
    <cellStyle name="level1a 3 3 3 2 3 3" xfId="3002" xr:uid="{00000000-0005-0000-0000-0000B00B0000}"/>
    <cellStyle name="level1a 3 3 3 2 4" xfId="3003" xr:uid="{00000000-0005-0000-0000-0000B10B0000}"/>
    <cellStyle name="level1a 3 3 3 2 5" xfId="3004" xr:uid="{00000000-0005-0000-0000-0000B20B0000}"/>
    <cellStyle name="level1a 3 3 3 2 5 2" xfId="3005" xr:uid="{00000000-0005-0000-0000-0000B30B0000}"/>
    <cellStyle name="level1a 3 3 3 3" xfId="3006" xr:uid="{00000000-0005-0000-0000-0000B40B0000}"/>
    <cellStyle name="level1a 3 3 3 3 2" xfId="3007" xr:uid="{00000000-0005-0000-0000-0000B50B0000}"/>
    <cellStyle name="level1a 3 3 3 3 2 2" xfId="3008" xr:uid="{00000000-0005-0000-0000-0000B60B0000}"/>
    <cellStyle name="level1a 3 3 3 3 2 2 2" xfId="3009" xr:uid="{00000000-0005-0000-0000-0000B70B0000}"/>
    <cellStyle name="level1a 3 3 3 3 2 3" xfId="3010" xr:uid="{00000000-0005-0000-0000-0000B80B0000}"/>
    <cellStyle name="level1a 3 3 3 3 3" xfId="3011" xr:uid="{00000000-0005-0000-0000-0000B90B0000}"/>
    <cellStyle name="level1a 3 3 3 3 3 2" xfId="3012" xr:uid="{00000000-0005-0000-0000-0000BA0B0000}"/>
    <cellStyle name="level1a 3 3 3 3 3 2 2" xfId="3013" xr:uid="{00000000-0005-0000-0000-0000BB0B0000}"/>
    <cellStyle name="level1a 3 3 3 3 3 3" xfId="3014" xr:uid="{00000000-0005-0000-0000-0000BC0B0000}"/>
    <cellStyle name="level1a 3 3 3 3 4" xfId="3015" xr:uid="{00000000-0005-0000-0000-0000BD0B0000}"/>
    <cellStyle name="level1a 3 3 3 3 5" xfId="3016" xr:uid="{00000000-0005-0000-0000-0000BE0B0000}"/>
    <cellStyle name="level1a 3 3 3 4" xfId="3017" xr:uid="{00000000-0005-0000-0000-0000BF0B0000}"/>
    <cellStyle name="level1a 3 3 3 4 2" xfId="3018" xr:uid="{00000000-0005-0000-0000-0000C00B0000}"/>
    <cellStyle name="level1a 3 3 3 4 2 2" xfId="3019" xr:uid="{00000000-0005-0000-0000-0000C10B0000}"/>
    <cellStyle name="level1a 3 3 3 4 2 2 2" xfId="3020" xr:uid="{00000000-0005-0000-0000-0000C20B0000}"/>
    <cellStyle name="level1a 3 3 3 4 2 3" xfId="3021" xr:uid="{00000000-0005-0000-0000-0000C30B0000}"/>
    <cellStyle name="level1a 3 3 3 4 3" xfId="3022" xr:uid="{00000000-0005-0000-0000-0000C40B0000}"/>
    <cellStyle name="level1a 3 3 3 4 3 2" xfId="3023" xr:uid="{00000000-0005-0000-0000-0000C50B0000}"/>
    <cellStyle name="level1a 3 3 3 4 3 2 2" xfId="3024" xr:uid="{00000000-0005-0000-0000-0000C60B0000}"/>
    <cellStyle name="level1a 3 3 3 4 3 3" xfId="3025" xr:uid="{00000000-0005-0000-0000-0000C70B0000}"/>
    <cellStyle name="level1a 3 3 3 4 4" xfId="3026" xr:uid="{00000000-0005-0000-0000-0000C80B0000}"/>
    <cellStyle name="level1a 3 3 3 4 5" xfId="3027" xr:uid="{00000000-0005-0000-0000-0000C90B0000}"/>
    <cellStyle name="level1a 3 3 3 4 5 2" xfId="3028" xr:uid="{00000000-0005-0000-0000-0000CA0B0000}"/>
    <cellStyle name="level1a 3 3 3 4 6" xfId="3029" xr:uid="{00000000-0005-0000-0000-0000CB0B0000}"/>
    <cellStyle name="level1a 3 3 3 5" xfId="3030" xr:uid="{00000000-0005-0000-0000-0000CC0B0000}"/>
    <cellStyle name="level1a 3 3 3 5 2" xfId="3031" xr:uid="{00000000-0005-0000-0000-0000CD0B0000}"/>
    <cellStyle name="level1a 3 3 3 5 2 2" xfId="3032" xr:uid="{00000000-0005-0000-0000-0000CE0B0000}"/>
    <cellStyle name="level1a 3 3 3 5 2 2 2" xfId="3033" xr:uid="{00000000-0005-0000-0000-0000CF0B0000}"/>
    <cellStyle name="level1a 3 3 3 5 2 3" xfId="3034" xr:uid="{00000000-0005-0000-0000-0000D00B0000}"/>
    <cellStyle name="level1a 3 3 3 5 3" xfId="3035" xr:uid="{00000000-0005-0000-0000-0000D10B0000}"/>
    <cellStyle name="level1a 3 3 3 5 3 2" xfId="3036" xr:uid="{00000000-0005-0000-0000-0000D20B0000}"/>
    <cellStyle name="level1a 3 3 3 5 3 2 2" xfId="3037" xr:uid="{00000000-0005-0000-0000-0000D30B0000}"/>
    <cellStyle name="level1a 3 3 3 5 3 3" xfId="3038" xr:uid="{00000000-0005-0000-0000-0000D40B0000}"/>
    <cellStyle name="level1a 3 3 3 5 4" xfId="3039" xr:uid="{00000000-0005-0000-0000-0000D50B0000}"/>
    <cellStyle name="level1a 3 3 3 5 4 2" xfId="3040" xr:uid="{00000000-0005-0000-0000-0000D60B0000}"/>
    <cellStyle name="level1a 3 3 3 5 5" xfId="3041" xr:uid="{00000000-0005-0000-0000-0000D70B0000}"/>
    <cellStyle name="level1a 3 3 3 6" xfId="3042" xr:uid="{00000000-0005-0000-0000-0000D80B0000}"/>
    <cellStyle name="level1a 3 3 3 6 2" xfId="3043" xr:uid="{00000000-0005-0000-0000-0000D90B0000}"/>
    <cellStyle name="level1a 3 3 3 6 2 2" xfId="3044" xr:uid="{00000000-0005-0000-0000-0000DA0B0000}"/>
    <cellStyle name="level1a 3 3 3 6 2 2 2" xfId="3045" xr:uid="{00000000-0005-0000-0000-0000DB0B0000}"/>
    <cellStyle name="level1a 3 3 3 6 2 3" xfId="3046" xr:uid="{00000000-0005-0000-0000-0000DC0B0000}"/>
    <cellStyle name="level1a 3 3 3 6 3" xfId="3047" xr:uid="{00000000-0005-0000-0000-0000DD0B0000}"/>
    <cellStyle name="level1a 3 3 3 6 3 2" xfId="3048" xr:uid="{00000000-0005-0000-0000-0000DE0B0000}"/>
    <cellStyle name="level1a 3 3 3 6 3 2 2" xfId="3049" xr:uid="{00000000-0005-0000-0000-0000DF0B0000}"/>
    <cellStyle name="level1a 3 3 3 6 3 3" xfId="3050" xr:uid="{00000000-0005-0000-0000-0000E00B0000}"/>
    <cellStyle name="level1a 3 3 3 6 4" xfId="3051" xr:uid="{00000000-0005-0000-0000-0000E10B0000}"/>
    <cellStyle name="level1a 3 3 3 6 4 2" xfId="3052" xr:uid="{00000000-0005-0000-0000-0000E20B0000}"/>
    <cellStyle name="level1a 3 3 3 6 5" xfId="3053" xr:uid="{00000000-0005-0000-0000-0000E30B0000}"/>
    <cellStyle name="level1a 3 3 3 7" xfId="3054" xr:uid="{00000000-0005-0000-0000-0000E40B0000}"/>
    <cellStyle name="level1a 3 3 3 7 2" xfId="3055" xr:uid="{00000000-0005-0000-0000-0000E50B0000}"/>
    <cellStyle name="level1a 3 3 3 7 2 2" xfId="3056" xr:uid="{00000000-0005-0000-0000-0000E60B0000}"/>
    <cellStyle name="level1a 3 3 3 7 3" xfId="3057" xr:uid="{00000000-0005-0000-0000-0000E70B0000}"/>
    <cellStyle name="level1a 3 3 3_STUD aligned by INSTIT" xfId="3058" xr:uid="{00000000-0005-0000-0000-0000E80B0000}"/>
    <cellStyle name="level1a 3 3 4" xfId="3059" xr:uid="{00000000-0005-0000-0000-0000E90B0000}"/>
    <cellStyle name="level1a 3 3 4 2" xfId="3060" xr:uid="{00000000-0005-0000-0000-0000EA0B0000}"/>
    <cellStyle name="level1a 3 3 4 2 2" xfId="3061" xr:uid="{00000000-0005-0000-0000-0000EB0B0000}"/>
    <cellStyle name="level1a 3 3 4 2 2 2" xfId="3062" xr:uid="{00000000-0005-0000-0000-0000EC0B0000}"/>
    <cellStyle name="level1a 3 3 4 2 2 2 2" xfId="3063" xr:uid="{00000000-0005-0000-0000-0000ED0B0000}"/>
    <cellStyle name="level1a 3 3 4 2 2 3" xfId="3064" xr:uid="{00000000-0005-0000-0000-0000EE0B0000}"/>
    <cellStyle name="level1a 3 3 4 2 3" xfId="3065" xr:uid="{00000000-0005-0000-0000-0000EF0B0000}"/>
    <cellStyle name="level1a 3 3 4 2 3 2" xfId="3066" xr:uid="{00000000-0005-0000-0000-0000F00B0000}"/>
    <cellStyle name="level1a 3 3 4 2 3 2 2" xfId="3067" xr:uid="{00000000-0005-0000-0000-0000F10B0000}"/>
    <cellStyle name="level1a 3 3 4 2 3 3" xfId="3068" xr:uid="{00000000-0005-0000-0000-0000F20B0000}"/>
    <cellStyle name="level1a 3 3 4 2 4" xfId="3069" xr:uid="{00000000-0005-0000-0000-0000F30B0000}"/>
    <cellStyle name="level1a 3 3 4 2 5" xfId="3070" xr:uid="{00000000-0005-0000-0000-0000F40B0000}"/>
    <cellStyle name="level1a 3 3 4 2 5 2" xfId="3071" xr:uid="{00000000-0005-0000-0000-0000F50B0000}"/>
    <cellStyle name="level1a 3 3 4 2 6" xfId="3072" xr:uid="{00000000-0005-0000-0000-0000F60B0000}"/>
    <cellStyle name="level1a 3 3 4 3" xfId="3073" xr:uid="{00000000-0005-0000-0000-0000F70B0000}"/>
    <cellStyle name="level1a 3 3 4 3 2" xfId="3074" xr:uid="{00000000-0005-0000-0000-0000F80B0000}"/>
    <cellStyle name="level1a 3 3 4 3 2 2" xfId="3075" xr:uid="{00000000-0005-0000-0000-0000F90B0000}"/>
    <cellStyle name="level1a 3 3 4 3 2 2 2" xfId="3076" xr:uid="{00000000-0005-0000-0000-0000FA0B0000}"/>
    <cellStyle name="level1a 3 3 4 3 2 3" xfId="3077" xr:uid="{00000000-0005-0000-0000-0000FB0B0000}"/>
    <cellStyle name="level1a 3 3 4 3 3" xfId="3078" xr:uid="{00000000-0005-0000-0000-0000FC0B0000}"/>
    <cellStyle name="level1a 3 3 4 3 3 2" xfId="3079" xr:uid="{00000000-0005-0000-0000-0000FD0B0000}"/>
    <cellStyle name="level1a 3 3 4 3 3 2 2" xfId="3080" xr:uid="{00000000-0005-0000-0000-0000FE0B0000}"/>
    <cellStyle name="level1a 3 3 4 3 3 3" xfId="3081" xr:uid="{00000000-0005-0000-0000-0000FF0B0000}"/>
    <cellStyle name="level1a 3 3 4 3 4" xfId="3082" xr:uid="{00000000-0005-0000-0000-0000000C0000}"/>
    <cellStyle name="level1a 3 3 4 4" xfId="3083" xr:uid="{00000000-0005-0000-0000-0000010C0000}"/>
    <cellStyle name="level1a 3 3 4 4 2" xfId="3084" xr:uid="{00000000-0005-0000-0000-0000020C0000}"/>
    <cellStyle name="level1a 3 3 4 4 2 2" xfId="3085" xr:uid="{00000000-0005-0000-0000-0000030C0000}"/>
    <cellStyle name="level1a 3 3 4 4 2 2 2" xfId="3086" xr:uid="{00000000-0005-0000-0000-0000040C0000}"/>
    <cellStyle name="level1a 3 3 4 4 2 3" xfId="3087" xr:uid="{00000000-0005-0000-0000-0000050C0000}"/>
    <cellStyle name="level1a 3 3 4 4 3" xfId="3088" xr:uid="{00000000-0005-0000-0000-0000060C0000}"/>
    <cellStyle name="level1a 3 3 4 4 3 2" xfId="3089" xr:uid="{00000000-0005-0000-0000-0000070C0000}"/>
    <cellStyle name="level1a 3 3 4 4 3 2 2" xfId="3090" xr:uid="{00000000-0005-0000-0000-0000080C0000}"/>
    <cellStyle name="level1a 3 3 4 4 3 3" xfId="3091" xr:uid="{00000000-0005-0000-0000-0000090C0000}"/>
    <cellStyle name="level1a 3 3 4 4 4" xfId="3092" xr:uid="{00000000-0005-0000-0000-00000A0C0000}"/>
    <cellStyle name="level1a 3 3 4 4 4 2" xfId="3093" xr:uid="{00000000-0005-0000-0000-00000B0C0000}"/>
    <cellStyle name="level1a 3 3 4 4 5" xfId="3094" xr:uid="{00000000-0005-0000-0000-00000C0C0000}"/>
    <cellStyle name="level1a 3 3 4 5" xfId="3095" xr:uid="{00000000-0005-0000-0000-00000D0C0000}"/>
    <cellStyle name="level1a 3 3 4 5 2" xfId="3096" xr:uid="{00000000-0005-0000-0000-00000E0C0000}"/>
    <cellStyle name="level1a 3 3 4 5 2 2" xfId="3097" xr:uid="{00000000-0005-0000-0000-00000F0C0000}"/>
    <cellStyle name="level1a 3 3 4 5 2 2 2" xfId="3098" xr:uid="{00000000-0005-0000-0000-0000100C0000}"/>
    <cellStyle name="level1a 3 3 4 5 2 3" xfId="3099" xr:uid="{00000000-0005-0000-0000-0000110C0000}"/>
    <cellStyle name="level1a 3 3 4 5 3" xfId="3100" xr:uid="{00000000-0005-0000-0000-0000120C0000}"/>
    <cellStyle name="level1a 3 3 4 5 3 2" xfId="3101" xr:uid="{00000000-0005-0000-0000-0000130C0000}"/>
    <cellStyle name="level1a 3 3 4 5 3 2 2" xfId="3102" xr:uid="{00000000-0005-0000-0000-0000140C0000}"/>
    <cellStyle name="level1a 3 3 4 5 3 3" xfId="3103" xr:uid="{00000000-0005-0000-0000-0000150C0000}"/>
    <cellStyle name="level1a 3 3 4 5 4" xfId="3104" xr:uid="{00000000-0005-0000-0000-0000160C0000}"/>
    <cellStyle name="level1a 3 3 4 5 4 2" xfId="3105" xr:uid="{00000000-0005-0000-0000-0000170C0000}"/>
    <cellStyle name="level1a 3 3 4 5 5" xfId="3106" xr:uid="{00000000-0005-0000-0000-0000180C0000}"/>
    <cellStyle name="level1a 3 3 4 6" xfId="3107" xr:uid="{00000000-0005-0000-0000-0000190C0000}"/>
    <cellStyle name="level1a 3 3 4 6 2" xfId="3108" xr:uid="{00000000-0005-0000-0000-00001A0C0000}"/>
    <cellStyle name="level1a 3 3 4 6 2 2" xfId="3109" xr:uid="{00000000-0005-0000-0000-00001B0C0000}"/>
    <cellStyle name="level1a 3 3 4 6 2 2 2" xfId="3110" xr:uid="{00000000-0005-0000-0000-00001C0C0000}"/>
    <cellStyle name="level1a 3 3 4 6 2 3" xfId="3111" xr:uid="{00000000-0005-0000-0000-00001D0C0000}"/>
    <cellStyle name="level1a 3 3 4 6 3" xfId="3112" xr:uid="{00000000-0005-0000-0000-00001E0C0000}"/>
    <cellStyle name="level1a 3 3 4 6 3 2" xfId="3113" xr:uid="{00000000-0005-0000-0000-00001F0C0000}"/>
    <cellStyle name="level1a 3 3 4 6 3 2 2" xfId="3114" xr:uid="{00000000-0005-0000-0000-0000200C0000}"/>
    <cellStyle name="level1a 3 3 4 6 3 3" xfId="3115" xr:uid="{00000000-0005-0000-0000-0000210C0000}"/>
    <cellStyle name="level1a 3 3 4 6 4" xfId="3116" xr:uid="{00000000-0005-0000-0000-0000220C0000}"/>
    <cellStyle name="level1a 3 3 4 6 4 2" xfId="3117" xr:uid="{00000000-0005-0000-0000-0000230C0000}"/>
    <cellStyle name="level1a 3 3 4 6 5" xfId="3118" xr:uid="{00000000-0005-0000-0000-0000240C0000}"/>
    <cellStyle name="level1a 3 3 4 7" xfId="3119" xr:uid="{00000000-0005-0000-0000-0000250C0000}"/>
    <cellStyle name="level1a 3 3 4 7 2" xfId="3120" xr:uid="{00000000-0005-0000-0000-0000260C0000}"/>
    <cellStyle name="level1a 3 3 4 7 2 2" xfId="3121" xr:uid="{00000000-0005-0000-0000-0000270C0000}"/>
    <cellStyle name="level1a 3 3 4 7 3" xfId="3122" xr:uid="{00000000-0005-0000-0000-0000280C0000}"/>
    <cellStyle name="level1a 3 3 4 8" xfId="3123" xr:uid="{00000000-0005-0000-0000-0000290C0000}"/>
    <cellStyle name="level1a 3 3 4 8 2" xfId="3124" xr:uid="{00000000-0005-0000-0000-00002A0C0000}"/>
    <cellStyle name="level1a 3 3 4 8 2 2" xfId="3125" xr:uid="{00000000-0005-0000-0000-00002B0C0000}"/>
    <cellStyle name="level1a 3 3 4 8 3" xfId="3126" xr:uid="{00000000-0005-0000-0000-00002C0C0000}"/>
    <cellStyle name="level1a 3 3 4_STUD aligned by INSTIT" xfId="3127" xr:uid="{00000000-0005-0000-0000-00002D0C0000}"/>
    <cellStyle name="level1a 3 3 5" xfId="3128" xr:uid="{00000000-0005-0000-0000-00002E0C0000}"/>
    <cellStyle name="level1a 3 3 5 2" xfId="3129" xr:uid="{00000000-0005-0000-0000-00002F0C0000}"/>
    <cellStyle name="level1a 3 3 5 2 2" xfId="3130" xr:uid="{00000000-0005-0000-0000-0000300C0000}"/>
    <cellStyle name="level1a 3 3 5 2 2 2" xfId="3131" xr:uid="{00000000-0005-0000-0000-0000310C0000}"/>
    <cellStyle name="level1a 3 3 5 2 3" xfId="3132" xr:uid="{00000000-0005-0000-0000-0000320C0000}"/>
    <cellStyle name="level1a 3 3 5 3" xfId="3133" xr:uid="{00000000-0005-0000-0000-0000330C0000}"/>
    <cellStyle name="level1a 3 3 5 3 2" xfId="3134" xr:uid="{00000000-0005-0000-0000-0000340C0000}"/>
    <cellStyle name="level1a 3 3 5 3 2 2" xfId="3135" xr:uid="{00000000-0005-0000-0000-0000350C0000}"/>
    <cellStyle name="level1a 3 3 5 3 3" xfId="3136" xr:uid="{00000000-0005-0000-0000-0000360C0000}"/>
    <cellStyle name="level1a 3 3 5 4" xfId="3137" xr:uid="{00000000-0005-0000-0000-0000370C0000}"/>
    <cellStyle name="level1a 3 3 5 5" xfId="3138" xr:uid="{00000000-0005-0000-0000-0000380C0000}"/>
    <cellStyle name="level1a 3 3 5 5 2" xfId="3139" xr:uid="{00000000-0005-0000-0000-0000390C0000}"/>
    <cellStyle name="level1a 3 3 6" xfId="3140" xr:uid="{00000000-0005-0000-0000-00003A0C0000}"/>
    <cellStyle name="level1a 3 3 6 2" xfId="3141" xr:uid="{00000000-0005-0000-0000-00003B0C0000}"/>
    <cellStyle name="level1a 3 3 6 2 2" xfId="3142" xr:uid="{00000000-0005-0000-0000-00003C0C0000}"/>
    <cellStyle name="level1a 3 3 6 2 2 2" xfId="3143" xr:uid="{00000000-0005-0000-0000-00003D0C0000}"/>
    <cellStyle name="level1a 3 3 6 2 3" xfId="3144" xr:uid="{00000000-0005-0000-0000-00003E0C0000}"/>
    <cellStyle name="level1a 3 3 6 3" xfId="3145" xr:uid="{00000000-0005-0000-0000-00003F0C0000}"/>
    <cellStyle name="level1a 3 3 6 3 2" xfId="3146" xr:uid="{00000000-0005-0000-0000-0000400C0000}"/>
    <cellStyle name="level1a 3 3 6 3 2 2" xfId="3147" xr:uid="{00000000-0005-0000-0000-0000410C0000}"/>
    <cellStyle name="level1a 3 3 6 3 3" xfId="3148" xr:uid="{00000000-0005-0000-0000-0000420C0000}"/>
    <cellStyle name="level1a 3 3 6 4" xfId="3149" xr:uid="{00000000-0005-0000-0000-0000430C0000}"/>
    <cellStyle name="level1a 3 3 6 5" xfId="3150" xr:uid="{00000000-0005-0000-0000-0000440C0000}"/>
    <cellStyle name="level1a 3 3 6 5 2" xfId="3151" xr:uid="{00000000-0005-0000-0000-0000450C0000}"/>
    <cellStyle name="level1a 3 3 6 6" xfId="3152" xr:uid="{00000000-0005-0000-0000-0000460C0000}"/>
    <cellStyle name="level1a 3 3 7" xfId="3153" xr:uid="{00000000-0005-0000-0000-0000470C0000}"/>
    <cellStyle name="level1a 3 3 7 2" xfId="3154" xr:uid="{00000000-0005-0000-0000-0000480C0000}"/>
    <cellStyle name="level1a 3 3 7 2 2" xfId="3155" xr:uid="{00000000-0005-0000-0000-0000490C0000}"/>
    <cellStyle name="level1a 3 3 7 2 2 2" xfId="3156" xr:uid="{00000000-0005-0000-0000-00004A0C0000}"/>
    <cellStyle name="level1a 3 3 7 2 3" xfId="3157" xr:uid="{00000000-0005-0000-0000-00004B0C0000}"/>
    <cellStyle name="level1a 3 3 7 3" xfId="3158" xr:uid="{00000000-0005-0000-0000-00004C0C0000}"/>
    <cellStyle name="level1a 3 3 7 3 2" xfId="3159" xr:uid="{00000000-0005-0000-0000-00004D0C0000}"/>
    <cellStyle name="level1a 3 3 7 3 2 2" xfId="3160" xr:uid="{00000000-0005-0000-0000-00004E0C0000}"/>
    <cellStyle name="level1a 3 3 7 3 3" xfId="3161" xr:uid="{00000000-0005-0000-0000-00004F0C0000}"/>
    <cellStyle name="level1a 3 3 7 4" xfId="3162" xr:uid="{00000000-0005-0000-0000-0000500C0000}"/>
    <cellStyle name="level1a 3 3 7 5" xfId="3163" xr:uid="{00000000-0005-0000-0000-0000510C0000}"/>
    <cellStyle name="level1a 3 3 8" xfId="3164" xr:uid="{00000000-0005-0000-0000-0000520C0000}"/>
    <cellStyle name="level1a 3 3 8 2" xfId="3165" xr:uid="{00000000-0005-0000-0000-0000530C0000}"/>
    <cellStyle name="level1a 3 3 8 2 2" xfId="3166" xr:uid="{00000000-0005-0000-0000-0000540C0000}"/>
    <cellStyle name="level1a 3 3 8 2 2 2" xfId="3167" xr:uid="{00000000-0005-0000-0000-0000550C0000}"/>
    <cellStyle name="level1a 3 3 8 2 3" xfId="3168" xr:uid="{00000000-0005-0000-0000-0000560C0000}"/>
    <cellStyle name="level1a 3 3 8 3" xfId="3169" xr:uid="{00000000-0005-0000-0000-0000570C0000}"/>
    <cellStyle name="level1a 3 3 8 3 2" xfId="3170" xr:uid="{00000000-0005-0000-0000-0000580C0000}"/>
    <cellStyle name="level1a 3 3 8 3 2 2" xfId="3171" xr:uid="{00000000-0005-0000-0000-0000590C0000}"/>
    <cellStyle name="level1a 3 3 8 3 3" xfId="3172" xr:uid="{00000000-0005-0000-0000-00005A0C0000}"/>
    <cellStyle name="level1a 3 3 8 4" xfId="3173" xr:uid="{00000000-0005-0000-0000-00005B0C0000}"/>
    <cellStyle name="level1a 3 3 8 5" xfId="3174" xr:uid="{00000000-0005-0000-0000-00005C0C0000}"/>
    <cellStyle name="level1a 3 3 8 5 2" xfId="3175" xr:uid="{00000000-0005-0000-0000-00005D0C0000}"/>
    <cellStyle name="level1a 3 3 8 6" xfId="3176" xr:uid="{00000000-0005-0000-0000-00005E0C0000}"/>
    <cellStyle name="level1a 3 3 9" xfId="3177" xr:uid="{00000000-0005-0000-0000-00005F0C0000}"/>
    <cellStyle name="level1a 3 3 9 2" xfId="3178" xr:uid="{00000000-0005-0000-0000-0000600C0000}"/>
    <cellStyle name="level1a 3 3 9 2 2" xfId="3179" xr:uid="{00000000-0005-0000-0000-0000610C0000}"/>
    <cellStyle name="level1a 3 3 9 2 2 2" xfId="3180" xr:uid="{00000000-0005-0000-0000-0000620C0000}"/>
    <cellStyle name="level1a 3 3 9 2 3" xfId="3181" xr:uid="{00000000-0005-0000-0000-0000630C0000}"/>
    <cellStyle name="level1a 3 3 9 3" xfId="3182" xr:uid="{00000000-0005-0000-0000-0000640C0000}"/>
    <cellStyle name="level1a 3 3 9 3 2" xfId="3183" xr:uid="{00000000-0005-0000-0000-0000650C0000}"/>
    <cellStyle name="level1a 3 3 9 3 2 2" xfId="3184" xr:uid="{00000000-0005-0000-0000-0000660C0000}"/>
    <cellStyle name="level1a 3 3 9 3 3" xfId="3185" xr:uid="{00000000-0005-0000-0000-0000670C0000}"/>
    <cellStyle name="level1a 3 3 9 4" xfId="3186" xr:uid="{00000000-0005-0000-0000-0000680C0000}"/>
    <cellStyle name="level1a 3 3 9 4 2" xfId="3187" xr:uid="{00000000-0005-0000-0000-0000690C0000}"/>
    <cellStyle name="level1a 3 3 9 5" xfId="3188" xr:uid="{00000000-0005-0000-0000-00006A0C0000}"/>
    <cellStyle name="level1a 3 3_STUD aligned by INSTIT" xfId="3189" xr:uid="{00000000-0005-0000-0000-00006B0C0000}"/>
    <cellStyle name="level1a 3 4" xfId="3190" xr:uid="{00000000-0005-0000-0000-00006C0C0000}"/>
    <cellStyle name="level1a 3 4 10" xfId="3191" xr:uid="{00000000-0005-0000-0000-00006D0C0000}"/>
    <cellStyle name="level1a 3 4 2" xfId="3192" xr:uid="{00000000-0005-0000-0000-00006E0C0000}"/>
    <cellStyle name="level1a 3 4 2 2" xfId="3193" xr:uid="{00000000-0005-0000-0000-00006F0C0000}"/>
    <cellStyle name="level1a 3 4 2 2 2" xfId="3194" xr:uid="{00000000-0005-0000-0000-0000700C0000}"/>
    <cellStyle name="level1a 3 4 2 2 2 2" xfId="3195" xr:uid="{00000000-0005-0000-0000-0000710C0000}"/>
    <cellStyle name="level1a 3 4 2 2 2 2 2" xfId="3196" xr:uid="{00000000-0005-0000-0000-0000720C0000}"/>
    <cellStyle name="level1a 3 4 2 2 2 3" xfId="3197" xr:uid="{00000000-0005-0000-0000-0000730C0000}"/>
    <cellStyle name="level1a 3 4 2 2 3" xfId="3198" xr:uid="{00000000-0005-0000-0000-0000740C0000}"/>
    <cellStyle name="level1a 3 4 2 2 3 2" xfId="3199" xr:uid="{00000000-0005-0000-0000-0000750C0000}"/>
    <cellStyle name="level1a 3 4 2 2 3 2 2" xfId="3200" xr:uid="{00000000-0005-0000-0000-0000760C0000}"/>
    <cellStyle name="level1a 3 4 2 2 3 3" xfId="3201" xr:uid="{00000000-0005-0000-0000-0000770C0000}"/>
    <cellStyle name="level1a 3 4 2 2 4" xfId="3202" xr:uid="{00000000-0005-0000-0000-0000780C0000}"/>
    <cellStyle name="level1a 3 4 2 2 5" xfId="3203" xr:uid="{00000000-0005-0000-0000-0000790C0000}"/>
    <cellStyle name="level1a 3 4 2 2 5 2" xfId="3204" xr:uid="{00000000-0005-0000-0000-00007A0C0000}"/>
    <cellStyle name="level1a 3 4 2 3" xfId="3205" xr:uid="{00000000-0005-0000-0000-00007B0C0000}"/>
    <cellStyle name="level1a 3 4 2 3 2" xfId="3206" xr:uid="{00000000-0005-0000-0000-00007C0C0000}"/>
    <cellStyle name="level1a 3 4 2 3 2 2" xfId="3207" xr:uid="{00000000-0005-0000-0000-00007D0C0000}"/>
    <cellStyle name="level1a 3 4 2 3 2 2 2" xfId="3208" xr:uid="{00000000-0005-0000-0000-00007E0C0000}"/>
    <cellStyle name="level1a 3 4 2 3 2 3" xfId="3209" xr:uid="{00000000-0005-0000-0000-00007F0C0000}"/>
    <cellStyle name="level1a 3 4 2 3 3" xfId="3210" xr:uid="{00000000-0005-0000-0000-0000800C0000}"/>
    <cellStyle name="level1a 3 4 2 3 3 2" xfId="3211" xr:uid="{00000000-0005-0000-0000-0000810C0000}"/>
    <cellStyle name="level1a 3 4 2 3 3 2 2" xfId="3212" xr:uid="{00000000-0005-0000-0000-0000820C0000}"/>
    <cellStyle name="level1a 3 4 2 3 3 3" xfId="3213" xr:uid="{00000000-0005-0000-0000-0000830C0000}"/>
    <cellStyle name="level1a 3 4 2 3 4" xfId="3214" xr:uid="{00000000-0005-0000-0000-0000840C0000}"/>
    <cellStyle name="level1a 3 4 2 3 5" xfId="3215" xr:uid="{00000000-0005-0000-0000-0000850C0000}"/>
    <cellStyle name="level1a 3 4 2 4" xfId="3216" xr:uid="{00000000-0005-0000-0000-0000860C0000}"/>
    <cellStyle name="level1a 3 4 2 4 2" xfId="3217" xr:uid="{00000000-0005-0000-0000-0000870C0000}"/>
    <cellStyle name="level1a 3 4 2 4 2 2" xfId="3218" xr:uid="{00000000-0005-0000-0000-0000880C0000}"/>
    <cellStyle name="level1a 3 4 2 4 2 2 2" xfId="3219" xr:uid="{00000000-0005-0000-0000-0000890C0000}"/>
    <cellStyle name="level1a 3 4 2 4 2 3" xfId="3220" xr:uid="{00000000-0005-0000-0000-00008A0C0000}"/>
    <cellStyle name="level1a 3 4 2 4 3" xfId="3221" xr:uid="{00000000-0005-0000-0000-00008B0C0000}"/>
    <cellStyle name="level1a 3 4 2 4 3 2" xfId="3222" xr:uid="{00000000-0005-0000-0000-00008C0C0000}"/>
    <cellStyle name="level1a 3 4 2 4 3 2 2" xfId="3223" xr:uid="{00000000-0005-0000-0000-00008D0C0000}"/>
    <cellStyle name="level1a 3 4 2 4 3 3" xfId="3224" xr:uid="{00000000-0005-0000-0000-00008E0C0000}"/>
    <cellStyle name="level1a 3 4 2 4 4" xfId="3225" xr:uid="{00000000-0005-0000-0000-00008F0C0000}"/>
    <cellStyle name="level1a 3 4 2 4 5" xfId="3226" xr:uid="{00000000-0005-0000-0000-0000900C0000}"/>
    <cellStyle name="level1a 3 4 2 4 5 2" xfId="3227" xr:uid="{00000000-0005-0000-0000-0000910C0000}"/>
    <cellStyle name="level1a 3 4 2 4 6" xfId="3228" xr:uid="{00000000-0005-0000-0000-0000920C0000}"/>
    <cellStyle name="level1a 3 4 2 5" xfId="3229" xr:uid="{00000000-0005-0000-0000-0000930C0000}"/>
    <cellStyle name="level1a 3 4 2 5 2" xfId="3230" xr:uid="{00000000-0005-0000-0000-0000940C0000}"/>
    <cellStyle name="level1a 3 4 2 5 2 2" xfId="3231" xr:uid="{00000000-0005-0000-0000-0000950C0000}"/>
    <cellStyle name="level1a 3 4 2 5 2 2 2" xfId="3232" xr:uid="{00000000-0005-0000-0000-0000960C0000}"/>
    <cellStyle name="level1a 3 4 2 5 2 3" xfId="3233" xr:uid="{00000000-0005-0000-0000-0000970C0000}"/>
    <cellStyle name="level1a 3 4 2 5 3" xfId="3234" xr:uid="{00000000-0005-0000-0000-0000980C0000}"/>
    <cellStyle name="level1a 3 4 2 5 3 2" xfId="3235" xr:uid="{00000000-0005-0000-0000-0000990C0000}"/>
    <cellStyle name="level1a 3 4 2 5 3 2 2" xfId="3236" xr:uid="{00000000-0005-0000-0000-00009A0C0000}"/>
    <cellStyle name="level1a 3 4 2 5 3 3" xfId="3237" xr:uid="{00000000-0005-0000-0000-00009B0C0000}"/>
    <cellStyle name="level1a 3 4 2 5 4" xfId="3238" xr:uid="{00000000-0005-0000-0000-00009C0C0000}"/>
    <cellStyle name="level1a 3 4 2 5 4 2" xfId="3239" xr:uid="{00000000-0005-0000-0000-00009D0C0000}"/>
    <cellStyle name="level1a 3 4 2 5 5" xfId="3240" xr:uid="{00000000-0005-0000-0000-00009E0C0000}"/>
    <cellStyle name="level1a 3 4 2 6" xfId="3241" xr:uid="{00000000-0005-0000-0000-00009F0C0000}"/>
    <cellStyle name="level1a 3 4 2 6 2" xfId="3242" xr:uid="{00000000-0005-0000-0000-0000A00C0000}"/>
    <cellStyle name="level1a 3 4 2 6 2 2" xfId="3243" xr:uid="{00000000-0005-0000-0000-0000A10C0000}"/>
    <cellStyle name="level1a 3 4 2 6 2 2 2" xfId="3244" xr:uid="{00000000-0005-0000-0000-0000A20C0000}"/>
    <cellStyle name="level1a 3 4 2 6 2 3" xfId="3245" xr:uid="{00000000-0005-0000-0000-0000A30C0000}"/>
    <cellStyle name="level1a 3 4 2 6 3" xfId="3246" xr:uid="{00000000-0005-0000-0000-0000A40C0000}"/>
    <cellStyle name="level1a 3 4 2 6 3 2" xfId="3247" xr:uid="{00000000-0005-0000-0000-0000A50C0000}"/>
    <cellStyle name="level1a 3 4 2 6 3 2 2" xfId="3248" xr:uid="{00000000-0005-0000-0000-0000A60C0000}"/>
    <cellStyle name="level1a 3 4 2 6 3 3" xfId="3249" xr:uid="{00000000-0005-0000-0000-0000A70C0000}"/>
    <cellStyle name="level1a 3 4 2 6 4" xfId="3250" xr:uid="{00000000-0005-0000-0000-0000A80C0000}"/>
    <cellStyle name="level1a 3 4 2 6 4 2" xfId="3251" xr:uid="{00000000-0005-0000-0000-0000A90C0000}"/>
    <cellStyle name="level1a 3 4 2 6 5" xfId="3252" xr:uid="{00000000-0005-0000-0000-0000AA0C0000}"/>
    <cellStyle name="level1a 3 4 2 7" xfId="3253" xr:uid="{00000000-0005-0000-0000-0000AB0C0000}"/>
    <cellStyle name="level1a 3 4 2 7 2" xfId="3254" xr:uid="{00000000-0005-0000-0000-0000AC0C0000}"/>
    <cellStyle name="level1a 3 4 2 7 2 2" xfId="3255" xr:uid="{00000000-0005-0000-0000-0000AD0C0000}"/>
    <cellStyle name="level1a 3 4 2 7 3" xfId="3256" xr:uid="{00000000-0005-0000-0000-0000AE0C0000}"/>
    <cellStyle name="level1a 3 4 2_STUD aligned by INSTIT" xfId="3257" xr:uid="{00000000-0005-0000-0000-0000AF0C0000}"/>
    <cellStyle name="level1a 3 4 3" xfId="3258" xr:uid="{00000000-0005-0000-0000-0000B00C0000}"/>
    <cellStyle name="level1a 3 4 3 2" xfId="3259" xr:uid="{00000000-0005-0000-0000-0000B10C0000}"/>
    <cellStyle name="level1a 3 4 3 2 2" xfId="3260" xr:uid="{00000000-0005-0000-0000-0000B20C0000}"/>
    <cellStyle name="level1a 3 4 3 2 2 2" xfId="3261" xr:uid="{00000000-0005-0000-0000-0000B30C0000}"/>
    <cellStyle name="level1a 3 4 3 2 2 2 2" xfId="3262" xr:uid="{00000000-0005-0000-0000-0000B40C0000}"/>
    <cellStyle name="level1a 3 4 3 2 2 3" xfId="3263" xr:uid="{00000000-0005-0000-0000-0000B50C0000}"/>
    <cellStyle name="level1a 3 4 3 2 3" xfId="3264" xr:uid="{00000000-0005-0000-0000-0000B60C0000}"/>
    <cellStyle name="level1a 3 4 3 2 3 2" xfId="3265" xr:uid="{00000000-0005-0000-0000-0000B70C0000}"/>
    <cellStyle name="level1a 3 4 3 2 3 2 2" xfId="3266" xr:uid="{00000000-0005-0000-0000-0000B80C0000}"/>
    <cellStyle name="level1a 3 4 3 2 3 3" xfId="3267" xr:uid="{00000000-0005-0000-0000-0000B90C0000}"/>
    <cellStyle name="level1a 3 4 3 2 4" xfId="3268" xr:uid="{00000000-0005-0000-0000-0000BA0C0000}"/>
    <cellStyle name="level1a 3 4 3 2 5" xfId="3269" xr:uid="{00000000-0005-0000-0000-0000BB0C0000}"/>
    <cellStyle name="level1a 3 4 3 3" xfId="3270" xr:uid="{00000000-0005-0000-0000-0000BC0C0000}"/>
    <cellStyle name="level1a 3 4 3 3 2" xfId="3271" xr:uid="{00000000-0005-0000-0000-0000BD0C0000}"/>
    <cellStyle name="level1a 3 4 3 3 2 2" xfId="3272" xr:uid="{00000000-0005-0000-0000-0000BE0C0000}"/>
    <cellStyle name="level1a 3 4 3 3 2 2 2" xfId="3273" xr:uid="{00000000-0005-0000-0000-0000BF0C0000}"/>
    <cellStyle name="level1a 3 4 3 3 2 3" xfId="3274" xr:uid="{00000000-0005-0000-0000-0000C00C0000}"/>
    <cellStyle name="level1a 3 4 3 3 3" xfId="3275" xr:uid="{00000000-0005-0000-0000-0000C10C0000}"/>
    <cellStyle name="level1a 3 4 3 3 3 2" xfId="3276" xr:uid="{00000000-0005-0000-0000-0000C20C0000}"/>
    <cellStyle name="level1a 3 4 3 3 3 2 2" xfId="3277" xr:uid="{00000000-0005-0000-0000-0000C30C0000}"/>
    <cellStyle name="level1a 3 4 3 3 3 3" xfId="3278" xr:uid="{00000000-0005-0000-0000-0000C40C0000}"/>
    <cellStyle name="level1a 3 4 3 3 4" xfId="3279" xr:uid="{00000000-0005-0000-0000-0000C50C0000}"/>
    <cellStyle name="level1a 3 4 3 3 4 2" xfId="3280" xr:uid="{00000000-0005-0000-0000-0000C60C0000}"/>
    <cellStyle name="level1a 3 4 3 4" xfId="3281" xr:uid="{00000000-0005-0000-0000-0000C70C0000}"/>
    <cellStyle name="level1a 3 4 3 4 2" xfId="3282" xr:uid="{00000000-0005-0000-0000-0000C80C0000}"/>
    <cellStyle name="level1a 3 4 3 4 2 2" xfId="3283" xr:uid="{00000000-0005-0000-0000-0000C90C0000}"/>
    <cellStyle name="level1a 3 4 3 4 2 2 2" xfId="3284" xr:uid="{00000000-0005-0000-0000-0000CA0C0000}"/>
    <cellStyle name="level1a 3 4 3 4 2 3" xfId="3285" xr:uid="{00000000-0005-0000-0000-0000CB0C0000}"/>
    <cellStyle name="level1a 3 4 3 4 3" xfId="3286" xr:uid="{00000000-0005-0000-0000-0000CC0C0000}"/>
    <cellStyle name="level1a 3 4 3 4 3 2" xfId="3287" xr:uid="{00000000-0005-0000-0000-0000CD0C0000}"/>
    <cellStyle name="level1a 3 4 3 4 3 2 2" xfId="3288" xr:uid="{00000000-0005-0000-0000-0000CE0C0000}"/>
    <cellStyle name="level1a 3 4 3 4 3 3" xfId="3289" xr:uid="{00000000-0005-0000-0000-0000CF0C0000}"/>
    <cellStyle name="level1a 3 4 3 4 4" xfId="3290" xr:uid="{00000000-0005-0000-0000-0000D00C0000}"/>
    <cellStyle name="level1a 3 4 3 4 4 2" xfId="3291" xr:uid="{00000000-0005-0000-0000-0000D10C0000}"/>
    <cellStyle name="level1a 3 4 3 4 5" xfId="3292" xr:uid="{00000000-0005-0000-0000-0000D20C0000}"/>
    <cellStyle name="level1a 3 4 3 5" xfId="3293" xr:uid="{00000000-0005-0000-0000-0000D30C0000}"/>
    <cellStyle name="level1a 3 4 3 5 2" xfId="3294" xr:uid="{00000000-0005-0000-0000-0000D40C0000}"/>
    <cellStyle name="level1a 3 4 3 5 2 2" xfId="3295" xr:uid="{00000000-0005-0000-0000-0000D50C0000}"/>
    <cellStyle name="level1a 3 4 3 5 2 2 2" xfId="3296" xr:uid="{00000000-0005-0000-0000-0000D60C0000}"/>
    <cellStyle name="level1a 3 4 3 5 2 3" xfId="3297" xr:uid="{00000000-0005-0000-0000-0000D70C0000}"/>
    <cellStyle name="level1a 3 4 3 5 3" xfId="3298" xr:uid="{00000000-0005-0000-0000-0000D80C0000}"/>
    <cellStyle name="level1a 3 4 3 5 3 2" xfId="3299" xr:uid="{00000000-0005-0000-0000-0000D90C0000}"/>
    <cellStyle name="level1a 3 4 3 5 3 2 2" xfId="3300" xr:uid="{00000000-0005-0000-0000-0000DA0C0000}"/>
    <cellStyle name="level1a 3 4 3 5 3 3" xfId="3301" xr:uid="{00000000-0005-0000-0000-0000DB0C0000}"/>
    <cellStyle name="level1a 3 4 3 5 4" xfId="3302" xr:uid="{00000000-0005-0000-0000-0000DC0C0000}"/>
    <cellStyle name="level1a 3 4 3 5 4 2" xfId="3303" xr:uid="{00000000-0005-0000-0000-0000DD0C0000}"/>
    <cellStyle name="level1a 3 4 3 5 5" xfId="3304" xr:uid="{00000000-0005-0000-0000-0000DE0C0000}"/>
    <cellStyle name="level1a 3 4 3 6" xfId="3305" xr:uid="{00000000-0005-0000-0000-0000DF0C0000}"/>
    <cellStyle name="level1a 3 4 3 6 2" xfId="3306" xr:uid="{00000000-0005-0000-0000-0000E00C0000}"/>
    <cellStyle name="level1a 3 4 3 6 2 2" xfId="3307" xr:uid="{00000000-0005-0000-0000-0000E10C0000}"/>
    <cellStyle name="level1a 3 4 3 6 2 2 2" xfId="3308" xr:uid="{00000000-0005-0000-0000-0000E20C0000}"/>
    <cellStyle name="level1a 3 4 3 6 2 3" xfId="3309" xr:uid="{00000000-0005-0000-0000-0000E30C0000}"/>
    <cellStyle name="level1a 3 4 3 6 3" xfId="3310" xr:uid="{00000000-0005-0000-0000-0000E40C0000}"/>
    <cellStyle name="level1a 3 4 3 6 3 2" xfId="3311" xr:uid="{00000000-0005-0000-0000-0000E50C0000}"/>
    <cellStyle name="level1a 3 4 3 6 3 2 2" xfId="3312" xr:uid="{00000000-0005-0000-0000-0000E60C0000}"/>
    <cellStyle name="level1a 3 4 3 6 3 3" xfId="3313" xr:uid="{00000000-0005-0000-0000-0000E70C0000}"/>
    <cellStyle name="level1a 3 4 3 6 4" xfId="3314" xr:uid="{00000000-0005-0000-0000-0000E80C0000}"/>
    <cellStyle name="level1a 3 4 3 6 4 2" xfId="3315" xr:uid="{00000000-0005-0000-0000-0000E90C0000}"/>
    <cellStyle name="level1a 3 4 3 6 5" xfId="3316" xr:uid="{00000000-0005-0000-0000-0000EA0C0000}"/>
    <cellStyle name="level1a 3 4 3 7" xfId="3317" xr:uid="{00000000-0005-0000-0000-0000EB0C0000}"/>
    <cellStyle name="level1a 3 4 3 7 2" xfId="3318" xr:uid="{00000000-0005-0000-0000-0000EC0C0000}"/>
    <cellStyle name="level1a 3 4 3 7 2 2" xfId="3319" xr:uid="{00000000-0005-0000-0000-0000ED0C0000}"/>
    <cellStyle name="level1a 3 4 3 7 3" xfId="3320" xr:uid="{00000000-0005-0000-0000-0000EE0C0000}"/>
    <cellStyle name="level1a 3 4 3 8" xfId="3321" xr:uid="{00000000-0005-0000-0000-0000EF0C0000}"/>
    <cellStyle name="level1a 3 4 3 8 2" xfId="3322" xr:uid="{00000000-0005-0000-0000-0000F00C0000}"/>
    <cellStyle name="level1a 3 4 3 8 2 2" xfId="3323" xr:uid="{00000000-0005-0000-0000-0000F10C0000}"/>
    <cellStyle name="level1a 3 4 3 8 3" xfId="3324" xr:uid="{00000000-0005-0000-0000-0000F20C0000}"/>
    <cellStyle name="level1a 3 4 3_STUD aligned by INSTIT" xfId="3325" xr:uid="{00000000-0005-0000-0000-0000F30C0000}"/>
    <cellStyle name="level1a 3 4 4" xfId="3326" xr:uid="{00000000-0005-0000-0000-0000F40C0000}"/>
    <cellStyle name="level1a 3 4 4 2" xfId="3327" xr:uid="{00000000-0005-0000-0000-0000F50C0000}"/>
    <cellStyle name="level1a 3 4 4 2 2" xfId="3328" xr:uid="{00000000-0005-0000-0000-0000F60C0000}"/>
    <cellStyle name="level1a 3 4 4 2 2 2" xfId="3329" xr:uid="{00000000-0005-0000-0000-0000F70C0000}"/>
    <cellStyle name="level1a 3 4 4 2 3" xfId="3330" xr:uid="{00000000-0005-0000-0000-0000F80C0000}"/>
    <cellStyle name="level1a 3 4 4 3" xfId="3331" xr:uid="{00000000-0005-0000-0000-0000F90C0000}"/>
    <cellStyle name="level1a 3 4 4 3 2" xfId="3332" xr:uid="{00000000-0005-0000-0000-0000FA0C0000}"/>
    <cellStyle name="level1a 3 4 4 3 2 2" xfId="3333" xr:uid="{00000000-0005-0000-0000-0000FB0C0000}"/>
    <cellStyle name="level1a 3 4 4 3 3" xfId="3334" xr:uid="{00000000-0005-0000-0000-0000FC0C0000}"/>
    <cellStyle name="level1a 3 4 4 4" xfId="3335" xr:uid="{00000000-0005-0000-0000-0000FD0C0000}"/>
    <cellStyle name="level1a 3 4 4 5" xfId="3336" xr:uid="{00000000-0005-0000-0000-0000FE0C0000}"/>
    <cellStyle name="level1a 3 4 4 5 2" xfId="3337" xr:uid="{00000000-0005-0000-0000-0000FF0C0000}"/>
    <cellStyle name="level1a 3 4 5" xfId="3338" xr:uid="{00000000-0005-0000-0000-0000000D0000}"/>
    <cellStyle name="level1a 3 4 5 2" xfId="3339" xr:uid="{00000000-0005-0000-0000-0000010D0000}"/>
    <cellStyle name="level1a 3 4 5 2 2" xfId="3340" xr:uid="{00000000-0005-0000-0000-0000020D0000}"/>
    <cellStyle name="level1a 3 4 5 2 2 2" xfId="3341" xr:uid="{00000000-0005-0000-0000-0000030D0000}"/>
    <cellStyle name="level1a 3 4 5 2 3" xfId="3342" xr:uid="{00000000-0005-0000-0000-0000040D0000}"/>
    <cellStyle name="level1a 3 4 5 3" xfId="3343" xr:uid="{00000000-0005-0000-0000-0000050D0000}"/>
    <cellStyle name="level1a 3 4 5 3 2" xfId="3344" xr:uid="{00000000-0005-0000-0000-0000060D0000}"/>
    <cellStyle name="level1a 3 4 5 3 2 2" xfId="3345" xr:uid="{00000000-0005-0000-0000-0000070D0000}"/>
    <cellStyle name="level1a 3 4 5 3 3" xfId="3346" xr:uid="{00000000-0005-0000-0000-0000080D0000}"/>
    <cellStyle name="level1a 3 4 5 4" xfId="3347" xr:uid="{00000000-0005-0000-0000-0000090D0000}"/>
    <cellStyle name="level1a 3 4 5 5" xfId="3348" xr:uid="{00000000-0005-0000-0000-00000A0D0000}"/>
    <cellStyle name="level1a 3 4 5 5 2" xfId="3349" xr:uid="{00000000-0005-0000-0000-00000B0D0000}"/>
    <cellStyle name="level1a 3 4 5 6" xfId="3350" xr:uid="{00000000-0005-0000-0000-00000C0D0000}"/>
    <cellStyle name="level1a 3 4 6" xfId="3351" xr:uid="{00000000-0005-0000-0000-00000D0D0000}"/>
    <cellStyle name="level1a 3 4 6 2" xfId="3352" xr:uid="{00000000-0005-0000-0000-00000E0D0000}"/>
    <cellStyle name="level1a 3 4 6 2 2" xfId="3353" xr:uid="{00000000-0005-0000-0000-00000F0D0000}"/>
    <cellStyle name="level1a 3 4 6 2 2 2" xfId="3354" xr:uid="{00000000-0005-0000-0000-0000100D0000}"/>
    <cellStyle name="level1a 3 4 6 2 3" xfId="3355" xr:uid="{00000000-0005-0000-0000-0000110D0000}"/>
    <cellStyle name="level1a 3 4 6 3" xfId="3356" xr:uid="{00000000-0005-0000-0000-0000120D0000}"/>
    <cellStyle name="level1a 3 4 6 3 2" xfId="3357" xr:uid="{00000000-0005-0000-0000-0000130D0000}"/>
    <cellStyle name="level1a 3 4 6 3 2 2" xfId="3358" xr:uid="{00000000-0005-0000-0000-0000140D0000}"/>
    <cellStyle name="level1a 3 4 6 3 3" xfId="3359" xr:uid="{00000000-0005-0000-0000-0000150D0000}"/>
    <cellStyle name="level1a 3 4 6 4" xfId="3360" xr:uid="{00000000-0005-0000-0000-0000160D0000}"/>
    <cellStyle name="level1a 3 4 6 5" xfId="3361" xr:uid="{00000000-0005-0000-0000-0000170D0000}"/>
    <cellStyle name="level1a 3 4 7" xfId="3362" xr:uid="{00000000-0005-0000-0000-0000180D0000}"/>
    <cellStyle name="level1a 3 4 7 2" xfId="3363" xr:uid="{00000000-0005-0000-0000-0000190D0000}"/>
    <cellStyle name="level1a 3 4 7 2 2" xfId="3364" xr:uid="{00000000-0005-0000-0000-00001A0D0000}"/>
    <cellStyle name="level1a 3 4 7 2 2 2" xfId="3365" xr:uid="{00000000-0005-0000-0000-00001B0D0000}"/>
    <cellStyle name="level1a 3 4 7 2 3" xfId="3366" xr:uid="{00000000-0005-0000-0000-00001C0D0000}"/>
    <cellStyle name="level1a 3 4 7 3" xfId="3367" xr:uid="{00000000-0005-0000-0000-00001D0D0000}"/>
    <cellStyle name="level1a 3 4 7 3 2" xfId="3368" xr:uid="{00000000-0005-0000-0000-00001E0D0000}"/>
    <cellStyle name="level1a 3 4 7 3 2 2" xfId="3369" xr:uid="{00000000-0005-0000-0000-00001F0D0000}"/>
    <cellStyle name="level1a 3 4 7 3 3" xfId="3370" xr:uid="{00000000-0005-0000-0000-0000200D0000}"/>
    <cellStyle name="level1a 3 4 7 4" xfId="3371" xr:uid="{00000000-0005-0000-0000-0000210D0000}"/>
    <cellStyle name="level1a 3 4 7 5" xfId="3372" xr:uid="{00000000-0005-0000-0000-0000220D0000}"/>
    <cellStyle name="level1a 3 4 7 5 2" xfId="3373" xr:uid="{00000000-0005-0000-0000-0000230D0000}"/>
    <cellStyle name="level1a 3 4 7 6" xfId="3374" xr:uid="{00000000-0005-0000-0000-0000240D0000}"/>
    <cellStyle name="level1a 3 4 8" xfId="3375" xr:uid="{00000000-0005-0000-0000-0000250D0000}"/>
    <cellStyle name="level1a 3 4 8 2" xfId="3376" xr:uid="{00000000-0005-0000-0000-0000260D0000}"/>
    <cellStyle name="level1a 3 4 8 2 2" xfId="3377" xr:uid="{00000000-0005-0000-0000-0000270D0000}"/>
    <cellStyle name="level1a 3 4 8 2 2 2" xfId="3378" xr:uid="{00000000-0005-0000-0000-0000280D0000}"/>
    <cellStyle name="level1a 3 4 8 2 3" xfId="3379" xr:uid="{00000000-0005-0000-0000-0000290D0000}"/>
    <cellStyle name="level1a 3 4 8 3" xfId="3380" xr:uid="{00000000-0005-0000-0000-00002A0D0000}"/>
    <cellStyle name="level1a 3 4 8 3 2" xfId="3381" xr:uid="{00000000-0005-0000-0000-00002B0D0000}"/>
    <cellStyle name="level1a 3 4 8 3 2 2" xfId="3382" xr:uid="{00000000-0005-0000-0000-00002C0D0000}"/>
    <cellStyle name="level1a 3 4 8 3 3" xfId="3383" xr:uid="{00000000-0005-0000-0000-00002D0D0000}"/>
    <cellStyle name="level1a 3 4 8 4" xfId="3384" xr:uid="{00000000-0005-0000-0000-00002E0D0000}"/>
    <cellStyle name="level1a 3 4 8 4 2" xfId="3385" xr:uid="{00000000-0005-0000-0000-00002F0D0000}"/>
    <cellStyle name="level1a 3 4 8 5" xfId="3386" xr:uid="{00000000-0005-0000-0000-0000300D0000}"/>
    <cellStyle name="level1a 3 4 9" xfId="3387" xr:uid="{00000000-0005-0000-0000-0000310D0000}"/>
    <cellStyle name="level1a 3 4 9 2" xfId="3388" xr:uid="{00000000-0005-0000-0000-0000320D0000}"/>
    <cellStyle name="level1a 3 4 9 2 2" xfId="3389" xr:uid="{00000000-0005-0000-0000-0000330D0000}"/>
    <cellStyle name="level1a 3 4 9 3" xfId="3390" xr:uid="{00000000-0005-0000-0000-0000340D0000}"/>
    <cellStyle name="level1a 3 4_STUD aligned by INSTIT" xfId="3391" xr:uid="{00000000-0005-0000-0000-0000350D0000}"/>
    <cellStyle name="level1a 3 5" xfId="3392" xr:uid="{00000000-0005-0000-0000-0000360D0000}"/>
    <cellStyle name="level1a 3 5 2" xfId="3393" xr:uid="{00000000-0005-0000-0000-0000370D0000}"/>
    <cellStyle name="level1a 3 5 2 2" xfId="3394" xr:uid="{00000000-0005-0000-0000-0000380D0000}"/>
    <cellStyle name="level1a 3 5 2 2 2" xfId="3395" xr:uid="{00000000-0005-0000-0000-0000390D0000}"/>
    <cellStyle name="level1a 3 5 2 2 2 2" xfId="3396" xr:uid="{00000000-0005-0000-0000-00003A0D0000}"/>
    <cellStyle name="level1a 3 5 2 2 3" xfId="3397" xr:uid="{00000000-0005-0000-0000-00003B0D0000}"/>
    <cellStyle name="level1a 3 5 2 3" xfId="3398" xr:uid="{00000000-0005-0000-0000-00003C0D0000}"/>
    <cellStyle name="level1a 3 5 2 3 2" xfId="3399" xr:uid="{00000000-0005-0000-0000-00003D0D0000}"/>
    <cellStyle name="level1a 3 5 2 3 2 2" xfId="3400" xr:uid="{00000000-0005-0000-0000-00003E0D0000}"/>
    <cellStyle name="level1a 3 5 2 3 3" xfId="3401" xr:uid="{00000000-0005-0000-0000-00003F0D0000}"/>
    <cellStyle name="level1a 3 5 2 4" xfId="3402" xr:uid="{00000000-0005-0000-0000-0000400D0000}"/>
    <cellStyle name="level1a 3 5 2 5" xfId="3403" xr:uid="{00000000-0005-0000-0000-0000410D0000}"/>
    <cellStyle name="level1a 3 5 2 5 2" xfId="3404" xr:uid="{00000000-0005-0000-0000-0000420D0000}"/>
    <cellStyle name="level1a 3 5 3" xfId="3405" xr:uid="{00000000-0005-0000-0000-0000430D0000}"/>
    <cellStyle name="level1a 3 5 3 2" xfId="3406" xr:uid="{00000000-0005-0000-0000-0000440D0000}"/>
    <cellStyle name="level1a 3 5 3 2 2" xfId="3407" xr:uid="{00000000-0005-0000-0000-0000450D0000}"/>
    <cellStyle name="level1a 3 5 3 2 2 2" xfId="3408" xr:uid="{00000000-0005-0000-0000-0000460D0000}"/>
    <cellStyle name="level1a 3 5 3 2 3" xfId="3409" xr:uid="{00000000-0005-0000-0000-0000470D0000}"/>
    <cellStyle name="level1a 3 5 3 3" xfId="3410" xr:uid="{00000000-0005-0000-0000-0000480D0000}"/>
    <cellStyle name="level1a 3 5 3 3 2" xfId="3411" xr:uid="{00000000-0005-0000-0000-0000490D0000}"/>
    <cellStyle name="level1a 3 5 3 3 2 2" xfId="3412" xr:uid="{00000000-0005-0000-0000-00004A0D0000}"/>
    <cellStyle name="level1a 3 5 3 3 3" xfId="3413" xr:uid="{00000000-0005-0000-0000-00004B0D0000}"/>
    <cellStyle name="level1a 3 5 3 4" xfId="3414" xr:uid="{00000000-0005-0000-0000-00004C0D0000}"/>
    <cellStyle name="level1a 3 5 3 5" xfId="3415" xr:uid="{00000000-0005-0000-0000-00004D0D0000}"/>
    <cellStyle name="level1a 3 5 4" xfId="3416" xr:uid="{00000000-0005-0000-0000-00004E0D0000}"/>
    <cellStyle name="level1a 3 5 4 2" xfId="3417" xr:uid="{00000000-0005-0000-0000-00004F0D0000}"/>
    <cellStyle name="level1a 3 5 4 2 2" xfId="3418" xr:uid="{00000000-0005-0000-0000-0000500D0000}"/>
    <cellStyle name="level1a 3 5 4 2 2 2" xfId="3419" xr:uid="{00000000-0005-0000-0000-0000510D0000}"/>
    <cellStyle name="level1a 3 5 4 2 3" xfId="3420" xr:uid="{00000000-0005-0000-0000-0000520D0000}"/>
    <cellStyle name="level1a 3 5 4 3" xfId="3421" xr:uid="{00000000-0005-0000-0000-0000530D0000}"/>
    <cellStyle name="level1a 3 5 4 3 2" xfId="3422" xr:uid="{00000000-0005-0000-0000-0000540D0000}"/>
    <cellStyle name="level1a 3 5 4 3 2 2" xfId="3423" xr:uid="{00000000-0005-0000-0000-0000550D0000}"/>
    <cellStyle name="level1a 3 5 4 3 3" xfId="3424" xr:uid="{00000000-0005-0000-0000-0000560D0000}"/>
    <cellStyle name="level1a 3 5 4 4" xfId="3425" xr:uid="{00000000-0005-0000-0000-0000570D0000}"/>
    <cellStyle name="level1a 3 5 4 5" xfId="3426" xr:uid="{00000000-0005-0000-0000-0000580D0000}"/>
    <cellStyle name="level1a 3 5 4 5 2" xfId="3427" xr:uid="{00000000-0005-0000-0000-0000590D0000}"/>
    <cellStyle name="level1a 3 5 4 6" xfId="3428" xr:uid="{00000000-0005-0000-0000-00005A0D0000}"/>
    <cellStyle name="level1a 3 5 5" xfId="3429" xr:uid="{00000000-0005-0000-0000-00005B0D0000}"/>
    <cellStyle name="level1a 3 5 5 2" xfId="3430" xr:uid="{00000000-0005-0000-0000-00005C0D0000}"/>
    <cellStyle name="level1a 3 5 5 2 2" xfId="3431" xr:uid="{00000000-0005-0000-0000-00005D0D0000}"/>
    <cellStyle name="level1a 3 5 5 2 2 2" xfId="3432" xr:uid="{00000000-0005-0000-0000-00005E0D0000}"/>
    <cellStyle name="level1a 3 5 5 2 3" xfId="3433" xr:uid="{00000000-0005-0000-0000-00005F0D0000}"/>
    <cellStyle name="level1a 3 5 5 3" xfId="3434" xr:uid="{00000000-0005-0000-0000-0000600D0000}"/>
    <cellStyle name="level1a 3 5 5 3 2" xfId="3435" xr:uid="{00000000-0005-0000-0000-0000610D0000}"/>
    <cellStyle name="level1a 3 5 5 3 2 2" xfId="3436" xr:uid="{00000000-0005-0000-0000-0000620D0000}"/>
    <cellStyle name="level1a 3 5 5 3 3" xfId="3437" xr:uid="{00000000-0005-0000-0000-0000630D0000}"/>
    <cellStyle name="level1a 3 5 5 4" xfId="3438" xr:uid="{00000000-0005-0000-0000-0000640D0000}"/>
    <cellStyle name="level1a 3 5 5 4 2" xfId="3439" xr:uid="{00000000-0005-0000-0000-0000650D0000}"/>
    <cellStyle name="level1a 3 5 5 5" xfId="3440" xr:uid="{00000000-0005-0000-0000-0000660D0000}"/>
    <cellStyle name="level1a 3 5 6" xfId="3441" xr:uid="{00000000-0005-0000-0000-0000670D0000}"/>
    <cellStyle name="level1a 3 5 6 2" xfId="3442" xr:uid="{00000000-0005-0000-0000-0000680D0000}"/>
    <cellStyle name="level1a 3 5 6 2 2" xfId="3443" xr:uid="{00000000-0005-0000-0000-0000690D0000}"/>
    <cellStyle name="level1a 3 5 6 2 2 2" xfId="3444" xr:uid="{00000000-0005-0000-0000-00006A0D0000}"/>
    <cellStyle name="level1a 3 5 6 2 3" xfId="3445" xr:uid="{00000000-0005-0000-0000-00006B0D0000}"/>
    <cellStyle name="level1a 3 5 6 3" xfId="3446" xr:uid="{00000000-0005-0000-0000-00006C0D0000}"/>
    <cellStyle name="level1a 3 5 6 3 2" xfId="3447" xr:uid="{00000000-0005-0000-0000-00006D0D0000}"/>
    <cellStyle name="level1a 3 5 6 3 2 2" xfId="3448" xr:uid="{00000000-0005-0000-0000-00006E0D0000}"/>
    <cellStyle name="level1a 3 5 6 3 3" xfId="3449" xr:uid="{00000000-0005-0000-0000-00006F0D0000}"/>
    <cellStyle name="level1a 3 5 6 4" xfId="3450" xr:uid="{00000000-0005-0000-0000-0000700D0000}"/>
    <cellStyle name="level1a 3 5 6 4 2" xfId="3451" xr:uid="{00000000-0005-0000-0000-0000710D0000}"/>
    <cellStyle name="level1a 3 5 6 5" xfId="3452" xr:uid="{00000000-0005-0000-0000-0000720D0000}"/>
    <cellStyle name="level1a 3 5 7" xfId="3453" xr:uid="{00000000-0005-0000-0000-0000730D0000}"/>
    <cellStyle name="level1a 3 5 7 2" xfId="3454" xr:uid="{00000000-0005-0000-0000-0000740D0000}"/>
    <cellStyle name="level1a 3 5 7 2 2" xfId="3455" xr:uid="{00000000-0005-0000-0000-0000750D0000}"/>
    <cellStyle name="level1a 3 5 7 3" xfId="3456" xr:uid="{00000000-0005-0000-0000-0000760D0000}"/>
    <cellStyle name="level1a 3 5_STUD aligned by INSTIT" xfId="3457" xr:uid="{00000000-0005-0000-0000-0000770D0000}"/>
    <cellStyle name="level1a 3 6" xfId="3458" xr:uid="{00000000-0005-0000-0000-0000780D0000}"/>
    <cellStyle name="level1a 3 6 2" xfId="3459" xr:uid="{00000000-0005-0000-0000-0000790D0000}"/>
    <cellStyle name="level1a 3 6 2 2" xfId="3460" xr:uid="{00000000-0005-0000-0000-00007A0D0000}"/>
    <cellStyle name="level1a 3 6 2 2 2" xfId="3461" xr:uid="{00000000-0005-0000-0000-00007B0D0000}"/>
    <cellStyle name="level1a 3 6 2 2 2 2" xfId="3462" xr:uid="{00000000-0005-0000-0000-00007C0D0000}"/>
    <cellStyle name="level1a 3 6 2 2 3" xfId="3463" xr:uid="{00000000-0005-0000-0000-00007D0D0000}"/>
    <cellStyle name="level1a 3 6 2 3" xfId="3464" xr:uid="{00000000-0005-0000-0000-00007E0D0000}"/>
    <cellStyle name="level1a 3 6 2 3 2" xfId="3465" xr:uid="{00000000-0005-0000-0000-00007F0D0000}"/>
    <cellStyle name="level1a 3 6 2 3 2 2" xfId="3466" xr:uid="{00000000-0005-0000-0000-0000800D0000}"/>
    <cellStyle name="level1a 3 6 2 3 3" xfId="3467" xr:uid="{00000000-0005-0000-0000-0000810D0000}"/>
    <cellStyle name="level1a 3 6 2 4" xfId="3468" xr:uid="{00000000-0005-0000-0000-0000820D0000}"/>
    <cellStyle name="level1a 3 6 2 5" xfId="3469" xr:uid="{00000000-0005-0000-0000-0000830D0000}"/>
    <cellStyle name="level1a 3 6 2 5 2" xfId="3470" xr:uid="{00000000-0005-0000-0000-0000840D0000}"/>
    <cellStyle name="level1a 3 6 2 6" xfId="3471" xr:uid="{00000000-0005-0000-0000-0000850D0000}"/>
    <cellStyle name="level1a 3 6 3" xfId="3472" xr:uid="{00000000-0005-0000-0000-0000860D0000}"/>
    <cellStyle name="level1a 3 6 3 2" xfId="3473" xr:uid="{00000000-0005-0000-0000-0000870D0000}"/>
    <cellStyle name="level1a 3 6 3 2 2" xfId="3474" xr:uid="{00000000-0005-0000-0000-0000880D0000}"/>
    <cellStyle name="level1a 3 6 3 2 2 2" xfId="3475" xr:uid="{00000000-0005-0000-0000-0000890D0000}"/>
    <cellStyle name="level1a 3 6 3 2 3" xfId="3476" xr:uid="{00000000-0005-0000-0000-00008A0D0000}"/>
    <cellStyle name="level1a 3 6 3 3" xfId="3477" xr:uid="{00000000-0005-0000-0000-00008B0D0000}"/>
    <cellStyle name="level1a 3 6 3 3 2" xfId="3478" xr:uid="{00000000-0005-0000-0000-00008C0D0000}"/>
    <cellStyle name="level1a 3 6 3 3 2 2" xfId="3479" xr:uid="{00000000-0005-0000-0000-00008D0D0000}"/>
    <cellStyle name="level1a 3 6 3 3 3" xfId="3480" xr:uid="{00000000-0005-0000-0000-00008E0D0000}"/>
    <cellStyle name="level1a 3 6 3 4" xfId="3481" xr:uid="{00000000-0005-0000-0000-00008F0D0000}"/>
    <cellStyle name="level1a 3 6 4" xfId="3482" xr:uid="{00000000-0005-0000-0000-0000900D0000}"/>
    <cellStyle name="level1a 3 6 4 2" xfId="3483" xr:uid="{00000000-0005-0000-0000-0000910D0000}"/>
    <cellStyle name="level1a 3 6 4 2 2" xfId="3484" xr:uid="{00000000-0005-0000-0000-0000920D0000}"/>
    <cellStyle name="level1a 3 6 4 2 2 2" xfId="3485" xr:uid="{00000000-0005-0000-0000-0000930D0000}"/>
    <cellStyle name="level1a 3 6 4 2 3" xfId="3486" xr:uid="{00000000-0005-0000-0000-0000940D0000}"/>
    <cellStyle name="level1a 3 6 4 3" xfId="3487" xr:uid="{00000000-0005-0000-0000-0000950D0000}"/>
    <cellStyle name="level1a 3 6 4 3 2" xfId="3488" xr:uid="{00000000-0005-0000-0000-0000960D0000}"/>
    <cellStyle name="level1a 3 6 4 3 2 2" xfId="3489" xr:uid="{00000000-0005-0000-0000-0000970D0000}"/>
    <cellStyle name="level1a 3 6 4 3 3" xfId="3490" xr:uid="{00000000-0005-0000-0000-0000980D0000}"/>
    <cellStyle name="level1a 3 6 4 4" xfId="3491" xr:uid="{00000000-0005-0000-0000-0000990D0000}"/>
    <cellStyle name="level1a 3 6 4 4 2" xfId="3492" xr:uid="{00000000-0005-0000-0000-00009A0D0000}"/>
    <cellStyle name="level1a 3 6 4 5" xfId="3493" xr:uid="{00000000-0005-0000-0000-00009B0D0000}"/>
    <cellStyle name="level1a 3 6 5" xfId="3494" xr:uid="{00000000-0005-0000-0000-00009C0D0000}"/>
    <cellStyle name="level1a 3 6 5 2" xfId="3495" xr:uid="{00000000-0005-0000-0000-00009D0D0000}"/>
    <cellStyle name="level1a 3 6 5 2 2" xfId="3496" xr:uid="{00000000-0005-0000-0000-00009E0D0000}"/>
    <cellStyle name="level1a 3 6 5 2 2 2" xfId="3497" xr:uid="{00000000-0005-0000-0000-00009F0D0000}"/>
    <cellStyle name="level1a 3 6 5 2 3" xfId="3498" xr:uid="{00000000-0005-0000-0000-0000A00D0000}"/>
    <cellStyle name="level1a 3 6 5 3" xfId="3499" xr:uid="{00000000-0005-0000-0000-0000A10D0000}"/>
    <cellStyle name="level1a 3 6 5 3 2" xfId="3500" xr:uid="{00000000-0005-0000-0000-0000A20D0000}"/>
    <cellStyle name="level1a 3 6 5 3 2 2" xfId="3501" xr:uid="{00000000-0005-0000-0000-0000A30D0000}"/>
    <cellStyle name="level1a 3 6 5 3 3" xfId="3502" xr:uid="{00000000-0005-0000-0000-0000A40D0000}"/>
    <cellStyle name="level1a 3 6 5 4" xfId="3503" xr:uid="{00000000-0005-0000-0000-0000A50D0000}"/>
    <cellStyle name="level1a 3 6 5 4 2" xfId="3504" xr:uid="{00000000-0005-0000-0000-0000A60D0000}"/>
    <cellStyle name="level1a 3 6 5 5" xfId="3505" xr:uid="{00000000-0005-0000-0000-0000A70D0000}"/>
    <cellStyle name="level1a 3 6 6" xfId="3506" xr:uid="{00000000-0005-0000-0000-0000A80D0000}"/>
    <cellStyle name="level1a 3 6 6 2" xfId="3507" xr:uid="{00000000-0005-0000-0000-0000A90D0000}"/>
    <cellStyle name="level1a 3 6 6 2 2" xfId="3508" xr:uid="{00000000-0005-0000-0000-0000AA0D0000}"/>
    <cellStyle name="level1a 3 6 6 2 2 2" xfId="3509" xr:uid="{00000000-0005-0000-0000-0000AB0D0000}"/>
    <cellStyle name="level1a 3 6 6 2 3" xfId="3510" xr:uid="{00000000-0005-0000-0000-0000AC0D0000}"/>
    <cellStyle name="level1a 3 6 6 3" xfId="3511" xr:uid="{00000000-0005-0000-0000-0000AD0D0000}"/>
    <cellStyle name="level1a 3 6 6 3 2" xfId="3512" xr:uid="{00000000-0005-0000-0000-0000AE0D0000}"/>
    <cellStyle name="level1a 3 6 6 3 2 2" xfId="3513" xr:uid="{00000000-0005-0000-0000-0000AF0D0000}"/>
    <cellStyle name="level1a 3 6 6 3 3" xfId="3514" xr:uid="{00000000-0005-0000-0000-0000B00D0000}"/>
    <cellStyle name="level1a 3 6 6 4" xfId="3515" xr:uid="{00000000-0005-0000-0000-0000B10D0000}"/>
    <cellStyle name="level1a 3 6 6 4 2" xfId="3516" xr:uid="{00000000-0005-0000-0000-0000B20D0000}"/>
    <cellStyle name="level1a 3 6 6 5" xfId="3517" xr:uid="{00000000-0005-0000-0000-0000B30D0000}"/>
    <cellStyle name="level1a 3 6 7" xfId="3518" xr:uid="{00000000-0005-0000-0000-0000B40D0000}"/>
    <cellStyle name="level1a 3 6 7 2" xfId="3519" xr:uid="{00000000-0005-0000-0000-0000B50D0000}"/>
    <cellStyle name="level1a 3 6 7 2 2" xfId="3520" xr:uid="{00000000-0005-0000-0000-0000B60D0000}"/>
    <cellStyle name="level1a 3 6 7 3" xfId="3521" xr:uid="{00000000-0005-0000-0000-0000B70D0000}"/>
    <cellStyle name="level1a 3 6 8" xfId="3522" xr:uid="{00000000-0005-0000-0000-0000B80D0000}"/>
    <cellStyle name="level1a 3 6 8 2" xfId="3523" xr:uid="{00000000-0005-0000-0000-0000B90D0000}"/>
    <cellStyle name="level1a 3 6 8 2 2" xfId="3524" xr:uid="{00000000-0005-0000-0000-0000BA0D0000}"/>
    <cellStyle name="level1a 3 6 8 3" xfId="3525" xr:uid="{00000000-0005-0000-0000-0000BB0D0000}"/>
    <cellStyle name="level1a 3 6_STUD aligned by INSTIT" xfId="3526" xr:uid="{00000000-0005-0000-0000-0000BC0D0000}"/>
    <cellStyle name="level1a 3 7" xfId="3527" xr:uid="{00000000-0005-0000-0000-0000BD0D0000}"/>
    <cellStyle name="level1a 3 7 2" xfId="3528" xr:uid="{00000000-0005-0000-0000-0000BE0D0000}"/>
    <cellStyle name="level1a 3 7 2 2" xfId="3529" xr:uid="{00000000-0005-0000-0000-0000BF0D0000}"/>
    <cellStyle name="level1a 3 7 2 2 2" xfId="3530" xr:uid="{00000000-0005-0000-0000-0000C00D0000}"/>
    <cellStyle name="level1a 3 7 2 3" xfId="3531" xr:uid="{00000000-0005-0000-0000-0000C10D0000}"/>
    <cellStyle name="level1a 3 7 3" xfId="3532" xr:uid="{00000000-0005-0000-0000-0000C20D0000}"/>
    <cellStyle name="level1a 3 7 3 2" xfId="3533" xr:uid="{00000000-0005-0000-0000-0000C30D0000}"/>
    <cellStyle name="level1a 3 7 3 2 2" xfId="3534" xr:uid="{00000000-0005-0000-0000-0000C40D0000}"/>
    <cellStyle name="level1a 3 7 3 3" xfId="3535" xr:uid="{00000000-0005-0000-0000-0000C50D0000}"/>
    <cellStyle name="level1a 3 7 4" xfId="3536" xr:uid="{00000000-0005-0000-0000-0000C60D0000}"/>
    <cellStyle name="level1a 3 7 5" xfId="3537" xr:uid="{00000000-0005-0000-0000-0000C70D0000}"/>
    <cellStyle name="level1a 3 7 5 2" xfId="3538" xr:uid="{00000000-0005-0000-0000-0000C80D0000}"/>
    <cellStyle name="level1a 3 8" xfId="3539" xr:uid="{00000000-0005-0000-0000-0000C90D0000}"/>
    <cellStyle name="level1a 3 8 2" xfId="3540" xr:uid="{00000000-0005-0000-0000-0000CA0D0000}"/>
    <cellStyle name="level1a 3 8 2 2" xfId="3541" xr:uid="{00000000-0005-0000-0000-0000CB0D0000}"/>
    <cellStyle name="level1a 3 8 2 2 2" xfId="3542" xr:uid="{00000000-0005-0000-0000-0000CC0D0000}"/>
    <cellStyle name="level1a 3 8 2 3" xfId="3543" xr:uid="{00000000-0005-0000-0000-0000CD0D0000}"/>
    <cellStyle name="level1a 3 8 3" xfId="3544" xr:uid="{00000000-0005-0000-0000-0000CE0D0000}"/>
    <cellStyle name="level1a 3 8 3 2" xfId="3545" xr:uid="{00000000-0005-0000-0000-0000CF0D0000}"/>
    <cellStyle name="level1a 3 8 3 2 2" xfId="3546" xr:uid="{00000000-0005-0000-0000-0000D00D0000}"/>
    <cellStyle name="level1a 3 8 3 3" xfId="3547" xr:uid="{00000000-0005-0000-0000-0000D10D0000}"/>
    <cellStyle name="level1a 3 8 4" xfId="3548" xr:uid="{00000000-0005-0000-0000-0000D20D0000}"/>
    <cellStyle name="level1a 3 8 5" xfId="3549" xr:uid="{00000000-0005-0000-0000-0000D30D0000}"/>
    <cellStyle name="level1a 3 8 5 2" xfId="3550" xr:uid="{00000000-0005-0000-0000-0000D40D0000}"/>
    <cellStyle name="level1a 3 8 6" xfId="3551" xr:uid="{00000000-0005-0000-0000-0000D50D0000}"/>
    <cellStyle name="level1a 3 9" xfId="3552" xr:uid="{00000000-0005-0000-0000-0000D60D0000}"/>
    <cellStyle name="level1a 3 9 2" xfId="3553" xr:uid="{00000000-0005-0000-0000-0000D70D0000}"/>
    <cellStyle name="level1a 3 9 2 2" xfId="3554" xr:uid="{00000000-0005-0000-0000-0000D80D0000}"/>
    <cellStyle name="level1a 3 9 2 2 2" xfId="3555" xr:uid="{00000000-0005-0000-0000-0000D90D0000}"/>
    <cellStyle name="level1a 3 9 2 3" xfId="3556" xr:uid="{00000000-0005-0000-0000-0000DA0D0000}"/>
    <cellStyle name="level1a 3 9 3" xfId="3557" xr:uid="{00000000-0005-0000-0000-0000DB0D0000}"/>
    <cellStyle name="level1a 3 9 3 2" xfId="3558" xr:uid="{00000000-0005-0000-0000-0000DC0D0000}"/>
    <cellStyle name="level1a 3 9 3 2 2" xfId="3559" xr:uid="{00000000-0005-0000-0000-0000DD0D0000}"/>
    <cellStyle name="level1a 3 9 3 3" xfId="3560" xr:uid="{00000000-0005-0000-0000-0000DE0D0000}"/>
    <cellStyle name="level1a 3 9 4" xfId="3561" xr:uid="{00000000-0005-0000-0000-0000DF0D0000}"/>
    <cellStyle name="level1a 3 9 5" xfId="3562" xr:uid="{00000000-0005-0000-0000-0000E00D0000}"/>
    <cellStyle name="level1a 3_STUD aligned by INSTIT" xfId="3563" xr:uid="{00000000-0005-0000-0000-0000E10D0000}"/>
    <cellStyle name="level1a 4" xfId="3564" xr:uid="{00000000-0005-0000-0000-0000E20D0000}"/>
    <cellStyle name="level1a 4 10" xfId="3565" xr:uid="{00000000-0005-0000-0000-0000E30D0000}"/>
    <cellStyle name="level1a 4 2" xfId="3566" xr:uid="{00000000-0005-0000-0000-0000E40D0000}"/>
    <cellStyle name="level1a 4 2 2" xfId="3567" xr:uid="{00000000-0005-0000-0000-0000E50D0000}"/>
    <cellStyle name="level1a 4 2 2 2" xfId="3568" xr:uid="{00000000-0005-0000-0000-0000E60D0000}"/>
    <cellStyle name="level1a 4 2 2 2 2" xfId="3569" xr:uid="{00000000-0005-0000-0000-0000E70D0000}"/>
    <cellStyle name="level1a 4 2 2 2 2 2" xfId="3570" xr:uid="{00000000-0005-0000-0000-0000E80D0000}"/>
    <cellStyle name="level1a 4 2 2 2 3" xfId="3571" xr:uid="{00000000-0005-0000-0000-0000E90D0000}"/>
    <cellStyle name="level1a 4 2 2 3" xfId="3572" xr:uid="{00000000-0005-0000-0000-0000EA0D0000}"/>
    <cellStyle name="level1a 4 2 2 3 2" xfId="3573" xr:uid="{00000000-0005-0000-0000-0000EB0D0000}"/>
    <cellStyle name="level1a 4 2 2 3 2 2" xfId="3574" xr:uid="{00000000-0005-0000-0000-0000EC0D0000}"/>
    <cellStyle name="level1a 4 2 2 3 3" xfId="3575" xr:uid="{00000000-0005-0000-0000-0000ED0D0000}"/>
    <cellStyle name="level1a 4 2 2 4" xfId="3576" xr:uid="{00000000-0005-0000-0000-0000EE0D0000}"/>
    <cellStyle name="level1a 4 2 2 5" xfId="3577" xr:uid="{00000000-0005-0000-0000-0000EF0D0000}"/>
    <cellStyle name="level1a 4 2 2 5 2" xfId="3578" xr:uid="{00000000-0005-0000-0000-0000F00D0000}"/>
    <cellStyle name="level1a 4 2 3" xfId="3579" xr:uid="{00000000-0005-0000-0000-0000F10D0000}"/>
    <cellStyle name="level1a 4 2 3 2" xfId="3580" xr:uid="{00000000-0005-0000-0000-0000F20D0000}"/>
    <cellStyle name="level1a 4 2 3 2 2" xfId="3581" xr:uid="{00000000-0005-0000-0000-0000F30D0000}"/>
    <cellStyle name="level1a 4 2 3 2 2 2" xfId="3582" xr:uid="{00000000-0005-0000-0000-0000F40D0000}"/>
    <cellStyle name="level1a 4 2 3 2 3" xfId="3583" xr:uid="{00000000-0005-0000-0000-0000F50D0000}"/>
    <cellStyle name="level1a 4 2 3 3" xfId="3584" xr:uid="{00000000-0005-0000-0000-0000F60D0000}"/>
    <cellStyle name="level1a 4 2 3 3 2" xfId="3585" xr:uid="{00000000-0005-0000-0000-0000F70D0000}"/>
    <cellStyle name="level1a 4 2 3 3 2 2" xfId="3586" xr:uid="{00000000-0005-0000-0000-0000F80D0000}"/>
    <cellStyle name="level1a 4 2 3 3 3" xfId="3587" xr:uid="{00000000-0005-0000-0000-0000F90D0000}"/>
    <cellStyle name="level1a 4 2 3 4" xfId="3588" xr:uid="{00000000-0005-0000-0000-0000FA0D0000}"/>
    <cellStyle name="level1a 4 2 3 5" xfId="3589" xr:uid="{00000000-0005-0000-0000-0000FB0D0000}"/>
    <cellStyle name="level1a 4 2 4" xfId="3590" xr:uid="{00000000-0005-0000-0000-0000FC0D0000}"/>
    <cellStyle name="level1a 4 2 4 2" xfId="3591" xr:uid="{00000000-0005-0000-0000-0000FD0D0000}"/>
    <cellStyle name="level1a 4 2 4 2 2" xfId="3592" xr:uid="{00000000-0005-0000-0000-0000FE0D0000}"/>
    <cellStyle name="level1a 4 2 4 2 2 2" xfId="3593" xr:uid="{00000000-0005-0000-0000-0000FF0D0000}"/>
    <cellStyle name="level1a 4 2 4 2 3" xfId="3594" xr:uid="{00000000-0005-0000-0000-0000000E0000}"/>
    <cellStyle name="level1a 4 2 4 3" xfId="3595" xr:uid="{00000000-0005-0000-0000-0000010E0000}"/>
    <cellStyle name="level1a 4 2 4 3 2" xfId="3596" xr:uid="{00000000-0005-0000-0000-0000020E0000}"/>
    <cellStyle name="level1a 4 2 4 3 2 2" xfId="3597" xr:uid="{00000000-0005-0000-0000-0000030E0000}"/>
    <cellStyle name="level1a 4 2 4 3 3" xfId="3598" xr:uid="{00000000-0005-0000-0000-0000040E0000}"/>
    <cellStyle name="level1a 4 2 4 4" xfId="3599" xr:uid="{00000000-0005-0000-0000-0000050E0000}"/>
    <cellStyle name="level1a 4 2 4 5" xfId="3600" xr:uid="{00000000-0005-0000-0000-0000060E0000}"/>
    <cellStyle name="level1a 4 2 4 5 2" xfId="3601" xr:uid="{00000000-0005-0000-0000-0000070E0000}"/>
    <cellStyle name="level1a 4 2 4 6" xfId="3602" xr:uid="{00000000-0005-0000-0000-0000080E0000}"/>
    <cellStyle name="level1a 4 2 5" xfId="3603" xr:uid="{00000000-0005-0000-0000-0000090E0000}"/>
    <cellStyle name="level1a 4 2 5 2" xfId="3604" xr:uid="{00000000-0005-0000-0000-00000A0E0000}"/>
    <cellStyle name="level1a 4 2 5 2 2" xfId="3605" xr:uid="{00000000-0005-0000-0000-00000B0E0000}"/>
    <cellStyle name="level1a 4 2 5 2 2 2" xfId="3606" xr:uid="{00000000-0005-0000-0000-00000C0E0000}"/>
    <cellStyle name="level1a 4 2 5 2 3" xfId="3607" xr:uid="{00000000-0005-0000-0000-00000D0E0000}"/>
    <cellStyle name="level1a 4 2 5 3" xfId="3608" xr:uid="{00000000-0005-0000-0000-00000E0E0000}"/>
    <cellStyle name="level1a 4 2 5 3 2" xfId="3609" xr:uid="{00000000-0005-0000-0000-00000F0E0000}"/>
    <cellStyle name="level1a 4 2 5 3 2 2" xfId="3610" xr:uid="{00000000-0005-0000-0000-0000100E0000}"/>
    <cellStyle name="level1a 4 2 5 3 3" xfId="3611" xr:uid="{00000000-0005-0000-0000-0000110E0000}"/>
    <cellStyle name="level1a 4 2 5 4" xfId="3612" xr:uid="{00000000-0005-0000-0000-0000120E0000}"/>
    <cellStyle name="level1a 4 2 5 4 2" xfId="3613" xr:uid="{00000000-0005-0000-0000-0000130E0000}"/>
    <cellStyle name="level1a 4 2 5 5" xfId="3614" xr:uid="{00000000-0005-0000-0000-0000140E0000}"/>
    <cellStyle name="level1a 4 2 6" xfId="3615" xr:uid="{00000000-0005-0000-0000-0000150E0000}"/>
    <cellStyle name="level1a 4 2 6 2" xfId="3616" xr:uid="{00000000-0005-0000-0000-0000160E0000}"/>
    <cellStyle name="level1a 4 2 6 2 2" xfId="3617" xr:uid="{00000000-0005-0000-0000-0000170E0000}"/>
    <cellStyle name="level1a 4 2 6 2 2 2" xfId="3618" xr:uid="{00000000-0005-0000-0000-0000180E0000}"/>
    <cellStyle name="level1a 4 2 6 2 3" xfId="3619" xr:uid="{00000000-0005-0000-0000-0000190E0000}"/>
    <cellStyle name="level1a 4 2 6 3" xfId="3620" xr:uid="{00000000-0005-0000-0000-00001A0E0000}"/>
    <cellStyle name="level1a 4 2 6 3 2" xfId="3621" xr:uid="{00000000-0005-0000-0000-00001B0E0000}"/>
    <cellStyle name="level1a 4 2 6 3 2 2" xfId="3622" xr:uid="{00000000-0005-0000-0000-00001C0E0000}"/>
    <cellStyle name="level1a 4 2 6 3 3" xfId="3623" xr:uid="{00000000-0005-0000-0000-00001D0E0000}"/>
    <cellStyle name="level1a 4 2 6 4" xfId="3624" xr:uid="{00000000-0005-0000-0000-00001E0E0000}"/>
    <cellStyle name="level1a 4 2 6 4 2" xfId="3625" xr:uid="{00000000-0005-0000-0000-00001F0E0000}"/>
    <cellStyle name="level1a 4 2 6 5" xfId="3626" xr:uid="{00000000-0005-0000-0000-0000200E0000}"/>
    <cellStyle name="level1a 4 2 7" xfId="3627" xr:uid="{00000000-0005-0000-0000-0000210E0000}"/>
    <cellStyle name="level1a 4 2 7 2" xfId="3628" xr:uid="{00000000-0005-0000-0000-0000220E0000}"/>
    <cellStyle name="level1a 4 2 7 2 2" xfId="3629" xr:uid="{00000000-0005-0000-0000-0000230E0000}"/>
    <cellStyle name="level1a 4 2 7 3" xfId="3630" xr:uid="{00000000-0005-0000-0000-0000240E0000}"/>
    <cellStyle name="level1a 4 2_STUD aligned by INSTIT" xfId="3631" xr:uid="{00000000-0005-0000-0000-0000250E0000}"/>
    <cellStyle name="level1a 4 3" xfId="3632" xr:uid="{00000000-0005-0000-0000-0000260E0000}"/>
    <cellStyle name="level1a 4 3 2" xfId="3633" xr:uid="{00000000-0005-0000-0000-0000270E0000}"/>
    <cellStyle name="level1a 4 3 2 2" xfId="3634" xr:uid="{00000000-0005-0000-0000-0000280E0000}"/>
    <cellStyle name="level1a 4 3 2 2 2" xfId="3635" xr:uid="{00000000-0005-0000-0000-0000290E0000}"/>
    <cellStyle name="level1a 4 3 2 2 2 2" xfId="3636" xr:uid="{00000000-0005-0000-0000-00002A0E0000}"/>
    <cellStyle name="level1a 4 3 2 2 3" xfId="3637" xr:uid="{00000000-0005-0000-0000-00002B0E0000}"/>
    <cellStyle name="level1a 4 3 2 3" xfId="3638" xr:uid="{00000000-0005-0000-0000-00002C0E0000}"/>
    <cellStyle name="level1a 4 3 2 3 2" xfId="3639" xr:uid="{00000000-0005-0000-0000-00002D0E0000}"/>
    <cellStyle name="level1a 4 3 2 3 2 2" xfId="3640" xr:uid="{00000000-0005-0000-0000-00002E0E0000}"/>
    <cellStyle name="level1a 4 3 2 3 3" xfId="3641" xr:uid="{00000000-0005-0000-0000-00002F0E0000}"/>
    <cellStyle name="level1a 4 3 2 4" xfId="3642" xr:uid="{00000000-0005-0000-0000-0000300E0000}"/>
    <cellStyle name="level1a 4 3 2 5" xfId="3643" xr:uid="{00000000-0005-0000-0000-0000310E0000}"/>
    <cellStyle name="level1a 4 3 3" xfId="3644" xr:uid="{00000000-0005-0000-0000-0000320E0000}"/>
    <cellStyle name="level1a 4 3 3 2" xfId="3645" xr:uid="{00000000-0005-0000-0000-0000330E0000}"/>
    <cellStyle name="level1a 4 3 3 2 2" xfId="3646" xr:uid="{00000000-0005-0000-0000-0000340E0000}"/>
    <cellStyle name="level1a 4 3 3 2 2 2" xfId="3647" xr:uid="{00000000-0005-0000-0000-0000350E0000}"/>
    <cellStyle name="level1a 4 3 3 2 3" xfId="3648" xr:uid="{00000000-0005-0000-0000-0000360E0000}"/>
    <cellStyle name="level1a 4 3 3 3" xfId="3649" xr:uid="{00000000-0005-0000-0000-0000370E0000}"/>
    <cellStyle name="level1a 4 3 3 3 2" xfId="3650" xr:uid="{00000000-0005-0000-0000-0000380E0000}"/>
    <cellStyle name="level1a 4 3 3 3 2 2" xfId="3651" xr:uid="{00000000-0005-0000-0000-0000390E0000}"/>
    <cellStyle name="level1a 4 3 3 3 3" xfId="3652" xr:uid="{00000000-0005-0000-0000-00003A0E0000}"/>
    <cellStyle name="level1a 4 3 3 4" xfId="3653" xr:uid="{00000000-0005-0000-0000-00003B0E0000}"/>
    <cellStyle name="level1a 4 3 3 4 2" xfId="3654" xr:uid="{00000000-0005-0000-0000-00003C0E0000}"/>
    <cellStyle name="level1a 4 3 4" xfId="3655" xr:uid="{00000000-0005-0000-0000-00003D0E0000}"/>
    <cellStyle name="level1a 4 3 4 2" xfId="3656" xr:uid="{00000000-0005-0000-0000-00003E0E0000}"/>
    <cellStyle name="level1a 4 3 4 2 2" xfId="3657" xr:uid="{00000000-0005-0000-0000-00003F0E0000}"/>
    <cellStyle name="level1a 4 3 4 2 2 2" xfId="3658" xr:uid="{00000000-0005-0000-0000-0000400E0000}"/>
    <cellStyle name="level1a 4 3 4 2 3" xfId="3659" xr:uid="{00000000-0005-0000-0000-0000410E0000}"/>
    <cellStyle name="level1a 4 3 4 3" xfId="3660" xr:uid="{00000000-0005-0000-0000-0000420E0000}"/>
    <cellStyle name="level1a 4 3 4 3 2" xfId="3661" xr:uid="{00000000-0005-0000-0000-0000430E0000}"/>
    <cellStyle name="level1a 4 3 4 3 2 2" xfId="3662" xr:uid="{00000000-0005-0000-0000-0000440E0000}"/>
    <cellStyle name="level1a 4 3 4 3 3" xfId="3663" xr:uid="{00000000-0005-0000-0000-0000450E0000}"/>
    <cellStyle name="level1a 4 3 4 4" xfId="3664" xr:uid="{00000000-0005-0000-0000-0000460E0000}"/>
    <cellStyle name="level1a 4 3 4 4 2" xfId="3665" xr:uid="{00000000-0005-0000-0000-0000470E0000}"/>
    <cellStyle name="level1a 4 3 4 5" xfId="3666" xr:uid="{00000000-0005-0000-0000-0000480E0000}"/>
    <cellStyle name="level1a 4 3 5" xfId="3667" xr:uid="{00000000-0005-0000-0000-0000490E0000}"/>
    <cellStyle name="level1a 4 3 5 2" xfId="3668" xr:uid="{00000000-0005-0000-0000-00004A0E0000}"/>
    <cellStyle name="level1a 4 3 5 2 2" xfId="3669" xr:uid="{00000000-0005-0000-0000-00004B0E0000}"/>
    <cellStyle name="level1a 4 3 5 2 2 2" xfId="3670" xr:uid="{00000000-0005-0000-0000-00004C0E0000}"/>
    <cellStyle name="level1a 4 3 5 2 3" xfId="3671" xr:uid="{00000000-0005-0000-0000-00004D0E0000}"/>
    <cellStyle name="level1a 4 3 5 3" xfId="3672" xr:uid="{00000000-0005-0000-0000-00004E0E0000}"/>
    <cellStyle name="level1a 4 3 5 3 2" xfId="3673" xr:uid="{00000000-0005-0000-0000-00004F0E0000}"/>
    <cellStyle name="level1a 4 3 5 3 2 2" xfId="3674" xr:uid="{00000000-0005-0000-0000-0000500E0000}"/>
    <cellStyle name="level1a 4 3 5 3 3" xfId="3675" xr:uid="{00000000-0005-0000-0000-0000510E0000}"/>
    <cellStyle name="level1a 4 3 5 4" xfId="3676" xr:uid="{00000000-0005-0000-0000-0000520E0000}"/>
    <cellStyle name="level1a 4 3 5 4 2" xfId="3677" xr:uid="{00000000-0005-0000-0000-0000530E0000}"/>
    <cellStyle name="level1a 4 3 5 5" xfId="3678" xr:uid="{00000000-0005-0000-0000-0000540E0000}"/>
    <cellStyle name="level1a 4 3 6" xfId="3679" xr:uid="{00000000-0005-0000-0000-0000550E0000}"/>
    <cellStyle name="level1a 4 3 6 2" xfId="3680" xr:uid="{00000000-0005-0000-0000-0000560E0000}"/>
    <cellStyle name="level1a 4 3 6 2 2" xfId="3681" xr:uid="{00000000-0005-0000-0000-0000570E0000}"/>
    <cellStyle name="level1a 4 3 6 2 2 2" xfId="3682" xr:uid="{00000000-0005-0000-0000-0000580E0000}"/>
    <cellStyle name="level1a 4 3 6 2 3" xfId="3683" xr:uid="{00000000-0005-0000-0000-0000590E0000}"/>
    <cellStyle name="level1a 4 3 6 3" xfId="3684" xr:uid="{00000000-0005-0000-0000-00005A0E0000}"/>
    <cellStyle name="level1a 4 3 6 3 2" xfId="3685" xr:uid="{00000000-0005-0000-0000-00005B0E0000}"/>
    <cellStyle name="level1a 4 3 6 3 2 2" xfId="3686" xr:uid="{00000000-0005-0000-0000-00005C0E0000}"/>
    <cellStyle name="level1a 4 3 6 3 3" xfId="3687" xr:uid="{00000000-0005-0000-0000-00005D0E0000}"/>
    <cellStyle name="level1a 4 3 6 4" xfId="3688" xr:uid="{00000000-0005-0000-0000-00005E0E0000}"/>
    <cellStyle name="level1a 4 3 6 4 2" xfId="3689" xr:uid="{00000000-0005-0000-0000-00005F0E0000}"/>
    <cellStyle name="level1a 4 3 6 5" xfId="3690" xr:uid="{00000000-0005-0000-0000-0000600E0000}"/>
    <cellStyle name="level1a 4 3 7" xfId="3691" xr:uid="{00000000-0005-0000-0000-0000610E0000}"/>
    <cellStyle name="level1a 4 3 7 2" xfId="3692" xr:uid="{00000000-0005-0000-0000-0000620E0000}"/>
    <cellStyle name="level1a 4 3 7 2 2" xfId="3693" xr:uid="{00000000-0005-0000-0000-0000630E0000}"/>
    <cellStyle name="level1a 4 3 7 3" xfId="3694" xr:uid="{00000000-0005-0000-0000-0000640E0000}"/>
    <cellStyle name="level1a 4 3 8" xfId="3695" xr:uid="{00000000-0005-0000-0000-0000650E0000}"/>
    <cellStyle name="level1a 4 3 8 2" xfId="3696" xr:uid="{00000000-0005-0000-0000-0000660E0000}"/>
    <cellStyle name="level1a 4 3 8 2 2" xfId="3697" xr:uid="{00000000-0005-0000-0000-0000670E0000}"/>
    <cellStyle name="level1a 4 3 8 3" xfId="3698" xr:uid="{00000000-0005-0000-0000-0000680E0000}"/>
    <cellStyle name="level1a 4 3_STUD aligned by INSTIT" xfId="3699" xr:uid="{00000000-0005-0000-0000-0000690E0000}"/>
    <cellStyle name="level1a 4 4" xfId="3700" xr:uid="{00000000-0005-0000-0000-00006A0E0000}"/>
    <cellStyle name="level1a 4 4 2" xfId="3701" xr:uid="{00000000-0005-0000-0000-00006B0E0000}"/>
    <cellStyle name="level1a 4 4 2 2" xfId="3702" xr:uid="{00000000-0005-0000-0000-00006C0E0000}"/>
    <cellStyle name="level1a 4 4 2 2 2" xfId="3703" xr:uid="{00000000-0005-0000-0000-00006D0E0000}"/>
    <cellStyle name="level1a 4 4 2 3" xfId="3704" xr:uid="{00000000-0005-0000-0000-00006E0E0000}"/>
    <cellStyle name="level1a 4 4 3" xfId="3705" xr:uid="{00000000-0005-0000-0000-00006F0E0000}"/>
    <cellStyle name="level1a 4 4 3 2" xfId="3706" xr:uid="{00000000-0005-0000-0000-0000700E0000}"/>
    <cellStyle name="level1a 4 4 3 2 2" xfId="3707" xr:uid="{00000000-0005-0000-0000-0000710E0000}"/>
    <cellStyle name="level1a 4 4 3 3" xfId="3708" xr:uid="{00000000-0005-0000-0000-0000720E0000}"/>
    <cellStyle name="level1a 4 4 4" xfId="3709" xr:uid="{00000000-0005-0000-0000-0000730E0000}"/>
    <cellStyle name="level1a 4 4 5" xfId="3710" xr:uid="{00000000-0005-0000-0000-0000740E0000}"/>
    <cellStyle name="level1a 4 4 5 2" xfId="3711" xr:uid="{00000000-0005-0000-0000-0000750E0000}"/>
    <cellStyle name="level1a 4 5" xfId="3712" xr:uid="{00000000-0005-0000-0000-0000760E0000}"/>
    <cellStyle name="level1a 4 5 2" xfId="3713" xr:uid="{00000000-0005-0000-0000-0000770E0000}"/>
    <cellStyle name="level1a 4 5 2 2" xfId="3714" xr:uid="{00000000-0005-0000-0000-0000780E0000}"/>
    <cellStyle name="level1a 4 5 2 2 2" xfId="3715" xr:uid="{00000000-0005-0000-0000-0000790E0000}"/>
    <cellStyle name="level1a 4 5 2 3" xfId="3716" xr:uid="{00000000-0005-0000-0000-00007A0E0000}"/>
    <cellStyle name="level1a 4 5 3" xfId="3717" xr:uid="{00000000-0005-0000-0000-00007B0E0000}"/>
    <cellStyle name="level1a 4 5 3 2" xfId="3718" xr:uid="{00000000-0005-0000-0000-00007C0E0000}"/>
    <cellStyle name="level1a 4 5 3 2 2" xfId="3719" xr:uid="{00000000-0005-0000-0000-00007D0E0000}"/>
    <cellStyle name="level1a 4 5 3 3" xfId="3720" xr:uid="{00000000-0005-0000-0000-00007E0E0000}"/>
    <cellStyle name="level1a 4 5 4" xfId="3721" xr:uid="{00000000-0005-0000-0000-00007F0E0000}"/>
    <cellStyle name="level1a 4 5 5" xfId="3722" xr:uid="{00000000-0005-0000-0000-0000800E0000}"/>
    <cellStyle name="level1a 4 5 5 2" xfId="3723" xr:uid="{00000000-0005-0000-0000-0000810E0000}"/>
    <cellStyle name="level1a 4 5 6" xfId="3724" xr:uid="{00000000-0005-0000-0000-0000820E0000}"/>
    <cellStyle name="level1a 4 6" xfId="3725" xr:uid="{00000000-0005-0000-0000-0000830E0000}"/>
    <cellStyle name="level1a 4 6 2" xfId="3726" xr:uid="{00000000-0005-0000-0000-0000840E0000}"/>
    <cellStyle name="level1a 4 6 2 2" xfId="3727" xr:uid="{00000000-0005-0000-0000-0000850E0000}"/>
    <cellStyle name="level1a 4 6 2 2 2" xfId="3728" xr:uid="{00000000-0005-0000-0000-0000860E0000}"/>
    <cellStyle name="level1a 4 6 2 3" xfId="3729" xr:uid="{00000000-0005-0000-0000-0000870E0000}"/>
    <cellStyle name="level1a 4 6 3" xfId="3730" xr:uid="{00000000-0005-0000-0000-0000880E0000}"/>
    <cellStyle name="level1a 4 6 3 2" xfId="3731" xr:uid="{00000000-0005-0000-0000-0000890E0000}"/>
    <cellStyle name="level1a 4 6 3 2 2" xfId="3732" xr:uid="{00000000-0005-0000-0000-00008A0E0000}"/>
    <cellStyle name="level1a 4 6 3 3" xfId="3733" xr:uid="{00000000-0005-0000-0000-00008B0E0000}"/>
    <cellStyle name="level1a 4 6 4" xfId="3734" xr:uid="{00000000-0005-0000-0000-00008C0E0000}"/>
    <cellStyle name="level1a 4 6 5" xfId="3735" xr:uid="{00000000-0005-0000-0000-00008D0E0000}"/>
    <cellStyle name="level1a 4 7" xfId="3736" xr:uid="{00000000-0005-0000-0000-00008E0E0000}"/>
    <cellStyle name="level1a 4 7 2" xfId="3737" xr:uid="{00000000-0005-0000-0000-00008F0E0000}"/>
    <cellStyle name="level1a 4 7 2 2" xfId="3738" xr:uid="{00000000-0005-0000-0000-0000900E0000}"/>
    <cellStyle name="level1a 4 7 2 2 2" xfId="3739" xr:uid="{00000000-0005-0000-0000-0000910E0000}"/>
    <cellStyle name="level1a 4 7 2 3" xfId="3740" xr:uid="{00000000-0005-0000-0000-0000920E0000}"/>
    <cellStyle name="level1a 4 7 3" xfId="3741" xr:uid="{00000000-0005-0000-0000-0000930E0000}"/>
    <cellStyle name="level1a 4 7 3 2" xfId="3742" xr:uid="{00000000-0005-0000-0000-0000940E0000}"/>
    <cellStyle name="level1a 4 7 3 2 2" xfId="3743" xr:uid="{00000000-0005-0000-0000-0000950E0000}"/>
    <cellStyle name="level1a 4 7 3 3" xfId="3744" xr:uid="{00000000-0005-0000-0000-0000960E0000}"/>
    <cellStyle name="level1a 4 7 4" xfId="3745" xr:uid="{00000000-0005-0000-0000-0000970E0000}"/>
    <cellStyle name="level1a 4 7 5" xfId="3746" xr:uid="{00000000-0005-0000-0000-0000980E0000}"/>
    <cellStyle name="level1a 4 7 5 2" xfId="3747" xr:uid="{00000000-0005-0000-0000-0000990E0000}"/>
    <cellStyle name="level1a 4 7 6" xfId="3748" xr:uid="{00000000-0005-0000-0000-00009A0E0000}"/>
    <cellStyle name="level1a 4 8" xfId="3749" xr:uid="{00000000-0005-0000-0000-00009B0E0000}"/>
    <cellStyle name="level1a 4 8 2" xfId="3750" xr:uid="{00000000-0005-0000-0000-00009C0E0000}"/>
    <cellStyle name="level1a 4 8 2 2" xfId="3751" xr:uid="{00000000-0005-0000-0000-00009D0E0000}"/>
    <cellStyle name="level1a 4 8 2 2 2" xfId="3752" xr:uid="{00000000-0005-0000-0000-00009E0E0000}"/>
    <cellStyle name="level1a 4 8 2 3" xfId="3753" xr:uid="{00000000-0005-0000-0000-00009F0E0000}"/>
    <cellStyle name="level1a 4 8 3" xfId="3754" xr:uid="{00000000-0005-0000-0000-0000A00E0000}"/>
    <cellStyle name="level1a 4 8 3 2" xfId="3755" xr:uid="{00000000-0005-0000-0000-0000A10E0000}"/>
    <cellStyle name="level1a 4 8 3 2 2" xfId="3756" xr:uid="{00000000-0005-0000-0000-0000A20E0000}"/>
    <cellStyle name="level1a 4 8 3 3" xfId="3757" xr:uid="{00000000-0005-0000-0000-0000A30E0000}"/>
    <cellStyle name="level1a 4 8 4" xfId="3758" xr:uid="{00000000-0005-0000-0000-0000A40E0000}"/>
    <cellStyle name="level1a 4 8 4 2" xfId="3759" xr:uid="{00000000-0005-0000-0000-0000A50E0000}"/>
    <cellStyle name="level1a 4 8 5" xfId="3760" xr:uid="{00000000-0005-0000-0000-0000A60E0000}"/>
    <cellStyle name="level1a 4 9" xfId="3761" xr:uid="{00000000-0005-0000-0000-0000A70E0000}"/>
    <cellStyle name="level1a 4 9 2" xfId="3762" xr:uid="{00000000-0005-0000-0000-0000A80E0000}"/>
    <cellStyle name="level1a 4 9 2 2" xfId="3763" xr:uid="{00000000-0005-0000-0000-0000A90E0000}"/>
    <cellStyle name="level1a 4 9 3" xfId="3764" xr:uid="{00000000-0005-0000-0000-0000AA0E0000}"/>
    <cellStyle name="level1a 4_STUD aligned by INSTIT" xfId="3765" xr:uid="{00000000-0005-0000-0000-0000AB0E0000}"/>
    <cellStyle name="level1a 5" xfId="3766" xr:uid="{00000000-0005-0000-0000-0000AC0E0000}"/>
    <cellStyle name="level1a 5 2" xfId="3767" xr:uid="{00000000-0005-0000-0000-0000AD0E0000}"/>
    <cellStyle name="level1a 5 2 2" xfId="3768" xr:uid="{00000000-0005-0000-0000-0000AE0E0000}"/>
    <cellStyle name="level1a 5 2 2 2" xfId="3769" xr:uid="{00000000-0005-0000-0000-0000AF0E0000}"/>
    <cellStyle name="level1a 5 2 2 2 2" xfId="3770" xr:uid="{00000000-0005-0000-0000-0000B00E0000}"/>
    <cellStyle name="level1a 5 2 2 3" xfId="3771" xr:uid="{00000000-0005-0000-0000-0000B10E0000}"/>
    <cellStyle name="level1a 5 2 3" xfId="3772" xr:uid="{00000000-0005-0000-0000-0000B20E0000}"/>
    <cellStyle name="level1a 5 2 3 2" xfId="3773" xr:uid="{00000000-0005-0000-0000-0000B30E0000}"/>
    <cellStyle name="level1a 5 2 3 2 2" xfId="3774" xr:uid="{00000000-0005-0000-0000-0000B40E0000}"/>
    <cellStyle name="level1a 5 2 3 3" xfId="3775" xr:uid="{00000000-0005-0000-0000-0000B50E0000}"/>
    <cellStyle name="level1a 5 2 4" xfId="3776" xr:uid="{00000000-0005-0000-0000-0000B60E0000}"/>
    <cellStyle name="level1a 5 2 5" xfId="3777" xr:uid="{00000000-0005-0000-0000-0000B70E0000}"/>
    <cellStyle name="level1a 5 2 5 2" xfId="3778" xr:uid="{00000000-0005-0000-0000-0000B80E0000}"/>
    <cellStyle name="level1a 5 3" xfId="3779" xr:uid="{00000000-0005-0000-0000-0000B90E0000}"/>
    <cellStyle name="level1a 5 3 2" xfId="3780" xr:uid="{00000000-0005-0000-0000-0000BA0E0000}"/>
    <cellStyle name="level1a 5 3 2 2" xfId="3781" xr:uid="{00000000-0005-0000-0000-0000BB0E0000}"/>
    <cellStyle name="level1a 5 3 2 2 2" xfId="3782" xr:uid="{00000000-0005-0000-0000-0000BC0E0000}"/>
    <cellStyle name="level1a 5 3 2 3" xfId="3783" xr:uid="{00000000-0005-0000-0000-0000BD0E0000}"/>
    <cellStyle name="level1a 5 3 3" xfId="3784" xr:uid="{00000000-0005-0000-0000-0000BE0E0000}"/>
    <cellStyle name="level1a 5 3 3 2" xfId="3785" xr:uid="{00000000-0005-0000-0000-0000BF0E0000}"/>
    <cellStyle name="level1a 5 3 3 2 2" xfId="3786" xr:uid="{00000000-0005-0000-0000-0000C00E0000}"/>
    <cellStyle name="level1a 5 3 3 3" xfId="3787" xr:uid="{00000000-0005-0000-0000-0000C10E0000}"/>
    <cellStyle name="level1a 5 3 4" xfId="3788" xr:uid="{00000000-0005-0000-0000-0000C20E0000}"/>
    <cellStyle name="level1a 5 3 5" xfId="3789" xr:uid="{00000000-0005-0000-0000-0000C30E0000}"/>
    <cellStyle name="level1a 5 4" xfId="3790" xr:uid="{00000000-0005-0000-0000-0000C40E0000}"/>
    <cellStyle name="level1a 5 4 2" xfId="3791" xr:uid="{00000000-0005-0000-0000-0000C50E0000}"/>
    <cellStyle name="level1a 5 4 2 2" xfId="3792" xr:uid="{00000000-0005-0000-0000-0000C60E0000}"/>
    <cellStyle name="level1a 5 4 2 2 2" xfId="3793" xr:uid="{00000000-0005-0000-0000-0000C70E0000}"/>
    <cellStyle name="level1a 5 4 2 3" xfId="3794" xr:uid="{00000000-0005-0000-0000-0000C80E0000}"/>
    <cellStyle name="level1a 5 4 3" xfId="3795" xr:uid="{00000000-0005-0000-0000-0000C90E0000}"/>
    <cellStyle name="level1a 5 4 3 2" xfId="3796" xr:uid="{00000000-0005-0000-0000-0000CA0E0000}"/>
    <cellStyle name="level1a 5 4 3 2 2" xfId="3797" xr:uid="{00000000-0005-0000-0000-0000CB0E0000}"/>
    <cellStyle name="level1a 5 4 3 3" xfId="3798" xr:uid="{00000000-0005-0000-0000-0000CC0E0000}"/>
    <cellStyle name="level1a 5 4 4" xfId="3799" xr:uid="{00000000-0005-0000-0000-0000CD0E0000}"/>
    <cellStyle name="level1a 5 4 5" xfId="3800" xr:uid="{00000000-0005-0000-0000-0000CE0E0000}"/>
    <cellStyle name="level1a 5 4 5 2" xfId="3801" xr:uid="{00000000-0005-0000-0000-0000CF0E0000}"/>
    <cellStyle name="level1a 5 4 6" xfId="3802" xr:uid="{00000000-0005-0000-0000-0000D00E0000}"/>
    <cellStyle name="level1a 5 5" xfId="3803" xr:uid="{00000000-0005-0000-0000-0000D10E0000}"/>
    <cellStyle name="level1a 5 5 2" xfId="3804" xr:uid="{00000000-0005-0000-0000-0000D20E0000}"/>
    <cellStyle name="level1a 5 5 2 2" xfId="3805" xr:uid="{00000000-0005-0000-0000-0000D30E0000}"/>
    <cellStyle name="level1a 5 5 2 2 2" xfId="3806" xr:uid="{00000000-0005-0000-0000-0000D40E0000}"/>
    <cellStyle name="level1a 5 5 2 3" xfId="3807" xr:uid="{00000000-0005-0000-0000-0000D50E0000}"/>
    <cellStyle name="level1a 5 5 3" xfId="3808" xr:uid="{00000000-0005-0000-0000-0000D60E0000}"/>
    <cellStyle name="level1a 5 5 3 2" xfId="3809" xr:uid="{00000000-0005-0000-0000-0000D70E0000}"/>
    <cellStyle name="level1a 5 5 3 2 2" xfId="3810" xr:uid="{00000000-0005-0000-0000-0000D80E0000}"/>
    <cellStyle name="level1a 5 5 3 3" xfId="3811" xr:uid="{00000000-0005-0000-0000-0000D90E0000}"/>
    <cellStyle name="level1a 5 5 4" xfId="3812" xr:uid="{00000000-0005-0000-0000-0000DA0E0000}"/>
    <cellStyle name="level1a 5 5 4 2" xfId="3813" xr:uid="{00000000-0005-0000-0000-0000DB0E0000}"/>
    <cellStyle name="level1a 5 5 5" xfId="3814" xr:uid="{00000000-0005-0000-0000-0000DC0E0000}"/>
    <cellStyle name="level1a 5 6" xfId="3815" xr:uid="{00000000-0005-0000-0000-0000DD0E0000}"/>
    <cellStyle name="level1a 5 6 2" xfId="3816" xr:uid="{00000000-0005-0000-0000-0000DE0E0000}"/>
    <cellStyle name="level1a 5 6 2 2" xfId="3817" xr:uid="{00000000-0005-0000-0000-0000DF0E0000}"/>
    <cellStyle name="level1a 5 6 2 2 2" xfId="3818" xr:uid="{00000000-0005-0000-0000-0000E00E0000}"/>
    <cellStyle name="level1a 5 6 2 3" xfId="3819" xr:uid="{00000000-0005-0000-0000-0000E10E0000}"/>
    <cellStyle name="level1a 5 6 3" xfId="3820" xr:uid="{00000000-0005-0000-0000-0000E20E0000}"/>
    <cellStyle name="level1a 5 6 3 2" xfId="3821" xr:uid="{00000000-0005-0000-0000-0000E30E0000}"/>
    <cellStyle name="level1a 5 6 3 2 2" xfId="3822" xr:uid="{00000000-0005-0000-0000-0000E40E0000}"/>
    <cellStyle name="level1a 5 6 3 3" xfId="3823" xr:uid="{00000000-0005-0000-0000-0000E50E0000}"/>
    <cellStyle name="level1a 5 6 4" xfId="3824" xr:uid="{00000000-0005-0000-0000-0000E60E0000}"/>
    <cellStyle name="level1a 5 6 4 2" xfId="3825" xr:uid="{00000000-0005-0000-0000-0000E70E0000}"/>
    <cellStyle name="level1a 5 6 5" xfId="3826" xr:uid="{00000000-0005-0000-0000-0000E80E0000}"/>
    <cellStyle name="level1a 5 7" xfId="3827" xr:uid="{00000000-0005-0000-0000-0000E90E0000}"/>
    <cellStyle name="level1a 5 7 2" xfId="3828" xr:uid="{00000000-0005-0000-0000-0000EA0E0000}"/>
    <cellStyle name="level1a 5 7 2 2" xfId="3829" xr:uid="{00000000-0005-0000-0000-0000EB0E0000}"/>
    <cellStyle name="level1a 5 7 3" xfId="3830" xr:uid="{00000000-0005-0000-0000-0000EC0E0000}"/>
    <cellStyle name="level1a 5_STUD aligned by INSTIT" xfId="3831" xr:uid="{00000000-0005-0000-0000-0000ED0E0000}"/>
    <cellStyle name="level1a 6" xfId="3832" xr:uid="{00000000-0005-0000-0000-0000EE0E0000}"/>
    <cellStyle name="level1a 6 2" xfId="3833" xr:uid="{00000000-0005-0000-0000-0000EF0E0000}"/>
    <cellStyle name="level1a 6 2 2" xfId="3834" xr:uid="{00000000-0005-0000-0000-0000F00E0000}"/>
    <cellStyle name="level1a 6 2 2 2" xfId="3835" xr:uid="{00000000-0005-0000-0000-0000F10E0000}"/>
    <cellStyle name="level1a 6 2 2 2 2" xfId="3836" xr:uid="{00000000-0005-0000-0000-0000F20E0000}"/>
    <cellStyle name="level1a 6 2 2 3" xfId="3837" xr:uid="{00000000-0005-0000-0000-0000F30E0000}"/>
    <cellStyle name="level1a 6 2 3" xfId="3838" xr:uid="{00000000-0005-0000-0000-0000F40E0000}"/>
    <cellStyle name="level1a 6 2 3 2" xfId="3839" xr:uid="{00000000-0005-0000-0000-0000F50E0000}"/>
    <cellStyle name="level1a 6 2 3 2 2" xfId="3840" xr:uid="{00000000-0005-0000-0000-0000F60E0000}"/>
    <cellStyle name="level1a 6 2 3 3" xfId="3841" xr:uid="{00000000-0005-0000-0000-0000F70E0000}"/>
    <cellStyle name="level1a 6 2 4" xfId="3842" xr:uid="{00000000-0005-0000-0000-0000F80E0000}"/>
    <cellStyle name="level1a 6 2 5" xfId="3843" xr:uid="{00000000-0005-0000-0000-0000F90E0000}"/>
    <cellStyle name="level1a 6 2 5 2" xfId="3844" xr:uid="{00000000-0005-0000-0000-0000FA0E0000}"/>
    <cellStyle name="level1a 6 2 6" xfId="3845" xr:uid="{00000000-0005-0000-0000-0000FB0E0000}"/>
    <cellStyle name="level1a 6 3" xfId="3846" xr:uid="{00000000-0005-0000-0000-0000FC0E0000}"/>
    <cellStyle name="level1a 6 3 2" xfId="3847" xr:uid="{00000000-0005-0000-0000-0000FD0E0000}"/>
    <cellStyle name="level1a 6 3 2 2" xfId="3848" xr:uid="{00000000-0005-0000-0000-0000FE0E0000}"/>
    <cellStyle name="level1a 6 3 2 2 2" xfId="3849" xr:uid="{00000000-0005-0000-0000-0000FF0E0000}"/>
    <cellStyle name="level1a 6 3 2 3" xfId="3850" xr:uid="{00000000-0005-0000-0000-0000000F0000}"/>
    <cellStyle name="level1a 6 3 3" xfId="3851" xr:uid="{00000000-0005-0000-0000-0000010F0000}"/>
    <cellStyle name="level1a 6 3 3 2" xfId="3852" xr:uid="{00000000-0005-0000-0000-0000020F0000}"/>
    <cellStyle name="level1a 6 3 3 2 2" xfId="3853" xr:uid="{00000000-0005-0000-0000-0000030F0000}"/>
    <cellStyle name="level1a 6 3 3 3" xfId="3854" xr:uid="{00000000-0005-0000-0000-0000040F0000}"/>
    <cellStyle name="level1a 6 3 4" xfId="3855" xr:uid="{00000000-0005-0000-0000-0000050F0000}"/>
    <cellStyle name="level1a 6 4" xfId="3856" xr:uid="{00000000-0005-0000-0000-0000060F0000}"/>
    <cellStyle name="level1a 6 4 2" xfId="3857" xr:uid="{00000000-0005-0000-0000-0000070F0000}"/>
    <cellStyle name="level1a 6 4 2 2" xfId="3858" xr:uid="{00000000-0005-0000-0000-0000080F0000}"/>
    <cellStyle name="level1a 6 4 2 2 2" xfId="3859" xr:uid="{00000000-0005-0000-0000-0000090F0000}"/>
    <cellStyle name="level1a 6 4 2 3" xfId="3860" xr:uid="{00000000-0005-0000-0000-00000A0F0000}"/>
    <cellStyle name="level1a 6 4 3" xfId="3861" xr:uid="{00000000-0005-0000-0000-00000B0F0000}"/>
    <cellStyle name="level1a 6 4 3 2" xfId="3862" xr:uid="{00000000-0005-0000-0000-00000C0F0000}"/>
    <cellStyle name="level1a 6 4 3 2 2" xfId="3863" xr:uid="{00000000-0005-0000-0000-00000D0F0000}"/>
    <cellStyle name="level1a 6 4 3 3" xfId="3864" xr:uid="{00000000-0005-0000-0000-00000E0F0000}"/>
    <cellStyle name="level1a 6 4 4" xfId="3865" xr:uid="{00000000-0005-0000-0000-00000F0F0000}"/>
    <cellStyle name="level1a 6 4 4 2" xfId="3866" xr:uid="{00000000-0005-0000-0000-0000100F0000}"/>
    <cellStyle name="level1a 6 4 5" xfId="3867" xr:uid="{00000000-0005-0000-0000-0000110F0000}"/>
    <cellStyle name="level1a 6 5" xfId="3868" xr:uid="{00000000-0005-0000-0000-0000120F0000}"/>
    <cellStyle name="level1a 6 5 2" xfId="3869" xr:uid="{00000000-0005-0000-0000-0000130F0000}"/>
    <cellStyle name="level1a 6 5 2 2" xfId="3870" xr:uid="{00000000-0005-0000-0000-0000140F0000}"/>
    <cellStyle name="level1a 6 5 2 2 2" xfId="3871" xr:uid="{00000000-0005-0000-0000-0000150F0000}"/>
    <cellStyle name="level1a 6 5 2 3" xfId="3872" xr:uid="{00000000-0005-0000-0000-0000160F0000}"/>
    <cellStyle name="level1a 6 5 3" xfId="3873" xr:uid="{00000000-0005-0000-0000-0000170F0000}"/>
    <cellStyle name="level1a 6 5 3 2" xfId="3874" xr:uid="{00000000-0005-0000-0000-0000180F0000}"/>
    <cellStyle name="level1a 6 5 3 2 2" xfId="3875" xr:uid="{00000000-0005-0000-0000-0000190F0000}"/>
    <cellStyle name="level1a 6 5 3 3" xfId="3876" xr:uid="{00000000-0005-0000-0000-00001A0F0000}"/>
    <cellStyle name="level1a 6 5 4" xfId="3877" xr:uid="{00000000-0005-0000-0000-00001B0F0000}"/>
    <cellStyle name="level1a 6 5 4 2" xfId="3878" xr:uid="{00000000-0005-0000-0000-00001C0F0000}"/>
    <cellStyle name="level1a 6 5 5" xfId="3879" xr:uid="{00000000-0005-0000-0000-00001D0F0000}"/>
    <cellStyle name="level1a 6 6" xfId="3880" xr:uid="{00000000-0005-0000-0000-00001E0F0000}"/>
    <cellStyle name="level1a 6 6 2" xfId="3881" xr:uid="{00000000-0005-0000-0000-00001F0F0000}"/>
    <cellStyle name="level1a 6 6 2 2" xfId="3882" xr:uid="{00000000-0005-0000-0000-0000200F0000}"/>
    <cellStyle name="level1a 6 6 2 2 2" xfId="3883" xr:uid="{00000000-0005-0000-0000-0000210F0000}"/>
    <cellStyle name="level1a 6 6 2 3" xfId="3884" xr:uid="{00000000-0005-0000-0000-0000220F0000}"/>
    <cellStyle name="level1a 6 6 3" xfId="3885" xr:uid="{00000000-0005-0000-0000-0000230F0000}"/>
    <cellStyle name="level1a 6 6 3 2" xfId="3886" xr:uid="{00000000-0005-0000-0000-0000240F0000}"/>
    <cellStyle name="level1a 6 6 3 2 2" xfId="3887" xr:uid="{00000000-0005-0000-0000-0000250F0000}"/>
    <cellStyle name="level1a 6 6 3 3" xfId="3888" xr:uid="{00000000-0005-0000-0000-0000260F0000}"/>
    <cellStyle name="level1a 6 6 4" xfId="3889" xr:uid="{00000000-0005-0000-0000-0000270F0000}"/>
    <cellStyle name="level1a 6 6 4 2" xfId="3890" xr:uid="{00000000-0005-0000-0000-0000280F0000}"/>
    <cellStyle name="level1a 6 6 5" xfId="3891" xr:uid="{00000000-0005-0000-0000-0000290F0000}"/>
    <cellStyle name="level1a 6 7" xfId="3892" xr:uid="{00000000-0005-0000-0000-00002A0F0000}"/>
    <cellStyle name="level1a 6 7 2" xfId="3893" xr:uid="{00000000-0005-0000-0000-00002B0F0000}"/>
    <cellStyle name="level1a 6 7 2 2" xfId="3894" xr:uid="{00000000-0005-0000-0000-00002C0F0000}"/>
    <cellStyle name="level1a 6 7 3" xfId="3895" xr:uid="{00000000-0005-0000-0000-00002D0F0000}"/>
    <cellStyle name="level1a 6 8" xfId="3896" xr:uid="{00000000-0005-0000-0000-00002E0F0000}"/>
    <cellStyle name="level1a 6 8 2" xfId="3897" xr:uid="{00000000-0005-0000-0000-00002F0F0000}"/>
    <cellStyle name="level1a 6 8 2 2" xfId="3898" xr:uid="{00000000-0005-0000-0000-0000300F0000}"/>
    <cellStyle name="level1a 6 8 3" xfId="3899" xr:uid="{00000000-0005-0000-0000-0000310F0000}"/>
    <cellStyle name="level1a 6_STUD aligned by INSTIT" xfId="3900" xr:uid="{00000000-0005-0000-0000-0000320F0000}"/>
    <cellStyle name="level1a 7" xfId="3901" xr:uid="{00000000-0005-0000-0000-0000330F0000}"/>
    <cellStyle name="level1a 7 2" xfId="3902" xr:uid="{00000000-0005-0000-0000-0000340F0000}"/>
    <cellStyle name="level1a 7 2 2" xfId="3903" xr:uid="{00000000-0005-0000-0000-0000350F0000}"/>
    <cellStyle name="level1a 7 2 2 2" xfId="3904" xr:uid="{00000000-0005-0000-0000-0000360F0000}"/>
    <cellStyle name="level1a 7 2 3" xfId="3905" xr:uid="{00000000-0005-0000-0000-0000370F0000}"/>
    <cellStyle name="level1a 7 3" xfId="3906" xr:uid="{00000000-0005-0000-0000-0000380F0000}"/>
    <cellStyle name="level1a 7 3 2" xfId="3907" xr:uid="{00000000-0005-0000-0000-0000390F0000}"/>
    <cellStyle name="level1a 7 3 2 2" xfId="3908" xr:uid="{00000000-0005-0000-0000-00003A0F0000}"/>
    <cellStyle name="level1a 7 3 3" xfId="3909" xr:uid="{00000000-0005-0000-0000-00003B0F0000}"/>
    <cellStyle name="level1a 7 4" xfId="3910" xr:uid="{00000000-0005-0000-0000-00003C0F0000}"/>
    <cellStyle name="level1a 7 5" xfId="3911" xr:uid="{00000000-0005-0000-0000-00003D0F0000}"/>
    <cellStyle name="level1a 7 5 2" xfId="3912" xr:uid="{00000000-0005-0000-0000-00003E0F0000}"/>
    <cellStyle name="level1a 8" xfId="3913" xr:uid="{00000000-0005-0000-0000-00003F0F0000}"/>
    <cellStyle name="level1a 8 2" xfId="3914" xr:uid="{00000000-0005-0000-0000-0000400F0000}"/>
    <cellStyle name="level1a 8 2 2" xfId="3915" xr:uid="{00000000-0005-0000-0000-0000410F0000}"/>
    <cellStyle name="level1a 8 2 2 2" xfId="3916" xr:uid="{00000000-0005-0000-0000-0000420F0000}"/>
    <cellStyle name="level1a 8 2 3" xfId="3917" xr:uid="{00000000-0005-0000-0000-0000430F0000}"/>
    <cellStyle name="level1a 8 3" xfId="3918" xr:uid="{00000000-0005-0000-0000-0000440F0000}"/>
    <cellStyle name="level1a 8 3 2" xfId="3919" xr:uid="{00000000-0005-0000-0000-0000450F0000}"/>
    <cellStyle name="level1a 8 3 2 2" xfId="3920" xr:uid="{00000000-0005-0000-0000-0000460F0000}"/>
    <cellStyle name="level1a 8 3 3" xfId="3921" xr:uid="{00000000-0005-0000-0000-0000470F0000}"/>
    <cellStyle name="level1a 8 4" xfId="3922" xr:uid="{00000000-0005-0000-0000-0000480F0000}"/>
    <cellStyle name="level1a 8 5" xfId="3923" xr:uid="{00000000-0005-0000-0000-0000490F0000}"/>
    <cellStyle name="level1a 8 5 2" xfId="3924" xr:uid="{00000000-0005-0000-0000-00004A0F0000}"/>
    <cellStyle name="level1a 8 6" xfId="3925" xr:uid="{00000000-0005-0000-0000-00004B0F0000}"/>
    <cellStyle name="level1a 9" xfId="3926" xr:uid="{00000000-0005-0000-0000-00004C0F0000}"/>
    <cellStyle name="level1a 9 2" xfId="3927" xr:uid="{00000000-0005-0000-0000-00004D0F0000}"/>
    <cellStyle name="level1a 9 2 2" xfId="3928" xr:uid="{00000000-0005-0000-0000-00004E0F0000}"/>
    <cellStyle name="level1a 9 2 2 2" xfId="3929" xr:uid="{00000000-0005-0000-0000-00004F0F0000}"/>
    <cellStyle name="level1a 9 2 3" xfId="3930" xr:uid="{00000000-0005-0000-0000-0000500F0000}"/>
    <cellStyle name="level1a 9 3" xfId="3931" xr:uid="{00000000-0005-0000-0000-0000510F0000}"/>
    <cellStyle name="level1a 9 3 2" xfId="3932" xr:uid="{00000000-0005-0000-0000-0000520F0000}"/>
    <cellStyle name="level1a 9 3 2 2" xfId="3933" xr:uid="{00000000-0005-0000-0000-0000530F0000}"/>
    <cellStyle name="level1a 9 3 3" xfId="3934" xr:uid="{00000000-0005-0000-0000-0000540F0000}"/>
    <cellStyle name="level1a 9 4" xfId="3935" xr:uid="{00000000-0005-0000-0000-0000550F0000}"/>
    <cellStyle name="level1a 9 5" xfId="3936" xr:uid="{00000000-0005-0000-0000-0000560F0000}"/>
    <cellStyle name="level1a_STUD aligned by INSTIT" xfId="3937" xr:uid="{00000000-0005-0000-0000-0000570F0000}"/>
    <cellStyle name="level2" xfId="3938" xr:uid="{00000000-0005-0000-0000-0000580F0000}"/>
    <cellStyle name="level2 2" xfId="3939" xr:uid="{00000000-0005-0000-0000-0000590F0000}"/>
    <cellStyle name="level2 2 2" xfId="3940" xr:uid="{00000000-0005-0000-0000-00005A0F0000}"/>
    <cellStyle name="level2 2 2 2" xfId="3941" xr:uid="{00000000-0005-0000-0000-00005B0F0000}"/>
    <cellStyle name="level2 3" xfId="3942" xr:uid="{00000000-0005-0000-0000-00005C0F0000}"/>
    <cellStyle name="level2a" xfId="3943" xr:uid="{00000000-0005-0000-0000-00005D0F0000}"/>
    <cellStyle name="level2a 2" xfId="3944" xr:uid="{00000000-0005-0000-0000-00005E0F0000}"/>
    <cellStyle name="level2a 2 2" xfId="3945" xr:uid="{00000000-0005-0000-0000-00005F0F0000}"/>
    <cellStyle name="level2a 2 2 2" xfId="3946" xr:uid="{00000000-0005-0000-0000-0000600F0000}"/>
    <cellStyle name="level2a 2 2 2 2" xfId="3947" xr:uid="{00000000-0005-0000-0000-0000610F0000}"/>
    <cellStyle name="level2a 2 2 2 2 2" xfId="3948" xr:uid="{00000000-0005-0000-0000-0000620F0000}"/>
    <cellStyle name="level2a 2 2 2 2 3" xfId="3949" xr:uid="{00000000-0005-0000-0000-0000630F0000}"/>
    <cellStyle name="level2a 2 2 2 3" xfId="3950" xr:uid="{00000000-0005-0000-0000-0000640F0000}"/>
    <cellStyle name="level2a 2 2 2_STUD aligned by INSTIT" xfId="3951" xr:uid="{00000000-0005-0000-0000-0000650F0000}"/>
    <cellStyle name="level2a 2 2 3" xfId="3952" xr:uid="{00000000-0005-0000-0000-0000660F0000}"/>
    <cellStyle name="level2a 2 2 3 2" xfId="3953" xr:uid="{00000000-0005-0000-0000-0000670F0000}"/>
    <cellStyle name="level2a 2 2 3 2 2" xfId="3954" xr:uid="{00000000-0005-0000-0000-0000680F0000}"/>
    <cellStyle name="level2a 2 2 3 2 3" xfId="3955" xr:uid="{00000000-0005-0000-0000-0000690F0000}"/>
    <cellStyle name="level2a 2 2 3 3" xfId="3956" xr:uid="{00000000-0005-0000-0000-00006A0F0000}"/>
    <cellStyle name="level2a 2 2 3 3 2" xfId="3957" xr:uid="{00000000-0005-0000-0000-00006B0F0000}"/>
    <cellStyle name="level2a 2 2 3 3 3" xfId="3958" xr:uid="{00000000-0005-0000-0000-00006C0F0000}"/>
    <cellStyle name="level2a 2 2 3 3 4" xfId="3959" xr:uid="{00000000-0005-0000-0000-00006D0F0000}"/>
    <cellStyle name="level2a 2 2 3 4" xfId="3960" xr:uid="{00000000-0005-0000-0000-00006E0F0000}"/>
    <cellStyle name="level2a 2 2 4" xfId="3961" xr:uid="{00000000-0005-0000-0000-00006F0F0000}"/>
    <cellStyle name="level2a 2 2 4 2" xfId="3962" xr:uid="{00000000-0005-0000-0000-0000700F0000}"/>
    <cellStyle name="level2a 2 2 4 3" xfId="3963" xr:uid="{00000000-0005-0000-0000-0000710F0000}"/>
    <cellStyle name="level2a 2 2 5" xfId="3964" xr:uid="{00000000-0005-0000-0000-0000720F0000}"/>
    <cellStyle name="level2a 2 2 5 2" xfId="3965" xr:uid="{00000000-0005-0000-0000-0000730F0000}"/>
    <cellStyle name="level2a 2 2 6" xfId="3966" xr:uid="{00000000-0005-0000-0000-0000740F0000}"/>
    <cellStyle name="level2a 2 2_STUD aligned by INSTIT" xfId="3967" xr:uid="{00000000-0005-0000-0000-0000750F0000}"/>
    <cellStyle name="level2a 2 3" xfId="3968" xr:uid="{00000000-0005-0000-0000-0000760F0000}"/>
    <cellStyle name="level2a 2 3 2" xfId="3969" xr:uid="{00000000-0005-0000-0000-0000770F0000}"/>
    <cellStyle name="level2a 2 3 2 2" xfId="3970" xr:uid="{00000000-0005-0000-0000-0000780F0000}"/>
    <cellStyle name="level2a 2 3 2 2 2" xfId="3971" xr:uid="{00000000-0005-0000-0000-0000790F0000}"/>
    <cellStyle name="level2a 2 3 2 2 3" xfId="3972" xr:uid="{00000000-0005-0000-0000-00007A0F0000}"/>
    <cellStyle name="level2a 2 3 2 3" xfId="3973" xr:uid="{00000000-0005-0000-0000-00007B0F0000}"/>
    <cellStyle name="level2a 2 3 2_STUD aligned by INSTIT" xfId="3974" xr:uid="{00000000-0005-0000-0000-00007C0F0000}"/>
    <cellStyle name="level2a 2 3 3" xfId="3975" xr:uid="{00000000-0005-0000-0000-00007D0F0000}"/>
    <cellStyle name="level2a 2 3 3 2" xfId="3976" xr:uid="{00000000-0005-0000-0000-00007E0F0000}"/>
    <cellStyle name="level2a 2 3 3 2 2" xfId="3977" xr:uid="{00000000-0005-0000-0000-00007F0F0000}"/>
    <cellStyle name="level2a 2 3 3 2 3" xfId="3978" xr:uid="{00000000-0005-0000-0000-0000800F0000}"/>
    <cellStyle name="level2a 2 3 3 3" xfId="3979" xr:uid="{00000000-0005-0000-0000-0000810F0000}"/>
    <cellStyle name="level2a 2 3 3 3 2" xfId="3980" xr:uid="{00000000-0005-0000-0000-0000820F0000}"/>
    <cellStyle name="level2a 2 3 3 3 3" xfId="3981" xr:uid="{00000000-0005-0000-0000-0000830F0000}"/>
    <cellStyle name="level2a 2 3 3 3 4" xfId="3982" xr:uid="{00000000-0005-0000-0000-0000840F0000}"/>
    <cellStyle name="level2a 2 3 3 4" xfId="3983" xr:uid="{00000000-0005-0000-0000-0000850F0000}"/>
    <cellStyle name="level2a 2 3 4" xfId="3984" xr:uid="{00000000-0005-0000-0000-0000860F0000}"/>
    <cellStyle name="level2a 2 3 4 2" xfId="3985" xr:uid="{00000000-0005-0000-0000-0000870F0000}"/>
    <cellStyle name="level2a 2 3 4 3" xfId="3986" xr:uid="{00000000-0005-0000-0000-0000880F0000}"/>
    <cellStyle name="level2a 2 3 5" xfId="3987" xr:uid="{00000000-0005-0000-0000-0000890F0000}"/>
    <cellStyle name="level2a 2 3 5 2" xfId="3988" xr:uid="{00000000-0005-0000-0000-00008A0F0000}"/>
    <cellStyle name="level2a 2 3 6" xfId="3989" xr:uid="{00000000-0005-0000-0000-00008B0F0000}"/>
    <cellStyle name="level2a 2 3_STUD aligned by INSTIT" xfId="3990" xr:uid="{00000000-0005-0000-0000-00008C0F0000}"/>
    <cellStyle name="level2a 2 4" xfId="3991" xr:uid="{00000000-0005-0000-0000-00008D0F0000}"/>
    <cellStyle name="level2a 2 4 2" xfId="3992" xr:uid="{00000000-0005-0000-0000-00008E0F0000}"/>
    <cellStyle name="level2a 2 5" xfId="3993" xr:uid="{00000000-0005-0000-0000-00008F0F0000}"/>
    <cellStyle name="level2a 2_STUD aligned by INSTIT" xfId="3994" xr:uid="{00000000-0005-0000-0000-0000900F0000}"/>
    <cellStyle name="level2a 3" xfId="3995" xr:uid="{00000000-0005-0000-0000-0000910F0000}"/>
    <cellStyle name="level2a 3 2" xfId="3996" xr:uid="{00000000-0005-0000-0000-0000920F0000}"/>
    <cellStyle name="level2a 3 2 2" xfId="3997" xr:uid="{00000000-0005-0000-0000-0000930F0000}"/>
    <cellStyle name="level2a 3 2 2 2" xfId="3998" xr:uid="{00000000-0005-0000-0000-0000940F0000}"/>
    <cellStyle name="level2a 3 2 2 3" xfId="3999" xr:uid="{00000000-0005-0000-0000-0000950F0000}"/>
    <cellStyle name="level2a 3 2 3" xfId="4000" xr:uid="{00000000-0005-0000-0000-0000960F0000}"/>
    <cellStyle name="level2a 3 2_STUD aligned by INSTIT" xfId="4001" xr:uid="{00000000-0005-0000-0000-0000970F0000}"/>
    <cellStyle name="level2a 3 3" xfId="4002" xr:uid="{00000000-0005-0000-0000-0000980F0000}"/>
    <cellStyle name="level2a 3 3 2" xfId="4003" xr:uid="{00000000-0005-0000-0000-0000990F0000}"/>
    <cellStyle name="level2a 3 3 2 2" xfId="4004" xr:uid="{00000000-0005-0000-0000-00009A0F0000}"/>
    <cellStyle name="level2a 3 3 2 3" xfId="4005" xr:uid="{00000000-0005-0000-0000-00009B0F0000}"/>
    <cellStyle name="level2a 3 3 3" xfId="4006" xr:uid="{00000000-0005-0000-0000-00009C0F0000}"/>
    <cellStyle name="level2a 3 3 3 2" xfId="4007" xr:uid="{00000000-0005-0000-0000-00009D0F0000}"/>
    <cellStyle name="level2a 3 3 3 3" xfId="4008" xr:uid="{00000000-0005-0000-0000-00009E0F0000}"/>
    <cellStyle name="level2a 3 3 3 4" xfId="4009" xr:uid="{00000000-0005-0000-0000-00009F0F0000}"/>
    <cellStyle name="level2a 3 3 4" xfId="4010" xr:uid="{00000000-0005-0000-0000-0000A00F0000}"/>
    <cellStyle name="level2a 3 4" xfId="4011" xr:uid="{00000000-0005-0000-0000-0000A10F0000}"/>
    <cellStyle name="level2a 3 4 2" xfId="4012" xr:uid="{00000000-0005-0000-0000-0000A20F0000}"/>
    <cellStyle name="level2a 3 4 3" xfId="4013" xr:uid="{00000000-0005-0000-0000-0000A30F0000}"/>
    <cellStyle name="level2a 3 5" xfId="4014" xr:uid="{00000000-0005-0000-0000-0000A40F0000}"/>
    <cellStyle name="level2a 3 5 2" xfId="4015" xr:uid="{00000000-0005-0000-0000-0000A50F0000}"/>
    <cellStyle name="level2a 3 6" xfId="4016" xr:uid="{00000000-0005-0000-0000-0000A60F0000}"/>
    <cellStyle name="level2a 3_STUD aligned by INSTIT" xfId="4017" xr:uid="{00000000-0005-0000-0000-0000A70F0000}"/>
    <cellStyle name="level2a 4" xfId="4018" xr:uid="{00000000-0005-0000-0000-0000A80F0000}"/>
    <cellStyle name="level2a 4 2" xfId="4019" xr:uid="{00000000-0005-0000-0000-0000A90F0000}"/>
    <cellStyle name="level2a 4 2 2" xfId="4020" xr:uid="{00000000-0005-0000-0000-0000AA0F0000}"/>
    <cellStyle name="level2a 4 2 2 2" xfId="4021" xr:uid="{00000000-0005-0000-0000-0000AB0F0000}"/>
    <cellStyle name="level2a 4 2 2 3" xfId="4022" xr:uid="{00000000-0005-0000-0000-0000AC0F0000}"/>
    <cellStyle name="level2a 4 2 3" xfId="4023" xr:uid="{00000000-0005-0000-0000-0000AD0F0000}"/>
    <cellStyle name="level2a 4 2_STUD aligned by INSTIT" xfId="4024" xr:uid="{00000000-0005-0000-0000-0000AE0F0000}"/>
    <cellStyle name="level2a 4 3" xfId="4025" xr:uid="{00000000-0005-0000-0000-0000AF0F0000}"/>
    <cellStyle name="level2a 4 3 2" xfId="4026" xr:uid="{00000000-0005-0000-0000-0000B00F0000}"/>
    <cellStyle name="level2a 4 3 2 2" xfId="4027" xr:uid="{00000000-0005-0000-0000-0000B10F0000}"/>
    <cellStyle name="level2a 4 3 2 3" xfId="4028" xr:uid="{00000000-0005-0000-0000-0000B20F0000}"/>
    <cellStyle name="level2a 4 3 3" xfId="4029" xr:uid="{00000000-0005-0000-0000-0000B30F0000}"/>
    <cellStyle name="level2a 4 3 3 2" xfId="4030" xr:uid="{00000000-0005-0000-0000-0000B40F0000}"/>
    <cellStyle name="level2a 4 3 3 3" xfId="4031" xr:uid="{00000000-0005-0000-0000-0000B50F0000}"/>
    <cellStyle name="level2a 4 3 3 4" xfId="4032" xr:uid="{00000000-0005-0000-0000-0000B60F0000}"/>
    <cellStyle name="level2a 4 3 4" xfId="4033" xr:uid="{00000000-0005-0000-0000-0000B70F0000}"/>
    <cellStyle name="level2a 4 4" xfId="4034" xr:uid="{00000000-0005-0000-0000-0000B80F0000}"/>
    <cellStyle name="level2a 4 4 2" xfId="4035" xr:uid="{00000000-0005-0000-0000-0000B90F0000}"/>
    <cellStyle name="level2a 4 4 3" xfId="4036" xr:uid="{00000000-0005-0000-0000-0000BA0F0000}"/>
    <cellStyle name="level2a 4 5" xfId="4037" xr:uid="{00000000-0005-0000-0000-0000BB0F0000}"/>
    <cellStyle name="level2a 4 5 2" xfId="4038" xr:uid="{00000000-0005-0000-0000-0000BC0F0000}"/>
    <cellStyle name="level2a 4 6" xfId="4039" xr:uid="{00000000-0005-0000-0000-0000BD0F0000}"/>
    <cellStyle name="level2a 4_STUD aligned by INSTIT" xfId="4040" xr:uid="{00000000-0005-0000-0000-0000BE0F0000}"/>
    <cellStyle name="level2a 5" xfId="4041" xr:uid="{00000000-0005-0000-0000-0000BF0F0000}"/>
    <cellStyle name="level2a 5 2" xfId="4042" xr:uid="{00000000-0005-0000-0000-0000C00F0000}"/>
    <cellStyle name="level2a 6" xfId="4043" xr:uid="{00000000-0005-0000-0000-0000C10F0000}"/>
    <cellStyle name="level2a 7" xfId="4044" xr:uid="{00000000-0005-0000-0000-0000C20F0000}"/>
    <cellStyle name="level2a_STUD aligned by INSTIT" xfId="4045" xr:uid="{00000000-0005-0000-0000-0000C30F0000}"/>
    <cellStyle name="level3" xfId="4046" xr:uid="{00000000-0005-0000-0000-0000C40F0000}"/>
    <cellStyle name="level3 2" xfId="4047" xr:uid="{00000000-0005-0000-0000-0000C50F0000}"/>
    <cellStyle name="level3 2 2" xfId="4048" xr:uid="{00000000-0005-0000-0000-0000C60F0000}"/>
    <cellStyle name="level3 2 2 2" xfId="4049" xr:uid="{00000000-0005-0000-0000-0000C70F0000}"/>
    <cellStyle name="level3 2 2 2 2" xfId="4050" xr:uid="{00000000-0005-0000-0000-0000C80F0000}"/>
    <cellStyle name="level3 2 2 2 2 2" xfId="4051" xr:uid="{00000000-0005-0000-0000-0000C90F0000}"/>
    <cellStyle name="level3 2 2 2 2 2 2" xfId="4052" xr:uid="{00000000-0005-0000-0000-0000CA0F0000}"/>
    <cellStyle name="level3 2 2 2 2 3" xfId="4053" xr:uid="{00000000-0005-0000-0000-0000CB0F0000}"/>
    <cellStyle name="level3 2 2 2 2 3 2" xfId="4054" xr:uid="{00000000-0005-0000-0000-0000CC0F0000}"/>
    <cellStyle name="level3 2 2 2 2 4" xfId="4055" xr:uid="{00000000-0005-0000-0000-0000CD0F0000}"/>
    <cellStyle name="level3 2 2 2 3" xfId="4056" xr:uid="{00000000-0005-0000-0000-0000CE0F0000}"/>
    <cellStyle name="level3 2 2 2 3 2" xfId="4057" xr:uid="{00000000-0005-0000-0000-0000CF0F0000}"/>
    <cellStyle name="level3 2 2 3" xfId="4058" xr:uid="{00000000-0005-0000-0000-0000D00F0000}"/>
    <cellStyle name="level3 2 2 3 2" xfId="4059" xr:uid="{00000000-0005-0000-0000-0000D10F0000}"/>
    <cellStyle name="level3 2 2 3 2 2" xfId="4060" xr:uid="{00000000-0005-0000-0000-0000D20F0000}"/>
    <cellStyle name="level3 2 2 3 3" xfId="4061" xr:uid="{00000000-0005-0000-0000-0000D30F0000}"/>
    <cellStyle name="level3 2 2 3 3 2" xfId="4062" xr:uid="{00000000-0005-0000-0000-0000D40F0000}"/>
    <cellStyle name="level3 2 2 4" xfId="4063" xr:uid="{00000000-0005-0000-0000-0000D50F0000}"/>
    <cellStyle name="level3 2 2 4 2" xfId="4064" xr:uid="{00000000-0005-0000-0000-0000D60F0000}"/>
    <cellStyle name="level3 2 3" xfId="4065" xr:uid="{00000000-0005-0000-0000-0000D70F0000}"/>
    <cellStyle name="level3 2 3 2" xfId="4066" xr:uid="{00000000-0005-0000-0000-0000D80F0000}"/>
    <cellStyle name="level3 2 3 2 2" xfId="4067" xr:uid="{00000000-0005-0000-0000-0000D90F0000}"/>
    <cellStyle name="level3 2 3 2 2 2" xfId="4068" xr:uid="{00000000-0005-0000-0000-0000DA0F0000}"/>
    <cellStyle name="level3 2 3 2 3" xfId="4069" xr:uid="{00000000-0005-0000-0000-0000DB0F0000}"/>
    <cellStyle name="level3 2 3 2 3 2" xfId="4070" xr:uid="{00000000-0005-0000-0000-0000DC0F0000}"/>
    <cellStyle name="level3 2 3 3" xfId="4071" xr:uid="{00000000-0005-0000-0000-0000DD0F0000}"/>
    <cellStyle name="level3 2 3 3 2" xfId="4072" xr:uid="{00000000-0005-0000-0000-0000DE0F0000}"/>
    <cellStyle name="level3 2 3 3 2 2" xfId="4073" xr:uid="{00000000-0005-0000-0000-0000DF0F0000}"/>
    <cellStyle name="level3 2 3 3 3" xfId="4074" xr:uid="{00000000-0005-0000-0000-0000E00F0000}"/>
    <cellStyle name="level3 2 3 3 3 2" xfId="4075" xr:uid="{00000000-0005-0000-0000-0000E10F0000}"/>
    <cellStyle name="level3 2 3 3 4" xfId="4076" xr:uid="{00000000-0005-0000-0000-0000E20F0000}"/>
    <cellStyle name="level3 2 3 4" xfId="4077" xr:uid="{00000000-0005-0000-0000-0000E30F0000}"/>
    <cellStyle name="level3 2 3 4 2" xfId="4078" xr:uid="{00000000-0005-0000-0000-0000E40F0000}"/>
    <cellStyle name="level3 2 4" xfId="4079" xr:uid="{00000000-0005-0000-0000-0000E50F0000}"/>
    <cellStyle name="level3 2 4 2" xfId="4080" xr:uid="{00000000-0005-0000-0000-0000E60F0000}"/>
    <cellStyle name="level3 2 4 2 2" xfId="4081" xr:uid="{00000000-0005-0000-0000-0000E70F0000}"/>
    <cellStyle name="level3 2 4 3" xfId="4082" xr:uid="{00000000-0005-0000-0000-0000E80F0000}"/>
    <cellStyle name="level3 2 4 3 2" xfId="4083" xr:uid="{00000000-0005-0000-0000-0000E90F0000}"/>
    <cellStyle name="level3 2 4 4" xfId="4084" xr:uid="{00000000-0005-0000-0000-0000EA0F0000}"/>
    <cellStyle name="level3 2 5" xfId="4085" xr:uid="{00000000-0005-0000-0000-0000EB0F0000}"/>
    <cellStyle name="level3 2 5 2" xfId="4086" xr:uid="{00000000-0005-0000-0000-0000EC0F0000}"/>
    <cellStyle name="level3 3" xfId="4087" xr:uid="{00000000-0005-0000-0000-0000ED0F0000}"/>
    <cellStyle name="level3 3 2" xfId="4088" xr:uid="{00000000-0005-0000-0000-0000EE0F0000}"/>
    <cellStyle name="level3 3 2 2" xfId="4089" xr:uid="{00000000-0005-0000-0000-0000EF0F0000}"/>
    <cellStyle name="level3 3 2 2 2" xfId="4090" xr:uid="{00000000-0005-0000-0000-0000F00F0000}"/>
    <cellStyle name="level3 3 2 2 2 2" xfId="4091" xr:uid="{00000000-0005-0000-0000-0000F10F0000}"/>
    <cellStyle name="level3 3 2 2 3" xfId="4092" xr:uid="{00000000-0005-0000-0000-0000F20F0000}"/>
    <cellStyle name="level3 3 2 2 3 2" xfId="4093" xr:uid="{00000000-0005-0000-0000-0000F30F0000}"/>
    <cellStyle name="level3 3 2 2 4" xfId="4094" xr:uid="{00000000-0005-0000-0000-0000F40F0000}"/>
    <cellStyle name="level3 3 2 3" xfId="4095" xr:uid="{00000000-0005-0000-0000-0000F50F0000}"/>
    <cellStyle name="level3 3 2 3 2" xfId="4096" xr:uid="{00000000-0005-0000-0000-0000F60F0000}"/>
    <cellStyle name="level3 3 3" xfId="4097" xr:uid="{00000000-0005-0000-0000-0000F70F0000}"/>
    <cellStyle name="level3 3 3 2" xfId="4098" xr:uid="{00000000-0005-0000-0000-0000F80F0000}"/>
    <cellStyle name="level3 3 3 2 2" xfId="4099" xr:uid="{00000000-0005-0000-0000-0000F90F0000}"/>
    <cellStyle name="level3 3 3 3" xfId="4100" xr:uid="{00000000-0005-0000-0000-0000FA0F0000}"/>
    <cellStyle name="level3 3 3 3 2" xfId="4101" xr:uid="{00000000-0005-0000-0000-0000FB0F0000}"/>
    <cellStyle name="level3 3 4" xfId="4102" xr:uid="{00000000-0005-0000-0000-0000FC0F0000}"/>
    <cellStyle name="level3 3 4 2" xfId="4103" xr:uid="{00000000-0005-0000-0000-0000FD0F0000}"/>
    <cellStyle name="level3 4" xfId="4104" xr:uid="{00000000-0005-0000-0000-0000FE0F0000}"/>
    <cellStyle name="level3 4 2" xfId="4105" xr:uid="{00000000-0005-0000-0000-0000FF0F0000}"/>
    <cellStyle name="level3 4 2 2" xfId="4106" xr:uid="{00000000-0005-0000-0000-000000100000}"/>
    <cellStyle name="level3 4 2 2 2" xfId="4107" xr:uid="{00000000-0005-0000-0000-000001100000}"/>
    <cellStyle name="level3 4 2 3" xfId="4108" xr:uid="{00000000-0005-0000-0000-000002100000}"/>
    <cellStyle name="level3 4 2 3 2" xfId="4109" xr:uid="{00000000-0005-0000-0000-000003100000}"/>
    <cellStyle name="level3 4 3" xfId="4110" xr:uid="{00000000-0005-0000-0000-000004100000}"/>
    <cellStyle name="level3 4 3 2" xfId="4111" xr:uid="{00000000-0005-0000-0000-000005100000}"/>
    <cellStyle name="level3 4 3 2 2" xfId="4112" xr:uid="{00000000-0005-0000-0000-000006100000}"/>
    <cellStyle name="level3 4 3 3" xfId="4113" xr:uid="{00000000-0005-0000-0000-000007100000}"/>
    <cellStyle name="level3 4 3 3 2" xfId="4114" xr:uid="{00000000-0005-0000-0000-000008100000}"/>
    <cellStyle name="level3 4 3 4" xfId="4115" xr:uid="{00000000-0005-0000-0000-000009100000}"/>
    <cellStyle name="level3 4 4" xfId="4116" xr:uid="{00000000-0005-0000-0000-00000A100000}"/>
    <cellStyle name="level3 4 4 2" xfId="4117" xr:uid="{00000000-0005-0000-0000-00000B100000}"/>
    <cellStyle name="level3 5" xfId="4118" xr:uid="{00000000-0005-0000-0000-00000C100000}"/>
    <cellStyle name="level3 5 2" xfId="4119" xr:uid="{00000000-0005-0000-0000-00000D100000}"/>
    <cellStyle name="level3 5 2 2" xfId="4120" xr:uid="{00000000-0005-0000-0000-00000E100000}"/>
    <cellStyle name="level3 5 3" xfId="4121" xr:uid="{00000000-0005-0000-0000-00000F100000}"/>
    <cellStyle name="level3 5 3 2" xfId="4122" xr:uid="{00000000-0005-0000-0000-000010100000}"/>
    <cellStyle name="level3 5 4" xfId="4123" xr:uid="{00000000-0005-0000-0000-000011100000}"/>
    <cellStyle name="level3 6" xfId="4124" xr:uid="{00000000-0005-0000-0000-000012100000}"/>
    <cellStyle name="level3 6 2" xfId="4125" xr:uid="{00000000-0005-0000-0000-000013100000}"/>
    <cellStyle name="level3_STUD aligned by INSTIT" xfId="4126" xr:uid="{00000000-0005-0000-0000-000014100000}"/>
    <cellStyle name="Line titles-Rows" xfId="4127" xr:uid="{00000000-0005-0000-0000-000015100000}"/>
    <cellStyle name="Migliaia (0)_conti99" xfId="4128" xr:uid="{00000000-0005-0000-0000-000016100000}"/>
    <cellStyle name="Normal" xfId="0" builtinId="0"/>
    <cellStyle name="Normal - Style1" xfId="4129" xr:uid="{00000000-0005-0000-0000-000018100000}"/>
    <cellStyle name="Normal 10" xfId="4130" xr:uid="{00000000-0005-0000-0000-000019100000}"/>
    <cellStyle name="Normal 10 2" xfId="4131" xr:uid="{00000000-0005-0000-0000-00001A100000}"/>
    <cellStyle name="Normal 10 3" xfId="4132" xr:uid="{00000000-0005-0000-0000-00001B100000}"/>
    <cellStyle name="Normal 10_Tertiary Salaries Survey" xfId="4133" xr:uid="{00000000-0005-0000-0000-00001C100000}"/>
    <cellStyle name="Normal 11" xfId="4134" xr:uid="{00000000-0005-0000-0000-00001D100000}"/>
    <cellStyle name="Normal 11 10" xfId="4135" xr:uid="{00000000-0005-0000-0000-00001E100000}"/>
    <cellStyle name="Normal 11 2" xfId="4136" xr:uid="{00000000-0005-0000-0000-00001F100000}"/>
    <cellStyle name="Normal 11 3" xfId="4137" xr:uid="{00000000-0005-0000-0000-000020100000}"/>
    <cellStyle name="Normal 11 3 2" xfId="4138" xr:uid="{00000000-0005-0000-0000-000021100000}"/>
    <cellStyle name="Normal 11 3 3" xfId="4139" xr:uid="{00000000-0005-0000-0000-000022100000}"/>
    <cellStyle name="Normal 11 3_Tertiary Salaries Survey" xfId="4140" xr:uid="{00000000-0005-0000-0000-000023100000}"/>
    <cellStyle name="Normal 11 4" xfId="4141" xr:uid="{00000000-0005-0000-0000-000024100000}"/>
    <cellStyle name="Normal 11 5" xfId="4142" xr:uid="{00000000-0005-0000-0000-000025100000}"/>
    <cellStyle name="Normal 11 6" xfId="4143" xr:uid="{00000000-0005-0000-0000-000026100000}"/>
    <cellStyle name="Normal 11 7" xfId="4144" xr:uid="{00000000-0005-0000-0000-000027100000}"/>
    <cellStyle name="Normal 11 8" xfId="4145" xr:uid="{00000000-0005-0000-0000-000028100000}"/>
    <cellStyle name="Normal 11 9" xfId="4146" xr:uid="{00000000-0005-0000-0000-000029100000}"/>
    <cellStyle name="Normal 11_STUD aligned by INSTIT" xfId="4147" xr:uid="{00000000-0005-0000-0000-00002A100000}"/>
    <cellStyle name="Normal 12" xfId="4148" xr:uid="{00000000-0005-0000-0000-00002B100000}"/>
    <cellStyle name="Normal 12 2" xfId="4149" xr:uid="{00000000-0005-0000-0000-00002C100000}"/>
    <cellStyle name="Normal 12 3" xfId="4150" xr:uid="{00000000-0005-0000-0000-00002D100000}"/>
    <cellStyle name="Normal 12 4" xfId="4151" xr:uid="{00000000-0005-0000-0000-00002E100000}"/>
    <cellStyle name="Normal 12_Tertiary Salaries Survey" xfId="4152" xr:uid="{00000000-0005-0000-0000-00002F100000}"/>
    <cellStyle name="Normal 13" xfId="4153" xr:uid="{00000000-0005-0000-0000-000030100000}"/>
    <cellStyle name="Normal 13 2" xfId="4154" xr:uid="{00000000-0005-0000-0000-000031100000}"/>
    <cellStyle name="Normal 13 3" xfId="4155" xr:uid="{00000000-0005-0000-0000-000032100000}"/>
    <cellStyle name="Normal 13 4" xfId="4156" xr:uid="{00000000-0005-0000-0000-000033100000}"/>
    <cellStyle name="Normal 13_Tertiary Salaries Survey" xfId="4157" xr:uid="{00000000-0005-0000-0000-000034100000}"/>
    <cellStyle name="Normal 14" xfId="2" xr:uid="{00000000-0005-0000-0000-000035100000}"/>
    <cellStyle name="Normal 14 2" xfId="4158" xr:uid="{00000000-0005-0000-0000-000036100000}"/>
    <cellStyle name="Normal 14 3" xfId="4159" xr:uid="{00000000-0005-0000-0000-000037100000}"/>
    <cellStyle name="Normal 14_Tertiary Salaries Survey" xfId="4160" xr:uid="{00000000-0005-0000-0000-000038100000}"/>
    <cellStyle name="Normal 15" xfId="4161" xr:uid="{00000000-0005-0000-0000-000039100000}"/>
    <cellStyle name="Normal 15 2" xfId="4162" xr:uid="{00000000-0005-0000-0000-00003A100000}"/>
    <cellStyle name="Normal 15 3" xfId="4163" xr:uid="{00000000-0005-0000-0000-00003B100000}"/>
    <cellStyle name="Normal 15 4" xfId="4164" xr:uid="{00000000-0005-0000-0000-00003C100000}"/>
    <cellStyle name="Normal 15 5" xfId="4165" xr:uid="{00000000-0005-0000-0000-00003D100000}"/>
    <cellStyle name="Normal 15_Tertiary Salaries Survey" xfId="4166" xr:uid="{00000000-0005-0000-0000-00003E100000}"/>
    <cellStyle name="Normal 16" xfId="4167" xr:uid="{00000000-0005-0000-0000-00003F100000}"/>
    <cellStyle name="Normal 16 2" xfId="4168" xr:uid="{00000000-0005-0000-0000-000040100000}"/>
    <cellStyle name="Normal 16 3" xfId="4169" xr:uid="{00000000-0005-0000-0000-000041100000}"/>
    <cellStyle name="Normal 16 4" xfId="4170" xr:uid="{00000000-0005-0000-0000-000042100000}"/>
    <cellStyle name="Normal 16 5" xfId="4171" xr:uid="{00000000-0005-0000-0000-000043100000}"/>
    <cellStyle name="Normal 16 6" xfId="4172" xr:uid="{00000000-0005-0000-0000-000044100000}"/>
    <cellStyle name="Normal 16_Tertiary Salaries Survey" xfId="4173" xr:uid="{00000000-0005-0000-0000-000045100000}"/>
    <cellStyle name="Normal 17" xfId="4174" xr:uid="{00000000-0005-0000-0000-000046100000}"/>
    <cellStyle name="Normal 17 2" xfId="4175" xr:uid="{00000000-0005-0000-0000-000047100000}"/>
    <cellStyle name="Normal 17 3" xfId="4176" xr:uid="{00000000-0005-0000-0000-000048100000}"/>
    <cellStyle name="Normal 17_Tertiary Salaries Survey" xfId="4177" xr:uid="{00000000-0005-0000-0000-000049100000}"/>
    <cellStyle name="Normal 18" xfId="4178" xr:uid="{00000000-0005-0000-0000-00004A100000}"/>
    <cellStyle name="Normal 18 2" xfId="4179" xr:uid="{00000000-0005-0000-0000-00004B100000}"/>
    <cellStyle name="Normal 18 3" xfId="4180" xr:uid="{00000000-0005-0000-0000-00004C100000}"/>
    <cellStyle name="Normal 18_Tertiary Salaries Survey" xfId="4181" xr:uid="{00000000-0005-0000-0000-00004D100000}"/>
    <cellStyle name="Normal 19" xfId="4182" xr:uid="{00000000-0005-0000-0000-00004E100000}"/>
    <cellStyle name="Normal 19 2" xfId="4183" xr:uid="{00000000-0005-0000-0000-00004F100000}"/>
    <cellStyle name="Normal 19 3" xfId="4184" xr:uid="{00000000-0005-0000-0000-000050100000}"/>
    <cellStyle name="Normal 19_Tertiary Salaries Survey" xfId="4185" xr:uid="{00000000-0005-0000-0000-000051100000}"/>
    <cellStyle name="Normal 2" xfId="1" xr:uid="{00000000-0005-0000-0000-000052100000}"/>
    <cellStyle name="Normal 2 10" xfId="4186" xr:uid="{00000000-0005-0000-0000-000053100000}"/>
    <cellStyle name="Normal 2 10 2" xfId="4187" xr:uid="{00000000-0005-0000-0000-000054100000}"/>
    <cellStyle name="Normal 2 10 2 2" xfId="4188" xr:uid="{00000000-0005-0000-0000-000055100000}"/>
    <cellStyle name="Normal 2 10 2 2 2" xfId="4189" xr:uid="{00000000-0005-0000-0000-000056100000}"/>
    <cellStyle name="Normal 2 10 2 2 3" xfId="4190" xr:uid="{00000000-0005-0000-0000-000057100000}"/>
    <cellStyle name="Normal 2 10 2 3" xfId="4191" xr:uid="{00000000-0005-0000-0000-000058100000}"/>
    <cellStyle name="Normal 2 10 2 3 2" xfId="4192" xr:uid="{00000000-0005-0000-0000-000059100000}"/>
    <cellStyle name="Normal 2 10 2 3 3" xfId="4193" xr:uid="{00000000-0005-0000-0000-00005A100000}"/>
    <cellStyle name="Normal 2 10 2 4" xfId="4194" xr:uid="{00000000-0005-0000-0000-00005B100000}"/>
    <cellStyle name="Normal 2 10 2 5" xfId="4195" xr:uid="{00000000-0005-0000-0000-00005C100000}"/>
    <cellStyle name="Normal 2 10 3" xfId="4196" xr:uid="{00000000-0005-0000-0000-00005D100000}"/>
    <cellStyle name="Normal 2 10 3 2" xfId="4197" xr:uid="{00000000-0005-0000-0000-00005E100000}"/>
    <cellStyle name="Normal 2 10 3 3" xfId="4198" xr:uid="{00000000-0005-0000-0000-00005F100000}"/>
    <cellStyle name="Normal 2 10 4" xfId="4199" xr:uid="{00000000-0005-0000-0000-000060100000}"/>
    <cellStyle name="Normal 2 10 4 2" xfId="4200" xr:uid="{00000000-0005-0000-0000-000061100000}"/>
    <cellStyle name="Normal 2 10 4 3" xfId="4201" xr:uid="{00000000-0005-0000-0000-000062100000}"/>
    <cellStyle name="Normal 2 10 5" xfId="4202" xr:uid="{00000000-0005-0000-0000-000063100000}"/>
    <cellStyle name="Normal 2 10 5 2" xfId="4203" xr:uid="{00000000-0005-0000-0000-000064100000}"/>
    <cellStyle name="Normal 2 10 5 3" xfId="4204" xr:uid="{00000000-0005-0000-0000-000065100000}"/>
    <cellStyle name="Normal 2 10 6" xfId="4205" xr:uid="{00000000-0005-0000-0000-000066100000}"/>
    <cellStyle name="Normal 2 10 7" xfId="4206" xr:uid="{00000000-0005-0000-0000-000067100000}"/>
    <cellStyle name="Normal 2 11" xfId="4207" xr:uid="{00000000-0005-0000-0000-000068100000}"/>
    <cellStyle name="Normal 2 11 2" xfId="4208" xr:uid="{00000000-0005-0000-0000-000069100000}"/>
    <cellStyle name="Normal 2 11 2 2" xfId="4209" xr:uid="{00000000-0005-0000-0000-00006A100000}"/>
    <cellStyle name="Normal 2 11 2 2 2" xfId="4210" xr:uid="{00000000-0005-0000-0000-00006B100000}"/>
    <cellStyle name="Normal 2 11 2 2 3" xfId="4211" xr:uid="{00000000-0005-0000-0000-00006C100000}"/>
    <cellStyle name="Normal 2 11 2 3" xfId="4212" xr:uid="{00000000-0005-0000-0000-00006D100000}"/>
    <cellStyle name="Normal 2 11 2 3 2" xfId="4213" xr:uid="{00000000-0005-0000-0000-00006E100000}"/>
    <cellStyle name="Normal 2 11 2 3 3" xfId="4214" xr:uid="{00000000-0005-0000-0000-00006F100000}"/>
    <cellStyle name="Normal 2 11 2 4" xfId="4215" xr:uid="{00000000-0005-0000-0000-000070100000}"/>
    <cellStyle name="Normal 2 11 2 5" xfId="4216" xr:uid="{00000000-0005-0000-0000-000071100000}"/>
    <cellStyle name="Normal 2 11 3" xfId="4217" xr:uid="{00000000-0005-0000-0000-000072100000}"/>
    <cellStyle name="Normal 2 11 3 2" xfId="4218" xr:uid="{00000000-0005-0000-0000-000073100000}"/>
    <cellStyle name="Normal 2 11 3 3" xfId="4219" xr:uid="{00000000-0005-0000-0000-000074100000}"/>
    <cellStyle name="Normal 2 11 4" xfId="4220" xr:uid="{00000000-0005-0000-0000-000075100000}"/>
    <cellStyle name="Normal 2 11 4 2" xfId="4221" xr:uid="{00000000-0005-0000-0000-000076100000}"/>
    <cellStyle name="Normal 2 11 4 3" xfId="4222" xr:uid="{00000000-0005-0000-0000-000077100000}"/>
    <cellStyle name="Normal 2 11 5" xfId="4223" xr:uid="{00000000-0005-0000-0000-000078100000}"/>
    <cellStyle name="Normal 2 11 5 2" xfId="4224" xr:uid="{00000000-0005-0000-0000-000079100000}"/>
    <cellStyle name="Normal 2 11 5 3" xfId="4225" xr:uid="{00000000-0005-0000-0000-00007A100000}"/>
    <cellStyle name="Normal 2 11 6" xfId="4226" xr:uid="{00000000-0005-0000-0000-00007B100000}"/>
    <cellStyle name="Normal 2 11 7" xfId="4227" xr:uid="{00000000-0005-0000-0000-00007C100000}"/>
    <cellStyle name="Normal 2 12" xfId="4228" xr:uid="{00000000-0005-0000-0000-00007D100000}"/>
    <cellStyle name="Normal 2 12 2" xfId="4229" xr:uid="{00000000-0005-0000-0000-00007E100000}"/>
    <cellStyle name="Normal 2 12 2 2" xfId="4230" xr:uid="{00000000-0005-0000-0000-00007F100000}"/>
    <cellStyle name="Normal 2 12 2 2 2" xfId="4231" xr:uid="{00000000-0005-0000-0000-000080100000}"/>
    <cellStyle name="Normal 2 12 2 2 3" xfId="4232" xr:uid="{00000000-0005-0000-0000-000081100000}"/>
    <cellStyle name="Normal 2 12 2 3" xfId="4233" xr:uid="{00000000-0005-0000-0000-000082100000}"/>
    <cellStyle name="Normal 2 12 2 3 2" xfId="4234" xr:uid="{00000000-0005-0000-0000-000083100000}"/>
    <cellStyle name="Normal 2 12 2 3 3" xfId="4235" xr:uid="{00000000-0005-0000-0000-000084100000}"/>
    <cellStyle name="Normal 2 12 2 4" xfId="4236" xr:uid="{00000000-0005-0000-0000-000085100000}"/>
    <cellStyle name="Normal 2 12 2 5" xfId="4237" xr:uid="{00000000-0005-0000-0000-000086100000}"/>
    <cellStyle name="Normal 2 12 3" xfId="4238" xr:uid="{00000000-0005-0000-0000-000087100000}"/>
    <cellStyle name="Normal 2 12 3 2" xfId="4239" xr:uid="{00000000-0005-0000-0000-000088100000}"/>
    <cellStyle name="Normal 2 12 3 3" xfId="4240" xr:uid="{00000000-0005-0000-0000-000089100000}"/>
    <cellStyle name="Normal 2 12 4" xfId="4241" xr:uid="{00000000-0005-0000-0000-00008A100000}"/>
    <cellStyle name="Normal 2 12 4 2" xfId="4242" xr:uid="{00000000-0005-0000-0000-00008B100000}"/>
    <cellStyle name="Normal 2 12 4 3" xfId="4243" xr:uid="{00000000-0005-0000-0000-00008C100000}"/>
    <cellStyle name="Normal 2 12 5" xfId="4244" xr:uid="{00000000-0005-0000-0000-00008D100000}"/>
    <cellStyle name="Normal 2 12 5 2" xfId="4245" xr:uid="{00000000-0005-0000-0000-00008E100000}"/>
    <cellStyle name="Normal 2 12 5 3" xfId="4246" xr:uid="{00000000-0005-0000-0000-00008F100000}"/>
    <cellStyle name="Normal 2 12 6" xfId="4247" xr:uid="{00000000-0005-0000-0000-000090100000}"/>
    <cellStyle name="Normal 2 12 7" xfId="4248" xr:uid="{00000000-0005-0000-0000-000091100000}"/>
    <cellStyle name="Normal 2 13" xfId="4249" xr:uid="{00000000-0005-0000-0000-000092100000}"/>
    <cellStyle name="Normal 2 13 2" xfId="4250" xr:uid="{00000000-0005-0000-0000-000093100000}"/>
    <cellStyle name="Normal 2 13 2 2" xfId="4251" xr:uid="{00000000-0005-0000-0000-000094100000}"/>
    <cellStyle name="Normal 2 13 2 2 2" xfId="4252" xr:uid="{00000000-0005-0000-0000-000095100000}"/>
    <cellStyle name="Normal 2 13 2 2 3" xfId="4253" xr:uid="{00000000-0005-0000-0000-000096100000}"/>
    <cellStyle name="Normal 2 13 2 3" xfId="4254" xr:uid="{00000000-0005-0000-0000-000097100000}"/>
    <cellStyle name="Normal 2 13 2 3 2" xfId="4255" xr:uid="{00000000-0005-0000-0000-000098100000}"/>
    <cellStyle name="Normal 2 13 2 3 3" xfId="4256" xr:uid="{00000000-0005-0000-0000-000099100000}"/>
    <cellStyle name="Normal 2 13 2 4" xfId="4257" xr:uid="{00000000-0005-0000-0000-00009A100000}"/>
    <cellStyle name="Normal 2 13 2 5" xfId="4258" xr:uid="{00000000-0005-0000-0000-00009B100000}"/>
    <cellStyle name="Normal 2 13 3" xfId="4259" xr:uid="{00000000-0005-0000-0000-00009C100000}"/>
    <cellStyle name="Normal 2 13 3 2" xfId="4260" xr:uid="{00000000-0005-0000-0000-00009D100000}"/>
    <cellStyle name="Normal 2 13 3 3" xfId="4261" xr:uid="{00000000-0005-0000-0000-00009E100000}"/>
    <cellStyle name="Normal 2 13 4" xfId="4262" xr:uid="{00000000-0005-0000-0000-00009F100000}"/>
    <cellStyle name="Normal 2 13 4 2" xfId="4263" xr:uid="{00000000-0005-0000-0000-0000A0100000}"/>
    <cellStyle name="Normal 2 13 4 3" xfId="4264" xr:uid="{00000000-0005-0000-0000-0000A1100000}"/>
    <cellStyle name="Normal 2 13 5" xfId="4265" xr:uid="{00000000-0005-0000-0000-0000A2100000}"/>
    <cellStyle name="Normal 2 13 5 2" xfId="4266" xr:uid="{00000000-0005-0000-0000-0000A3100000}"/>
    <cellStyle name="Normal 2 13 5 3" xfId="4267" xr:uid="{00000000-0005-0000-0000-0000A4100000}"/>
    <cellStyle name="Normal 2 13 6" xfId="4268" xr:uid="{00000000-0005-0000-0000-0000A5100000}"/>
    <cellStyle name="Normal 2 13 7" xfId="4269" xr:uid="{00000000-0005-0000-0000-0000A6100000}"/>
    <cellStyle name="Normal 2 14" xfId="4270" xr:uid="{00000000-0005-0000-0000-0000A7100000}"/>
    <cellStyle name="Normal 2 14 2" xfId="4271" xr:uid="{00000000-0005-0000-0000-0000A8100000}"/>
    <cellStyle name="Normal 2 14 2 2" xfId="4272" xr:uid="{00000000-0005-0000-0000-0000A9100000}"/>
    <cellStyle name="Normal 2 14 2 2 2" xfId="4273" xr:uid="{00000000-0005-0000-0000-0000AA100000}"/>
    <cellStyle name="Normal 2 14 2 2 3" xfId="4274" xr:uid="{00000000-0005-0000-0000-0000AB100000}"/>
    <cellStyle name="Normal 2 14 2 3" xfId="4275" xr:uid="{00000000-0005-0000-0000-0000AC100000}"/>
    <cellStyle name="Normal 2 14 2 3 2" xfId="4276" xr:uid="{00000000-0005-0000-0000-0000AD100000}"/>
    <cellStyle name="Normal 2 14 2 3 3" xfId="4277" xr:uid="{00000000-0005-0000-0000-0000AE100000}"/>
    <cellStyle name="Normal 2 14 2 4" xfId="4278" xr:uid="{00000000-0005-0000-0000-0000AF100000}"/>
    <cellStyle name="Normal 2 14 2 5" xfId="4279" xr:uid="{00000000-0005-0000-0000-0000B0100000}"/>
    <cellStyle name="Normal 2 14 3" xfId="4280" xr:uid="{00000000-0005-0000-0000-0000B1100000}"/>
    <cellStyle name="Normal 2 14 3 2" xfId="4281" xr:uid="{00000000-0005-0000-0000-0000B2100000}"/>
    <cellStyle name="Normal 2 14 3 3" xfId="4282" xr:uid="{00000000-0005-0000-0000-0000B3100000}"/>
    <cellStyle name="Normal 2 14 4" xfId="4283" xr:uid="{00000000-0005-0000-0000-0000B4100000}"/>
    <cellStyle name="Normal 2 14 4 2" xfId="4284" xr:uid="{00000000-0005-0000-0000-0000B5100000}"/>
    <cellStyle name="Normal 2 14 4 3" xfId="4285" xr:uid="{00000000-0005-0000-0000-0000B6100000}"/>
    <cellStyle name="Normal 2 14 5" xfId="4286" xr:uid="{00000000-0005-0000-0000-0000B7100000}"/>
    <cellStyle name="Normal 2 14 5 2" xfId="4287" xr:uid="{00000000-0005-0000-0000-0000B8100000}"/>
    <cellStyle name="Normal 2 14 5 3" xfId="4288" xr:uid="{00000000-0005-0000-0000-0000B9100000}"/>
    <cellStyle name="Normal 2 14 6" xfId="4289" xr:uid="{00000000-0005-0000-0000-0000BA100000}"/>
    <cellStyle name="Normal 2 14 7" xfId="4290" xr:uid="{00000000-0005-0000-0000-0000BB100000}"/>
    <cellStyle name="Normal 2 15" xfId="4291" xr:uid="{00000000-0005-0000-0000-0000BC100000}"/>
    <cellStyle name="Normal 2 15 2" xfId="4292" xr:uid="{00000000-0005-0000-0000-0000BD100000}"/>
    <cellStyle name="Normal 2 15 2 2" xfId="4293" xr:uid="{00000000-0005-0000-0000-0000BE100000}"/>
    <cellStyle name="Normal 2 15 2 2 2" xfId="4294" xr:uid="{00000000-0005-0000-0000-0000BF100000}"/>
    <cellStyle name="Normal 2 15 2 2 3" xfId="4295" xr:uid="{00000000-0005-0000-0000-0000C0100000}"/>
    <cellStyle name="Normal 2 15 2 3" xfId="4296" xr:uid="{00000000-0005-0000-0000-0000C1100000}"/>
    <cellStyle name="Normal 2 15 2 3 2" xfId="4297" xr:uid="{00000000-0005-0000-0000-0000C2100000}"/>
    <cellStyle name="Normal 2 15 2 3 3" xfId="4298" xr:uid="{00000000-0005-0000-0000-0000C3100000}"/>
    <cellStyle name="Normal 2 15 2 4" xfId="4299" xr:uid="{00000000-0005-0000-0000-0000C4100000}"/>
    <cellStyle name="Normal 2 15 2 5" xfId="4300" xr:uid="{00000000-0005-0000-0000-0000C5100000}"/>
    <cellStyle name="Normal 2 15 3" xfId="4301" xr:uid="{00000000-0005-0000-0000-0000C6100000}"/>
    <cellStyle name="Normal 2 15 3 2" xfId="4302" xr:uid="{00000000-0005-0000-0000-0000C7100000}"/>
    <cellStyle name="Normal 2 15 3 3" xfId="4303" xr:uid="{00000000-0005-0000-0000-0000C8100000}"/>
    <cellStyle name="Normal 2 15 4" xfId="4304" xr:uid="{00000000-0005-0000-0000-0000C9100000}"/>
    <cellStyle name="Normal 2 15 4 2" xfId="4305" xr:uid="{00000000-0005-0000-0000-0000CA100000}"/>
    <cellStyle name="Normal 2 15 4 3" xfId="4306" xr:uid="{00000000-0005-0000-0000-0000CB100000}"/>
    <cellStyle name="Normal 2 15 5" xfId="4307" xr:uid="{00000000-0005-0000-0000-0000CC100000}"/>
    <cellStyle name="Normal 2 15 5 2" xfId="4308" xr:uid="{00000000-0005-0000-0000-0000CD100000}"/>
    <cellStyle name="Normal 2 15 5 3" xfId="4309" xr:uid="{00000000-0005-0000-0000-0000CE100000}"/>
    <cellStyle name="Normal 2 15 6" xfId="4310" xr:uid="{00000000-0005-0000-0000-0000CF100000}"/>
    <cellStyle name="Normal 2 15 7" xfId="4311" xr:uid="{00000000-0005-0000-0000-0000D0100000}"/>
    <cellStyle name="Normal 2 16" xfId="4312" xr:uid="{00000000-0005-0000-0000-0000D1100000}"/>
    <cellStyle name="Normal 2 16 2" xfId="4313" xr:uid="{00000000-0005-0000-0000-0000D2100000}"/>
    <cellStyle name="Normal 2 16 2 2" xfId="4314" xr:uid="{00000000-0005-0000-0000-0000D3100000}"/>
    <cellStyle name="Normal 2 16 2 2 2" xfId="4315" xr:uid="{00000000-0005-0000-0000-0000D4100000}"/>
    <cellStyle name="Normal 2 16 2 2 3" xfId="4316" xr:uid="{00000000-0005-0000-0000-0000D5100000}"/>
    <cellStyle name="Normal 2 16 2 3" xfId="4317" xr:uid="{00000000-0005-0000-0000-0000D6100000}"/>
    <cellStyle name="Normal 2 16 2 3 2" xfId="4318" xr:uid="{00000000-0005-0000-0000-0000D7100000}"/>
    <cellStyle name="Normal 2 16 2 3 3" xfId="4319" xr:uid="{00000000-0005-0000-0000-0000D8100000}"/>
    <cellStyle name="Normal 2 16 2 4" xfId="4320" xr:uid="{00000000-0005-0000-0000-0000D9100000}"/>
    <cellStyle name="Normal 2 16 2 5" xfId="4321" xr:uid="{00000000-0005-0000-0000-0000DA100000}"/>
    <cellStyle name="Normal 2 16 3" xfId="4322" xr:uid="{00000000-0005-0000-0000-0000DB100000}"/>
    <cellStyle name="Normal 2 16 3 2" xfId="4323" xr:uid="{00000000-0005-0000-0000-0000DC100000}"/>
    <cellStyle name="Normal 2 16 3 3" xfId="4324" xr:uid="{00000000-0005-0000-0000-0000DD100000}"/>
    <cellStyle name="Normal 2 16 4" xfId="4325" xr:uid="{00000000-0005-0000-0000-0000DE100000}"/>
    <cellStyle name="Normal 2 16 4 2" xfId="4326" xr:uid="{00000000-0005-0000-0000-0000DF100000}"/>
    <cellStyle name="Normal 2 16 4 3" xfId="4327" xr:uid="{00000000-0005-0000-0000-0000E0100000}"/>
    <cellStyle name="Normal 2 16 5" xfId="4328" xr:uid="{00000000-0005-0000-0000-0000E1100000}"/>
    <cellStyle name="Normal 2 16 5 2" xfId="4329" xr:uid="{00000000-0005-0000-0000-0000E2100000}"/>
    <cellStyle name="Normal 2 16 5 3" xfId="4330" xr:uid="{00000000-0005-0000-0000-0000E3100000}"/>
    <cellStyle name="Normal 2 16 6" xfId="4331" xr:uid="{00000000-0005-0000-0000-0000E4100000}"/>
    <cellStyle name="Normal 2 16 7" xfId="4332" xr:uid="{00000000-0005-0000-0000-0000E5100000}"/>
    <cellStyle name="Normal 2 17" xfId="4333" xr:uid="{00000000-0005-0000-0000-0000E6100000}"/>
    <cellStyle name="Normal 2 17 2" xfId="4334" xr:uid="{00000000-0005-0000-0000-0000E7100000}"/>
    <cellStyle name="Normal 2 18" xfId="4335" xr:uid="{00000000-0005-0000-0000-0000E8100000}"/>
    <cellStyle name="Normal 2 19" xfId="4336" xr:uid="{00000000-0005-0000-0000-0000E9100000}"/>
    <cellStyle name="Normal 2 19 2" xfId="4337" xr:uid="{00000000-0005-0000-0000-0000EA100000}"/>
    <cellStyle name="Normal 2 19 2 2" xfId="4338" xr:uid="{00000000-0005-0000-0000-0000EB100000}"/>
    <cellStyle name="Normal 2 19 2 3" xfId="4339" xr:uid="{00000000-0005-0000-0000-0000EC100000}"/>
    <cellStyle name="Normal 2 19 3" xfId="4340" xr:uid="{00000000-0005-0000-0000-0000ED100000}"/>
    <cellStyle name="Normal 2 19 4" xfId="4341" xr:uid="{00000000-0005-0000-0000-0000EE100000}"/>
    <cellStyle name="Normal 2 2" xfId="8" xr:uid="{00000000-0005-0000-0000-0000EF100000}"/>
    <cellStyle name="Normal 2 2 2" xfId="4342" xr:uid="{00000000-0005-0000-0000-0000F0100000}"/>
    <cellStyle name="Normal 2 2 2 2" xfId="4343" xr:uid="{00000000-0005-0000-0000-0000F1100000}"/>
    <cellStyle name="Normal 2 2 2 3" xfId="4344" xr:uid="{00000000-0005-0000-0000-0000F2100000}"/>
    <cellStyle name="Normal 2 2 3" xfId="4345" xr:uid="{00000000-0005-0000-0000-0000F3100000}"/>
    <cellStyle name="Normal 2 2 4" xfId="4346" xr:uid="{00000000-0005-0000-0000-0000F4100000}"/>
    <cellStyle name="Normal 2 2 5" xfId="4347" xr:uid="{00000000-0005-0000-0000-0000F5100000}"/>
    <cellStyle name="Normal 2 2 6" xfId="4348" xr:uid="{00000000-0005-0000-0000-0000F6100000}"/>
    <cellStyle name="Normal 2 2 7" xfId="4349" xr:uid="{00000000-0005-0000-0000-0000F7100000}"/>
    <cellStyle name="Normal 2 2 8" xfId="4350" xr:uid="{00000000-0005-0000-0000-0000F8100000}"/>
    <cellStyle name="Normal 2 2 9" xfId="4351" xr:uid="{00000000-0005-0000-0000-0000F9100000}"/>
    <cellStyle name="Normal 2 2_Tertiary Salaries Survey" xfId="4352" xr:uid="{00000000-0005-0000-0000-0000FA100000}"/>
    <cellStyle name="Normal 2 20" xfId="4353" xr:uid="{00000000-0005-0000-0000-0000FB100000}"/>
    <cellStyle name="Normal 2 20 2" xfId="4354" xr:uid="{00000000-0005-0000-0000-0000FC100000}"/>
    <cellStyle name="Normal 2 20 3" xfId="4355" xr:uid="{00000000-0005-0000-0000-0000FD100000}"/>
    <cellStyle name="Normal 2 21" xfId="4356" xr:uid="{00000000-0005-0000-0000-0000FE100000}"/>
    <cellStyle name="Normal 2 22" xfId="4357" xr:uid="{00000000-0005-0000-0000-0000FF100000}"/>
    <cellStyle name="Normal 2 3" xfId="4358" xr:uid="{00000000-0005-0000-0000-000000110000}"/>
    <cellStyle name="Normal 2 3 2" xfId="4359" xr:uid="{00000000-0005-0000-0000-000001110000}"/>
    <cellStyle name="Normal 2 3 2 2" xfId="4360" xr:uid="{00000000-0005-0000-0000-000002110000}"/>
    <cellStyle name="Normal 2 3 2 2 2" xfId="4361" xr:uid="{00000000-0005-0000-0000-000003110000}"/>
    <cellStyle name="Normal 2 3 2 2 3" xfId="4362" xr:uid="{00000000-0005-0000-0000-000004110000}"/>
    <cellStyle name="Normal 2 3 2 3" xfId="4363" xr:uid="{00000000-0005-0000-0000-000005110000}"/>
    <cellStyle name="Normal 2 3 2 3 2" xfId="4364" xr:uid="{00000000-0005-0000-0000-000006110000}"/>
    <cellStyle name="Normal 2 3 2 3 3" xfId="4365" xr:uid="{00000000-0005-0000-0000-000007110000}"/>
    <cellStyle name="Normal 2 3 2 4" xfId="4366" xr:uid="{00000000-0005-0000-0000-000008110000}"/>
    <cellStyle name="Normal 2 3 2 5" xfId="4367" xr:uid="{00000000-0005-0000-0000-000009110000}"/>
    <cellStyle name="Normal 2 3 3" xfId="4368" xr:uid="{00000000-0005-0000-0000-00000A110000}"/>
    <cellStyle name="Normal 2 3 3 2" xfId="4369" xr:uid="{00000000-0005-0000-0000-00000B110000}"/>
    <cellStyle name="Normal 2 3 3 3" xfId="4370" xr:uid="{00000000-0005-0000-0000-00000C110000}"/>
    <cellStyle name="Normal 2 3 4" xfId="4371" xr:uid="{00000000-0005-0000-0000-00000D110000}"/>
    <cellStyle name="Normal 2 3_Tertiary Salaries Survey" xfId="4372" xr:uid="{00000000-0005-0000-0000-00000E110000}"/>
    <cellStyle name="Normal 2 4" xfId="4373" xr:uid="{00000000-0005-0000-0000-00000F110000}"/>
    <cellStyle name="Normal 2 4 2" xfId="4374" xr:uid="{00000000-0005-0000-0000-000010110000}"/>
    <cellStyle name="Normal 2 4 2 2" xfId="4375" xr:uid="{00000000-0005-0000-0000-000011110000}"/>
    <cellStyle name="Normal 2 4 2 2 2" xfId="4376" xr:uid="{00000000-0005-0000-0000-000012110000}"/>
    <cellStyle name="Normal 2 4 2 2 2 2" xfId="4377" xr:uid="{00000000-0005-0000-0000-000013110000}"/>
    <cellStyle name="Normal 2 4 2 2 2 3" xfId="4378" xr:uid="{00000000-0005-0000-0000-000014110000}"/>
    <cellStyle name="Normal 2 4 2 2 3" xfId="4379" xr:uid="{00000000-0005-0000-0000-000015110000}"/>
    <cellStyle name="Normal 2 4 2 2 3 2" xfId="4380" xr:uid="{00000000-0005-0000-0000-000016110000}"/>
    <cellStyle name="Normal 2 4 2 2 3 3" xfId="4381" xr:uid="{00000000-0005-0000-0000-000017110000}"/>
    <cellStyle name="Normal 2 4 2 2 4" xfId="4382" xr:uid="{00000000-0005-0000-0000-000018110000}"/>
    <cellStyle name="Normal 2 4 2 2 5" xfId="4383" xr:uid="{00000000-0005-0000-0000-000019110000}"/>
    <cellStyle name="Normal 2 4 2 3" xfId="4384" xr:uid="{00000000-0005-0000-0000-00001A110000}"/>
    <cellStyle name="Normal 2 4 2 3 2" xfId="4385" xr:uid="{00000000-0005-0000-0000-00001B110000}"/>
    <cellStyle name="Normal 2 4 2 3 3" xfId="4386" xr:uid="{00000000-0005-0000-0000-00001C110000}"/>
    <cellStyle name="Normal 2 4 2 4" xfId="4387" xr:uid="{00000000-0005-0000-0000-00001D110000}"/>
    <cellStyle name="Normal 2 4 2 4 2" xfId="4388" xr:uid="{00000000-0005-0000-0000-00001E110000}"/>
    <cellStyle name="Normal 2 4 2 4 3" xfId="4389" xr:uid="{00000000-0005-0000-0000-00001F110000}"/>
    <cellStyle name="Normal 2 4 2 5" xfId="4390" xr:uid="{00000000-0005-0000-0000-000020110000}"/>
    <cellStyle name="Normal 2 4 2 6" xfId="4391" xr:uid="{00000000-0005-0000-0000-000021110000}"/>
    <cellStyle name="Normal 2 4 3" xfId="4392" xr:uid="{00000000-0005-0000-0000-000022110000}"/>
    <cellStyle name="Normal 2 4 3 2" xfId="4393" xr:uid="{00000000-0005-0000-0000-000023110000}"/>
    <cellStyle name="Normal 2 4 3 2 2" xfId="4394" xr:uid="{00000000-0005-0000-0000-000024110000}"/>
    <cellStyle name="Normal 2 4 3 2 3" xfId="4395" xr:uid="{00000000-0005-0000-0000-000025110000}"/>
    <cellStyle name="Normal 2 4 3 3" xfId="4396" xr:uid="{00000000-0005-0000-0000-000026110000}"/>
    <cellStyle name="Normal 2 4 3 3 2" xfId="4397" xr:uid="{00000000-0005-0000-0000-000027110000}"/>
    <cellStyle name="Normal 2 4 3 3 3" xfId="4398" xr:uid="{00000000-0005-0000-0000-000028110000}"/>
    <cellStyle name="Normal 2 4 3 4" xfId="4399" xr:uid="{00000000-0005-0000-0000-000029110000}"/>
    <cellStyle name="Normal 2 4 3 5" xfId="4400" xr:uid="{00000000-0005-0000-0000-00002A110000}"/>
    <cellStyle name="Normal 2 4 4" xfId="4401" xr:uid="{00000000-0005-0000-0000-00002B110000}"/>
    <cellStyle name="Normal 2 4 4 2" xfId="4402" xr:uid="{00000000-0005-0000-0000-00002C110000}"/>
    <cellStyle name="Normal 2 4 4 2 2" xfId="4403" xr:uid="{00000000-0005-0000-0000-00002D110000}"/>
    <cellStyle name="Normal 2 4 4 2 3" xfId="4404" xr:uid="{00000000-0005-0000-0000-00002E110000}"/>
    <cellStyle name="Normal 2 4 4 3" xfId="4405" xr:uid="{00000000-0005-0000-0000-00002F110000}"/>
    <cellStyle name="Normal 2 4 4 3 2" xfId="4406" xr:uid="{00000000-0005-0000-0000-000030110000}"/>
    <cellStyle name="Normal 2 4 4 3 3" xfId="4407" xr:uid="{00000000-0005-0000-0000-000031110000}"/>
    <cellStyle name="Normal 2 4 4 4" xfId="4408" xr:uid="{00000000-0005-0000-0000-000032110000}"/>
    <cellStyle name="Normal 2 4 4 5" xfId="4409" xr:uid="{00000000-0005-0000-0000-000033110000}"/>
    <cellStyle name="Normal 2 4 5" xfId="4410" xr:uid="{00000000-0005-0000-0000-000034110000}"/>
    <cellStyle name="Normal 2 4 5 2" xfId="4411" xr:uid="{00000000-0005-0000-0000-000035110000}"/>
    <cellStyle name="Normal 2 4 5 3" xfId="4412" xr:uid="{00000000-0005-0000-0000-000036110000}"/>
    <cellStyle name="Normal 2 4 6" xfId="4413" xr:uid="{00000000-0005-0000-0000-000037110000}"/>
    <cellStyle name="Normal 2 4 6 2" xfId="4414" xr:uid="{00000000-0005-0000-0000-000038110000}"/>
    <cellStyle name="Normal 2 4 6 3" xfId="4415" xr:uid="{00000000-0005-0000-0000-000039110000}"/>
    <cellStyle name="Normal 2 4 7" xfId="4416" xr:uid="{00000000-0005-0000-0000-00003A110000}"/>
    <cellStyle name="Normal 2 4 7 2" xfId="4417" xr:uid="{00000000-0005-0000-0000-00003B110000}"/>
    <cellStyle name="Normal 2 4 7 3" xfId="4418" xr:uid="{00000000-0005-0000-0000-00003C110000}"/>
    <cellStyle name="Normal 2 4 8" xfId="4419" xr:uid="{00000000-0005-0000-0000-00003D110000}"/>
    <cellStyle name="Normal 2 4 9" xfId="4420" xr:uid="{00000000-0005-0000-0000-00003E110000}"/>
    <cellStyle name="Normal 2 4_EAG2010_D6_April 28" xfId="4421" xr:uid="{00000000-0005-0000-0000-00003F110000}"/>
    <cellStyle name="Normal 2 5" xfId="4422" xr:uid="{00000000-0005-0000-0000-000040110000}"/>
    <cellStyle name="Normal 2 5 2" xfId="4423" xr:uid="{00000000-0005-0000-0000-000041110000}"/>
    <cellStyle name="Normal 2 5 2 2" xfId="4424" xr:uid="{00000000-0005-0000-0000-000042110000}"/>
    <cellStyle name="Normal 2 5 2 2 2" xfId="4425" xr:uid="{00000000-0005-0000-0000-000043110000}"/>
    <cellStyle name="Normal 2 5 2 2 3" xfId="4426" xr:uid="{00000000-0005-0000-0000-000044110000}"/>
    <cellStyle name="Normal 2 5 2 3" xfId="4427" xr:uid="{00000000-0005-0000-0000-000045110000}"/>
    <cellStyle name="Normal 2 5 2 3 2" xfId="4428" xr:uid="{00000000-0005-0000-0000-000046110000}"/>
    <cellStyle name="Normal 2 5 2 3 3" xfId="4429" xr:uid="{00000000-0005-0000-0000-000047110000}"/>
    <cellStyle name="Normal 2 5 2 4" xfId="4430" xr:uid="{00000000-0005-0000-0000-000048110000}"/>
    <cellStyle name="Normal 2 5 2 5" xfId="4431" xr:uid="{00000000-0005-0000-0000-000049110000}"/>
    <cellStyle name="Normal 2 5 3" xfId="4432" xr:uid="{00000000-0005-0000-0000-00004A110000}"/>
    <cellStyle name="Normal 2 5 3 2" xfId="4433" xr:uid="{00000000-0005-0000-0000-00004B110000}"/>
    <cellStyle name="Normal 2 5 3 3" xfId="4434" xr:uid="{00000000-0005-0000-0000-00004C110000}"/>
    <cellStyle name="Normal 2 5 4" xfId="4435" xr:uid="{00000000-0005-0000-0000-00004D110000}"/>
    <cellStyle name="Normal 2 5 4 2" xfId="4436" xr:uid="{00000000-0005-0000-0000-00004E110000}"/>
    <cellStyle name="Normal 2 5 4 3" xfId="4437" xr:uid="{00000000-0005-0000-0000-00004F110000}"/>
    <cellStyle name="Normal 2 5 5" xfId="4438" xr:uid="{00000000-0005-0000-0000-000050110000}"/>
    <cellStyle name="Normal 2 5 5 2" xfId="4439" xr:uid="{00000000-0005-0000-0000-000051110000}"/>
    <cellStyle name="Normal 2 5 5 3" xfId="4440" xr:uid="{00000000-0005-0000-0000-000052110000}"/>
    <cellStyle name="Normal 2 6" xfId="4441" xr:uid="{00000000-0005-0000-0000-000053110000}"/>
    <cellStyle name="Normal 2 6 2" xfId="4442" xr:uid="{00000000-0005-0000-0000-000054110000}"/>
    <cellStyle name="Normal 2 6 2 2" xfId="4443" xr:uid="{00000000-0005-0000-0000-000055110000}"/>
    <cellStyle name="Normal 2 6 2 2 2" xfId="4444" xr:uid="{00000000-0005-0000-0000-000056110000}"/>
    <cellStyle name="Normal 2 6 2 2 3" xfId="4445" xr:uid="{00000000-0005-0000-0000-000057110000}"/>
    <cellStyle name="Normal 2 6 2 3" xfId="4446" xr:uid="{00000000-0005-0000-0000-000058110000}"/>
    <cellStyle name="Normal 2 6 2 3 2" xfId="4447" xr:uid="{00000000-0005-0000-0000-000059110000}"/>
    <cellStyle name="Normal 2 6 2 3 3" xfId="4448" xr:uid="{00000000-0005-0000-0000-00005A110000}"/>
    <cellStyle name="Normal 2 6 2 4" xfId="4449" xr:uid="{00000000-0005-0000-0000-00005B110000}"/>
    <cellStyle name="Normal 2 6 2 5" xfId="4450" xr:uid="{00000000-0005-0000-0000-00005C110000}"/>
    <cellStyle name="Normal 2 6 3" xfId="4451" xr:uid="{00000000-0005-0000-0000-00005D110000}"/>
    <cellStyle name="Normal 2 6 3 2" xfId="4452" xr:uid="{00000000-0005-0000-0000-00005E110000}"/>
    <cellStyle name="Normal 2 6 3 3" xfId="4453" xr:uid="{00000000-0005-0000-0000-00005F110000}"/>
    <cellStyle name="Normal 2 6 4" xfId="4454" xr:uid="{00000000-0005-0000-0000-000060110000}"/>
    <cellStyle name="Normal 2 6 4 2" xfId="4455" xr:uid="{00000000-0005-0000-0000-000061110000}"/>
    <cellStyle name="Normal 2 6 4 3" xfId="4456" xr:uid="{00000000-0005-0000-0000-000062110000}"/>
    <cellStyle name="Normal 2 6 5" xfId="4457" xr:uid="{00000000-0005-0000-0000-000063110000}"/>
    <cellStyle name="Normal 2 6 5 2" xfId="4458" xr:uid="{00000000-0005-0000-0000-000064110000}"/>
    <cellStyle name="Normal 2 6 5 3" xfId="4459" xr:uid="{00000000-0005-0000-0000-000065110000}"/>
    <cellStyle name="Normal 2 7" xfId="4460" xr:uid="{00000000-0005-0000-0000-000066110000}"/>
    <cellStyle name="Normal 2 7 2" xfId="4461" xr:uid="{00000000-0005-0000-0000-000067110000}"/>
    <cellStyle name="Normal 2 7 2 2" xfId="4462" xr:uid="{00000000-0005-0000-0000-000068110000}"/>
    <cellStyle name="Normal 2 7 2 2 2" xfId="4463" xr:uid="{00000000-0005-0000-0000-000069110000}"/>
    <cellStyle name="Normal 2 7 2 2 3" xfId="4464" xr:uid="{00000000-0005-0000-0000-00006A110000}"/>
    <cellStyle name="Normal 2 7 2 3" xfId="4465" xr:uid="{00000000-0005-0000-0000-00006B110000}"/>
    <cellStyle name="Normal 2 7 2 3 2" xfId="4466" xr:uid="{00000000-0005-0000-0000-00006C110000}"/>
    <cellStyle name="Normal 2 7 2 3 3" xfId="4467" xr:uid="{00000000-0005-0000-0000-00006D110000}"/>
    <cellStyle name="Normal 2 7 2 4" xfId="4468" xr:uid="{00000000-0005-0000-0000-00006E110000}"/>
    <cellStyle name="Normal 2 7 2 5" xfId="4469" xr:uid="{00000000-0005-0000-0000-00006F110000}"/>
    <cellStyle name="Normal 2 7 3" xfId="4470" xr:uid="{00000000-0005-0000-0000-000070110000}"/>
    <cellStyle name="Normal 2 7 3 2" xfId="4471" xr:uid="{00000000-0005-0000-0000-000071110000}"/>
    <cellStyle name="Normal 2 7 3 3" xfId="4472" xr:uid="{00000000-0005-0000-0000-000072110000}"/>
    <cellStyle name="Normal 2 7 4" xfId="4473" xr:uid="{00000000-0005-0000-0000-000073110000}"/>
    <cellStyle name="Normal 2 7 4 2" xfId="4474" xr:uid="{00000000-0005-0000-0000-000074110000}"/>
    <cellStyle name="Normal 2 7 4 3" xfId="4475" xr:uid="{00000000-0005-0000-0000-000075110000}"/>
    <cellStyle name="Normal 2 7 5" xfId="4476" xr:uid="{00000000-0005-0000-0000-000076110000}"/>
    <cellStyle name="Normal 2 7 5 2" xfId="4477" xr:uid="{00000000-0005-0000-0000-000077110000}"/>
    <cellStyle name="Normal 2 7 5 3" xfId="4478" xr:uid="{00000000-0005-0000-0000-000078110000}"/>
    <cellStyle name="Normal 2 8" xfId="4479" xr:uid="{00000000-0005-0000-0000-000079110000}"/>
    <cellStyle name="Normal 2 8 2" xfId="4480" xr:uid="{00000000-0005-0000-0000-00007A110000}"/>
    <cellStyle name="Normal 2 8 2 2" xfId="4481" xr:uid="{00000000-0005-0000-0000-00007B110000}"/>
    <cellStyle name="Normal 2 8 2 2 2" xfId="4482" xr:uid="{00000000-0005-0000-0000-00007C110000}"/>
    <cellStyle name="Normal 2 8 2 2 3" xfId="4483" xr:uid="{00000000-0005-0000-0000-00007D110000}"/>
    <cellStyle name="Normal 2 8 2 3" xfId="4484" xr:uid="{00000000-0005-0000-0000-00007E110000}"/>
    <cellStyle name="Normal 2 8 2 3 2" xfId="4485" xr:uid="{00000000-0005-0000-0000-00007F110000}"/>
    <cellStyle name="Normal 2 8 2 3 3" xfId="4486" xr:uid="{00000000-0005-0000-0000-000080110000}"/>
    <cellStyle name="Normal 2 8 3" xfId="4487" xr:uid="{00000000-0005-0000-0000-000081110000}"/>
    <cellStyle name="Normal 2 8 3 2" xfId="4488" xr:uid="{00000000-0005-0000-0000-000082110000}"/>
    <cellStyle name="Normal 2 8 3 3" xfId="4489" xr:uid="{00000000-0005-0000-0000-000083110000}"/>
    <cellStyle name="Normal 2 8 4" xfId="4490" xr:uid="{00000000-0005-0000-0000-000084110000}"/>
    <cellStyle name="Normal 2 8 4 2" xfId="4491" xr:uid="{00000000-0005-0000-0000-000085110000}"/>
    <cellStyle name="Normal 2 8 4 3" xfId="4492" xr:uid="{00000000-0005-0000-0000-000086110000}"/>
    <cellStyle name="Normal 2 8 5" xfId="4493" xr:uid="{00000000-0005-0000-0000-000087110000}"/>
    <cellStyle name="Normal 2 8 5 2" xfId="4494" xr:uid="{00000000-0005-0000-0000-000088110000}"/>
    <cellStyle name="Normal 2 8 5 3" xfId="4495" xr:uid="{00000000-0005-0000-0000-000089110000}"/>
    <cellStyle name="Normal 2 9" xfId="4496" xr:uid="{00000000-0005-0000-0000-00008A110000}"/>
    <cellStyle name="Normal 2 9 2" xfId="4497" xr:uid="{00000000-0005-0000-0000-00008B110000}"/>
    <cellStyle name="Normal 2 9 2 2" xfId="4498" xr:uid="{00000000-0005-0000-0000-00008C110000}"/>
    <cellStyle name="Normal 2 9 2 2 2" xfId="4499" xr:uid="{00000000-0005-0000-0000-00008D110000}"/>
    <cellStyle name="Normal 2 9 2 2 3" xfId="4500" xr:uid="{00000000-0005-0000-0000-00008E110000}"/>
    <cellStyle name="Normal 2 9 2 3" xfId="4501" xr:uid="{00000000-0005-0000-0000-00008F110000}"/>
    <cellStyle name="Normal 2 9 2 3 2" xfId="4502" xr:uid="{00000000-0005-0000-0000-000090110000}"/>
    <cellStyle name="Normal 2 9 2 3 3" xfId="4503" xr:uid="{00000000-0005-0000-0000-000091110000}"/>
    <cellStyle name="Normal 2 9 2 4" xfId="4504" xr:uid="{00000000-0005-0000-0000-000092110000}"/>
    <cellStyle name="Normal 2 9 2 5" xfId="4505" xr:uid="{00000000-0005-0000-0000-000093110000}"/>
    <cellStyle name="Normal 2 9 3" xfId="4506" xr:uid="{00000000-0005-0000-0000-000094110000}"/>
    <cellStyle name="Normal 2 9 3 2" xfId="4507" xr:uid="{00000000-0005-0000-0000-000095110000}"/>
    <cellStyle name="Normal 2 9 3 3" xfId="4508" xr:uid="{00000000-0005-0000-0000-000096110000}"/>
    <cellStyle name="Normal 2 9 4" xfId="4509" xr:uid="{00000000-0005-0000-0000-000097110000}"/>
    <cellStyle name="Normal 2 9 4 2" xfId="4510" xr:uid="{00000000-0005-0000-0000-000098110000}"/>
    <cellStyle name="Normal 2 9 4 3" xfId="4511" xr:uid="{00000000-0005-0000-0000-000099110000}"/>
    <cellStyle name="Normal 2 9 5" xfId="4512" xr:uid="{00000000-0005-0000-0000-00009A110000}"/>
    <cellStyle name="Normal 2 9 5 2" xfId="4513" xr:uid="{00000000-0005-0000-0000-00009B110000}"/>
    <cellStyle name="Normal 2 9 5 3" xfId="4514" xr:uid="{00000000-0005-0000-0000-00009C110000}"/>
    <cellStyle name="Normal 2 9 6" xfId="4515" xr:uid="{00000000-0005-0000-0000-00009D110000}"/>
    <cellStyle name="Normal 2 9 7" xfId="4516" xr:uid="{00000000-0005-0000-0000-00009E110000}"/>
    <cellStyle name="Normal 2_AUG_TabChap2" xfId="4517" xr:uid="{00000000-0005-0000-0000-00009F110000}"/>
    <cellStyle name="Normal 20" xfId="4518" xr:uid="{00000000-0005-0000-0000-0000A0110000}"/>
    <cellStyle name="Normal 21" xfId="4519" xr:uid="{00000000-0005-0000-0000-0000A1110000}"/>
    <cellStyle name="Normal 22" xfId="4520" xr:uid="{00000000-0005-0000-0000-0000A2110000}"/>
    <cellStyle name="Normal 23" xfId="4521" xr:uid="{00000000-0005-0000-0000-0000A3110000}"/>
    <cellStyle name="Normal 24" xfId="4522" xr:uid="{00000000-0005-0000-0000-0000A4110000}"/>
    <cellStyle name="Normal 25" xfId="4523" xr:uid="{00000000-0005-0000-0000-0000A5110000}"/>
    <cellStyle name="Normal 25 2" xfId="4524" xr:uid="{00000000-0005-0000-0000-0000A6110000}"/>
    <cellStyle name="Normal 25 3" xfId="4525" xr:uid="{00000000-0005-0000-0000-0000A7110000}"/>
    <cellStyle name="Normal 26" xfId="4526" xr:uid="{00000000-0005-0000-0000-0000A8110000}"/>
    <cellStyle name="Normal 27" xfId="4527" xr:uid="{00000000-0005-0000-0000-0000A9110000}"/>
    <cellStyle name="Normal 28" xfId="4528" xr:uid="{00000000-0005-0000-0000-0000AA110000}"/>
    <cellStyle name="Normal 29" xfId="4529" xr:uid="{00000000-0005-0000-0000-0000AB110000}"/>
    <cellStyle name="Normal 3" xfId="3" xr:uid="{00000000-0005-0000-0000-0000AC110000}"/>
    <cellStyle name="Normal 3 2" xfId="6" xr:uid="{00000000-0005-0000-0000-0000AD110000}"/>
    <cellStyle name="Normal 3 2 2" xfId="4530" xr:uid="{00000000-0005-0000-0000-0000AE110000}"/>
    <cellStyle name="Normal 3 2 2 2" xfId="4531" xr:uid="{00000000-0005-0000-0000-0000AF110000}"/>
    <cellStyle name="Normal 3 2 2 2 2" xfId="4532" xr:uid="{00000000-0005-0000-0000-0000B0110000}"/>
    <cellStyle name="Normal 3 2 2 2 3" xfId="4533" xr:uid="{00000000-0005-0000-0000-0000B1110000}"/>
    <cellStyle name="Normal 3 2 2 3" xfId="4534" xr:uid="{00000000-0005-0000-0000-0000B2110000}"/>
    <cellStyle name="Normal 3 2 2 3 2" xfId="4535" xr:uid="{00000000-0005-0000-0000-0000B3110000}"/>
    <cellStyle name="Normal 3 2 2 3 3" xfId="4536" xr:uid="{00000000-0005-0000-0000-0000B4110000}"/>
    <cellStyle name="Normal 3 2 2 4" xfId="4537" xr:uid="{00000000-0005-0000-0000-0000B5110000}"/>
    <cellStyle name="Normal 3 2 2 5" xfId="4538" xr:uid="{00000000-0005-0000-0000-0000B6110000}"/>
    <cellStyle name="Normal 3 2 2_Tertiary Salaries Survey" xfId="4539" xr:uid="{00000000-0005-0000-0000-0000B7110000}"/>
    <cellStyle name="Normal 3 2 3" xfId="4540" xr:uid="{00000000-0005-0000-0000-0000B8110000}"/>
    <cellStyle name="Normal 3 2_Tertiary Salaries Survey" xfId="4541" xr:uid="{00000000-0005-0000-0000-0000B9110000}"/>
    <cellStyle name="Normal 3 3" xfId="7" xr:uid="{00000000-0005-0000-0000-0000BA110000}"/>
    <cellStyle name="Normal 3 3 2" xfId="10" xr:uid="{00000000-0005-0000-0000-0000BB110000}"/>
    <cellStyle name="Normal 3 3 2 2" xfId="4542" xr:uid="{00000000-0005-0000-0000-0000BC110000}"/>
    <cellStyle name="Normal 3 4" xfId="4543" xr:uid="{00000000-0005-0000-0000-0000BD110000}"/>
    <cellStyle name="Normal 3 5" xfId="4544" xr:uid="{00000000-0005-0000-0000-0000BE110000}"/>
    <cellStyle name="Normal 3 6" xfId="4545" xr:uid="{00000000-0005-0000-0000-0000BF110000}"/>
    <cellStyle name="Normal 3_Tertiary Salaries Survey" xfId="4546" xr:uid="{00000000-0005-0000-0000-0000C0110000}"/>
    <cellStyle name="Normal 30" xfId="4547" xr:uid="{00000000-0005-0000-0000-0000C1110000}"/>
    <cellStyle name="Normal 31" xfId="4548" xr:uid="{00000000-0005-0000-0000-0000C2110000}"/>
    <cellStyle name="Normal 32" xfId="4549" xr:uid="{00000000-0005-0000-0000-0000C3110000}"/>
    <cellStyle name="Normal 4" xfId="4" xr:uid="{00000000-0005-0000-0000-0000C4110000}"/>
    <cellStyle name="Normal 4 10" xfId="4550" xr:uid="{00000000-0005-0000-0000-0000C5110000}"/>
    <cellStyle name="Normal 4 2" xfId="4551" xr:uid="{00000000-0005-0000-0000-0000C6110000}"/>
    <cellStyle name="Normal 4 2 2" xfId="4552" xr:uid="{00000000-0005-0000-0000-0000C7110000}"/>
    <cellStyle name="Normal 4 2 2 2" xfId="4553" xr:uid="{00000000-0005-0000-0000-0000C8110000}"/>
    <cellStyle name="Normal 4 2 2 2 2" xfId="4554" xr:uid="{00000000-0005-0000-0000-0000C9110000}"/>
    <cellStyle name="Normal 4 2 2 2 2 2" xfId="4555" xr:uid="{00000000-0005-0000-0000-0000CA110000}"/>
    <cellStyle name="Normal 4 2 2 2 2 3" xfId="4556" xr:uid="{00000000-0005-0000-0000-0000CB110000}"/>
    <cellStyle name="Normal 4 2 2 2 2_Tertiary Salaries Survey" xfId="4557" xr:uid="{00000000-0005-0000-0000-0000CC110000}"/>
    <cellStyle name="Normal 4 2 2 2 3" xfId="4558" xr:uid="{00000000-0005-0000-0000-0000CD110000}"/>
    <cellStyle name="Normal 4 2 2 2 4" xfId="4559" xr:uid="{00000000-0005-0000-0000-0000CE110000}"/>
    <cellStyle name="Normal 4 2 2 2 5" xfId="4560" xr:uid="{00000000-0005-0000-0000-0000CF110000}"/>
    <cellStyle name="Normal 4 2 2 2_STUD aligned by INSTIT" xfId="4561" xr:uid="{00000000-0005-0000-0000-0000D0110000}"/>
    <cellStyle name="Normal 4 2 2 3" xfId="4562" xr:uid="{00000000-0005-0000-0000-0000D1110000}"/>
    <cellStyle name="Normal 4 2 2 3 2" xfId="4563" xr:uid="{00000000-0005-0000-0000-0000D2110000}"/>
    <cellStyle name="Normal 4 2 2 3 3" xfId="4564" xr:uid="{00000000-0005-0000-0000-0000D3110000}"/>
    <cellStyle name="Normal 4 2 2 3_Tertiary Salaries Survey" xfId="4565" xr:uid="{00000000-0005-0000-0000-0000D4110000}"/>
    <cellStyle name="Normal 4 2 2 4" xfId="4566" xr:uid="{00000000-0005-0000-0000-0000D5110000}"/>
    <cellStyle name="Normal 4 2 2 5" xfId="4567" xr:uid="{00000000-0005-0000-0000-0000D6110000}"/>
    <cellStyle name="Normal 4 2 2 6" xfId="4568" xr:uid="{00000000-0005-0000-0000-0000D7110000}"/>
    <cellStyle name="Normal 4 2 2 7" xfId="4569" xr:uid="{00000000-0005-0000-0000-0000D8110000}"/>
    <cellStyle name="Normal 4 2 2 8" xfId="4570" xr:uid="{00000000-0005-0000-0000-0000D9110000}"/>
    <cellStyle name="Normal 4 2 2 9" xfId="4571" xr:uid="{00000000-0005-0000-0000-0000DA110000}"/>
    <cellStyle name="Normal 4 2 2_STUD aligned by INSTIT" xfId="4572" xr:uid="{00000000-0005-0000-0000-0000DB110000}"/>
    <cellStyle name="Normal 4 2 3" xfId="4573" xr:uid="{00000000-0005-0000-0000-0000DC110000}"/>
    <cellStyle name="Normal 4 2 3 2" xfId="4574" xr:uid="{00000000-0005-0000-0000-0000DD110000}"/>
    <cellStyle name="Normal 4 2 3 2 2" xfId="4575" xr:uid="{00000000-0005-0000-0000-0000DE110000}"/>
    <cellStyle name="Normal 4 2 3 2 3" xfId="4576" xr:uid="{00000000-0005-0000-0000-0000DF110000}"/>
    <cellStyle name="Normal 4 2 3 2_Tertiary Salaries Survey" xfId="4577" xr:uid="{00000000-0005-0000-0000-0000E0110000}"/>
    <cellStyle name="Normal 4 2 3 3" xfId="4578" xr:uid="{00000000-0005-0000-0000-0000E1110000}"/>
    <cellStyle name="Normal 4 2 3 4" xfId="4579" xr:uid="{00000000-0005-0000-0000-0000E2110000}"/>
    <cellStyle name="Normal 4 2 3 5" xfId="4580" xr:uid="{00000000-0005-0000-0000-0000E3110000}"/>
    <cellStyle name="Normal 4 2 3_STUD aligned by INSTIT" xfId="4581" xr:uid="{00000000-0005-0000-0000-0000E4110000}"/>
    <cellStyle name="Normal 4 2 4" xfId="4582" xr:uid="{00000000-0005-0000-0000-0000E5110000}"/>
    <cellStyle name="Normal 4 2 4 2" xfId="4583" xr:uid="{00000000-0005-0000-0000-0000E6110000}"/>
    <cellStyle name="Normal 4 2 4 3" xfId="4584" xr:uid="{00000000-0005-0000-0000-0000E7110000}"/>
    <cellStyle name="Normal 4 2 4_Tertiary Salaries Survey" xfId="4585" xr:uid="{00000000-0005-0000-0000-0000E8110000}"/>
    <cellStyle name="Normal 4 2 5" xfId="4586" xr:uid="{00000000-0005-0000-0000-0000E9110000}"/>
    <cellStyle name="Normal 4 2 6" xfId="4587" xr:uid="{00000000-0005-0000-0000-0000EA110000}"/>
    <cellStyle name="Normal 4 2 7" xfId="4588" xr:uid="{00000000-0005-0000-0000-0000EB110000}"/>
    <cellStyle name="Normal 4 2_STUD aligned by INSTIT" xfId="4589" xr:uid="{00000000-0005-0000-0000-0000EC110000}"/>
    <cellStyle name="Normal 4 3" xfId="4590" xr:uid="{00000000-0005-0000-0000-0000ED110000}"/>
    <cellStyle name="Normal 4 3 2" xfId="4591" xr:uid="{00000000-0005-0000-0000-0000EE110000}"/>
    <cellStyle name="Normal 4 3 3" xfId="4592" xr:uid="{00000000-0005-0000-0000-0000EF110000}"/>
    <cellStyle name="Normal 4 4" xfId="4593" xr:uid="{00000000-0005-0000-0000-0000F0110000}"/>
    <cellStyle name="Normal 4 5" xfId="4594" xr:uid="{00000000-0005-0000-0000-0000F1110000}"/>
    <cellStyle name="Normal 4 6" xfId="4595" xr:uid="{00000000-0005-0000-0000-0000F2110000}"/>
    <cellStyle name="Normal 4 7" xfId="4596" xr:uid="{00000000-0005-0000-0000-0000F3110000}"/>
    <cellStyle name="Normal 4 8" xfId="4597" xr:uid="{00000000-0005-0000-0000-0000F4110000}"/>
    <cellStyle name="Normal 4 9" xfId="4598" xr:uid="{00000000-0005-0000-0000-0000F5110000}"/>
    <cellStyle name="Normal 4_Tertiary Salaries Survey" xfId="4599" xr:uid="{00000000-0005-0000-0000-0000F6110000}"/>
    <cellStyle name="Normal 5" xfId="4600" xr:uid="{00000000-0005-0000-0000-0000F7110000}"/>
    <cellStyle name="Normal 5 2" xfId="4601" xr:uid="{00000000-0005-0000-0000-0000F8110000}"/>
    <cellStyle name="Normal 5 2 2" xfId="4602" xr:uid="{00000000-0005-0000-0000-0000F9110000}"/>
    <cellStyle name="Normal 5 2 3" xfId="4603" xr:uid="{00000000-0005-0000-0000-0000FA110000}"/>
    <cellStyle name="Normal 5 2 4" xfId="4604" xr:uid="{00000000-0005-0000-0000-0000FB110000}"/>
    <cellStyle name="Normal 5 2 4 2" xfId="4605" xr:uid="{00000000-0005-0000-0000-0000FC110000}"/>
    <cellStyle name="Normal 5 2 4 3" xfId="4606" xr:uid="{00000000-0005-0000-0000-0000FD110000}"/>
    <cellStyle name="Normal 5 2_Tertiary Salaries Survey" xfId="4607" xr:uid="{00000000-0005-0000-0000-0000FE110000}"/>
    <cellStyle name="Normal 5 3" xfId="4608" xr:uid="{00000000-0005-0000-0000-0000FF110000}"/>
    <cellStyle name="Normal 5 4" xfId="4609" xr:uid="{00000000-0005-0000-0000-000000120000}"/>
    <cellStyle name="Normal 5 5" xfId="4610" xr:uid="{00000000-0005-0000-0000-000001120000}"/>
    <cellStyle name="Normal 5_Tertiary Salaries Survey" xfId="4611" xr:uid="{00000000-0005-0000-0000-000002120000}"/>
    <cellStyle name="Normal 6" xfId="4612" xr:uid="{00000000-0005-0000-0000-000003120000}"/>
    <cellStyle name="Normal 6 10" xfId="4613" xr:uid="{00000000-0005-0000-0000-000004120000}"/>
    <cellStyle name="Normal 6 10 2" xfId="4614" xr:uid="{00000000-0005-0000-0000-000005120000}"/>
    <cellStyle name="Normal 6 10 3" xfId="4615" xr:uid="{00000000-0005-0000-0000-000006120000}"/>
    <cellStyle name="Normal 6 2" xfId="4616" xr:uid="{00000000-0005-0000-0000-000007120000}"/>
    <cellStyle name="Normal 6 2 2" xfId="4617" xr:uid="{00000000-0005-0000-0000-000008120000}"/>
    <cellStyle name="Normal 6 2 2 2" xfId="4618" xr:uid="{00000000-0005-0000-0000-000009120000}"/>
    <cellStyle name="Normal 6 2 2 2 2" xfId="4619" xr:uid="{00000000-0005-0000-0000-00000A120000}"/>
    <cellStyle name="Normal 6 2 2 2 2 2" xfId="4620" xr:uid="{00000000-0005-0000-0000-00000B120000}"/>
    <cellStyle name="Normal 6 2 2 2 2 3" xfId="4621" xr:uid="{00000000-0005-0000-0000-00000C120000}"/>
    <cellStyle name="Normal 6 2 2 2 2_Tertiary Salaries Survey" xfId="4622" xr:uid="{00000000-0005-0000-0000-00000D120000}"/>
    <cellStyle name="Normal 6 2 2 2 3" xfId="4623" xr:uid="{00000000-0005-0000-0000-00000E120000}"/>
    <cellStyle name="Normal 6 2 2 2 4" xfId="4624" xr:uid="{00000000-0005-0000-0000-00000F120000}"/>
    <cellStyle name="Normal 6 2 2 2 5" xfId="4625" xr:uid="{00000000-0005-0000-0000-000010120000}"/>
    <cellStyle name="Normal 6 2 2 2_STUD aligned by INSTIT" xfId="4626" xr:uid="{00000000-0005-0000-0000-000011120000}"/>
    <cellStyle name="Normal 6 2 2 3" xfId="4627" xr:uid="{00000000-0005-0000-0000-000012120000}"/>
    <cellStyle name="Normal 6 2 2 3 2" xfId="4628" xr:uid="{00000000-0005-0000-0000-000013120000}"/>
    <cellStyle name="Normal 6 2 2 3 3" xfId="4629" xr:uid="{00000000-0005-0000-0000-000014120000}"/>
    <cellStyle name="Normal 6 2 2 3_Tertiary Salaries Survey" xfId="4630" xr:uid="{00000000-0005-0000-0000-000015120000}"/>
    <cellStyle name="Normal 6 2 2 4" xfId="4631" xr:uid="{00000000-0005-0000-0000-000016120000}"/>
    <cellStyle name="Normal 6 2 2 5" xfId="4632" xr:uid="{00000000-0005-0000-0000-000017120000}"/>
    <cellStyle name="Normal 6 2 2 6" xfId="4633" xr:uid="{00000000-0005-0000-0000-000018120000}"/>
    <cellStyle name="Normal 6 2 2_STUD aligned by INSTIT" xfId="4634" xr:uid="{00000000-0005-0000-0000-000019120000}"/>
    <cellStyle name="Normal 6 2 3" xfId="4635" xr:uid="{00000000-0005-0000-0000-00001A120000}"/>
    <cellStyle name="Normal 6 2 3 2" xfId="4636" xr:uid="{00000000-0005-0000-0000-00001B120000}"/>
    <cellStyle name="Normal 6 2 3 2 2" xfId="4637" xr:uid="{00000000-0005-0000-0000-00001C120000}"/>
    <cellStyle name="Normal 6 2 3 2 3" xfId="4638" xr:uid="{00000000-0005-0000-0000-00001D120000}"/>
    <cellStyle name="Normal 6 2 3 2_Tertiary Salaries Survey" xfId="4639" xr:uid="{00000000-0005-0000-0000-00001E120000}"/>
    <cellStyle name="Normal 6 2 3 3" xfId="4640" xr:uid="{00000000-0005-0000-0000-00001F120000}"/>
    <cellStyle name="Normal 6 2 3 4" xfId="4641" xr:uid="{00000000-0005-0000-0000-000020120000}"/>
    <cellStyle name="Normal 6 2 3 5" xfId="4642" xr:uid="{00000000-0005-0000-0000-000021120000}"/>
    <cellStyle name="Normal 6 2 3_STUD aligned by INSTIT" xfId="4643" xr:uid="{00000000-0005-0000-0000-000022120000}"/>
    <cellStyle name="Normal 6 2 4" xfId="4644" xr:uid="{00000000-0005-0000-0000-000023120000}"/>
    <cellStyle name="Normal 6 2 4 2" xfId="4645" xr:uid="{00000000-0005-0000-0000-000024120000}"/>
    <cellStyle name="Normal 6 2 4 3" xfId="4646" xr:uid="{00000000-0005-0000-0000-000025120000}"/>
    <cellStyle name="Normal 6 2 4_Tertiary Salaries Survey" xfId="4647" xr:uid="{00000000-0005-0000-0000-000026120000}"/>
    <cellStyle name="Normal 6 2 5" xfId="4648" xr:uid="{00000000-0005-0000-0000-000027120000}"/>
    <cellStyle name="Normal 6 2 6" xfId="4649" xr:uid="{00000000-0005-0000-0000-000028120000}"/>
    <cellStyle name="Normal 6 2 7" xfId="4650" xr:uid="{00000000-0005-0000-0000-000029120000}"/>
    <cellStyle name="Normal 6 2_STUD aligned by INSTIT" xfId="4651" xr:uid="{00000000-0005-0000-0000-00002A120000}"/>
    <cellStyle name="Normal 6 3" xfId="4652" xr:uid="{00000000-0005-0000-0000-00002B120000}"/>
    <cellStyle name="Normal 6 3 2" xfId="4653" xr:uid="{00000000-0005-0000-0000-00002C120000}"/>
    <cellStyle name="Normal 6 3 2 2" xfId="4654" xr:uid="{00000000-0005-0000-0000-00002D120000}"/>
    <cellStyle name="Normal 6 3 2 2 2" xfId="4655" xr:uid="{00000000-0005-0000-0000-00002E120000}"/>
    <cellStyle name="Normal 6 3 2 2 3" xfId="4656" xr:uid="{00000000-0005-0000-0000-00002F120000}"/>
    <cellStyle name="Normal 6 3 2 2_Tertiary Salaries Survey" xfId="4657" xr:uid="{00000000-0005-0000-0000-000030120000}"/>
    <cellStyle name="Normal 6 3 2 3" xfId="4658" xr:uid="{00000000-0005-0000-0000-000031120000}"/>
    <cellStyle name="Normal 6 3 2 4" xfId="4659" xr:uid="{00000000-0005-0000-0000-000032120000}"/>
    <cellStyle name="Normal 6 3 2 5" xfId="4660" xr:uid="{00000000-0005-0000-0000-000033120000}"/>
    <cellStyle name="Normal 6 3 2_STUD aligned by INSTIT" xfId="4661" xr:uid="{00000000-0005-0000-0000-000034120000}"/>
    <cellStyle name="Normal 6 3 3" xfId="4662" xr:uid="{00000000-0005-0000-0000-000035120000}"/>
    <cellStyle name="Normal 6 3 3 2" xfId="4663" xr:uid="{00000000-0005-0000-0000-000036120000}"/>
    <cellStyle name="Normal 6 3 3 3" xfId="4664" xr:uid="{00000000-0005-0000-0000-000037120000}"/>
    <cellStyle name="Normal 6 3 3_Tertiary Salaries Survey" xfId="4665" xr:uid="{00000000-0005-0000-0000-000038120000}"/>
    <cellStyle name="Normal 6 3 4" xfId="4666" xr:uid="{00000000-0005-0000-0000-000039120000}"/>
    <cellStyle name="Normal 6 3 5" xfId="4667" xr:uid="{00000000-0005-0000-0000-00003A120000}"/>
    <cellStyle name="Normal 6 3 6" xfId="4668" xr:uid="{00000000-0005-0000-0000-00003B120000}"/>
    <cellStyle name="Normal 6 3_STUD aligned by INSTIT" xfId="4669" xr:uid="{00000000-0005-0000-0000-00003C120000}"/>
    <cellStyle name="Normal 6 4" xfId="4670" xr:uid="{00000000-0005-0000-0000-00003D120000}"/>
    <cellStyle name="Normal 6 4 2" xfId="4671" xr:uid="{00000000-0005-0000-0000-00003E120000}"/>
    <cellStyle name="Normal 6 4 2 2" xfId="4672" xr:uid="{00000000-0005-0000-0000-00003F120000}"/>
    <cellStyle name="Normal 6 4 2 3" xfId="4673" xr:uid="{00000000-0005-0000-0000-000040120000}"/>
    <cellStyle name="Normal 6 4 2_Tertiary Salaries Survey" xfId="4674" xr:uid="{00000000-0005-0000-0000-000041120000}"/>
    <cellStyle name="Normal 6 4 3" xfId="4675" xr:uid="{00000000-0005-0000-0000-000042120000}"/>
    <cellStyle name="Normal 6 4 4" xfId="4676" xr:uid="{00000000-0005-0000-0000-000043120000}"/>
    <cellStyle name="Normal 6 4 5" xfId="4677" xr:uid="{00000000-0005-0000-0000-000044120000}"/>
    <cellStyle name="Normal 6 4_STUD aligned by INSTIT" xfId="4678" xr:uid="{00000000-0005-0000-0000-000045120000}"/>
    <cellStyle name="Normal 6 5" xfId="4679" xr:uid="{00000000-0005-0000-0000-000046120000}"/>
    <cellStyle name="Normal 6 5 2" xfId="4680" xr:uid="{00000000-0005-0000-0000-000047120000}"/>
    <cellStyle name="Normal 6 5 3" xfId="4681" xr:uid="{00000000-0005-0000-0000-000048120000}"/>
    <cellStyle name="Normal 6 5_Tertiary Salaries Survey" xfId="4682" xr:uid="{00000000-0005-0000-0000-000049120000}"/>
    <cellStyle name="Normal 6 6" xfId="4683" xr:uid="{00000000-0005-0000-0000-00004A120000}"/>
    <cellStyle name="Normal 6 7" xfId="4684" xr:uid="{00000000-0005-0000-0000-00004B120000}"/>
    <cellStyle name="Normal 6 8" xfId="4685" xr:uid="{00000000-0005-0000-0000-00004C120000}"/>
    <cellStyle name="Normal 6 9" xfId="4686" xr:uid="{00000000-0005-0000-0000-00004D120000}"/>
    <cellStyle name="Normal 6_STUD aligned by INSTIT" xfId="4687" xr:uid="{00000000-0005-0000-0000-00004E120000}"/>
    <cellStyle name="Normal 7" xfId="4688" xr:uid="{00000000-0005-0000-0000-00004F120000}"/>
    <cellStyle name="Normal 7 2" xfId="4689" xr:uid="{00000000-0005-0000-0000-000050120000}"/>
    <cellStyle name="Normal 7 2 2" xfId="4690" xr:uid="{00000000-0005-0000-0000-000051120000}"/>
    <cellStyle name="Normal 7 2 3" xfId="4691" xr:uid="{00000000-0005-0000-0000-000052120000}"/>
    <cellStyle name="Normal 7 3" xfId="4692" xr:uid="{00000000-0005-0000-0000-000053120000}"/>
    <cellStyle name="Normal 8" xfId="4693" xr:uid="{00000000-0005-0000-0000-000054120000}"/>
    <cellStyle name="Normal 8 10" xfId="4694" xr:uid="{00000000-0005-0000-0000-000055120000}"/>
    <cellStyle name="Normal 8 11" xfId="4695" xr:uid="{00000000-0005-0000-0000-000056120000}"/>
    <cellStyle name="Normal 8 2" xfId="4696" xr:uid="{00000000-0005-0000-0000-000057120000}"/>
    <cellStyle name="Normal 8 2 2" xfId="4697" xr:uid="{00000000-0005-0000-0000-000058120000}"/>
    <cellStyle name="Normal 8 2 2 2" xfId="4698" xr:uid="{00000000-0005-0000-0000-000059120000}"/>
    <cellStyle name="Normal 8 2 2 2 2" xfId="4699" xr:uid="{00000000-0005-0000-0000-00005A120000}"/>
    <cellStyle name="Normal 8 2 2 2 3" xfId="4700" xr:uid="{00000000-0005-0000-0000-00005B120000}"/>
    <cellStyle name="Normal 8 2 2 2_Tertiary Salaries Survey" xfId="4701" xr:uid="{00000000-0005-0000-0000-00005C120000}"/>
    <cellStyle name="Normal 8 2 2 3" xfId="4702" xr:uid="{00000000-0005-0000-0000-00005D120000}"/>
    <cellStyle name="Normal 8 2 2 4" xfId="4703" xr:uid="{00000000-0005-0000-0000-00005E120000}"/>
    <cellStyle name="Normal 8 2 2 5" xfId="4704" xr:uid="{00000000-0005-0000-0000-00005F120000}"/>
    <cellStyle name="Normal 8 2 2_STUD aligned by INSTIT" xfId="4705" xr:uid="{00000000-0005-0000-0000-000060120000}"/>
    <cellStyle name="Normal 8 2 3" xfId="4706" xr:uid="{00000000-0005-0000-0000-000061120000}"/>
    <cellStyle name="Normal 8 2 3 2" xfId="4707" xr:uid="{00000000-0005-0000-0000-000062120000}"/>
    <cellStyle name="Normal 8 2 3 3" xfId="4708" xr:uid="{00000000-0005-0000-0000-000063120000}"/>
    <cellStyle name="Normal 8 2 3_Tertiary Salaries Survey" xfId="4709" xr:uid="{00000000-0005-0000-0000-000064120000}"/>
    <cellStyle name="Normal 8 2 4" xfId="4710" xr:uid="{00000000-0005-0000-0000-000065120000}"/>
    <cellStyle name="Normal 8 2 5" xfId="4711" xr:uid="{00000000-0005-0000-0000-000066120000}"/>
    <cellStyle name="Normal 8 2 6" xfId="4712" xr:uid="{00000000-0005-0000-0000-000067120000}"/>
    <cellStyle name="Normal 8 2_STUD aligned by INSTIT" xfId="4713" xr:uid="{00000000-0005-0000-0000-000068120000}"/>
    <cellStyle name="Normal 8 3" xfId="4714" xr:uid="{00000000-0005-0000-0000-000069120000}"/>
    <cellStyle name="Normal 8 3 2" xfId="4715" xr:uid="{00000000-0005-0000-0000-00006A120000}"/>
    <cellStyle name="Normal 8 3 2 2" xfId="4716" xr:uid="{00000000-0005-0000-0000-00006B120000}"/>
    <cellStyle name="Normal 8 3 2 3" xfId="4717" xr:uid="{00000000-0005-0000-0000-00006C120000}"/>
    <cellStyle name="Normal 8 3 2_Tertiary Salaries Survey" xfId="4718" xr:uid="{00000000-0005-0000-0000-00006D120000}"/>
    <cellStyle name="Normal 8 3 3" xfId="4719" xr:uid="{00000000-0005-0000-0000-00006E120000}"/>
    <cellStyle name="Normal 8 3 4" xfId="4720" xr:uid="{00000000-0005-0000-0000-00006F120000}"/>
    <cellStyle name="Normal 8 3 5" xfId="4721" xr:uid="{00000000-0005-0000-0000-000070120000}"/>
    <cellStyle name="Normal 8 3_STUD aligned by INSTIT" xfId="4722" xr:uid="{00000000-0005-0000-0000-000071120000}"/>
    <cellStyle name="Normal 8 4" xfId="4723" xr:uid="{00000000-0005-0000-0000-000072120000}"/>
    <cellStyle name="Normal 8 4 2" xfId="4724" xr:uid="{00000000-0005-0000-0000-000073120000}"/>
    <cellStyle name="Normal 8 4 3" xfId="4725" xr:uid="{00000000-0005-0000-0000-000074120000}"/>
    <cellStyle name="Normal 8 4_Tertiary Salaries Survey" xfId="4726" xr:uid="{00000000-0005-0000-0000-000075120000}"/>
    <cellStyle name="Normal 8 5" xfId="4727" xr:uid="{00000000-0005-0000-0000-000076120000}"/>
    <cellStyle name="Normal 8 6" xfId="4728" xr:uid="{00000000-0005-0000-0000-000077120000}"/>
    <cellStyle name="Normal 8 7" xfId="4729" xr:uid="{00000000-0005-0000-0000-000078120000}"/>
    <cellStyle name="Normal 8 8" xfId="4730" xr:uid="{00000000-0005-0000-0000-000079120000}"/>
    <cellStyle name="Normal 8 9" xfId="4731" xr:uid="{00000000-0005-0000-0000-00007A120000}"/>
    <cellStyle name="Normal 8_STUD aligned by INSTIT" xfId="4732" xr:uid="{00000000-0005-0000-0000-00007B120000}"/>
    <cellStyle name="Normal 9" xfId="4733" xr:uid="{00000000-0005-0000-0000-00007C120000}"/>
    <cellStyle name="Normal 9 2" xfId="4734" xr:uid="{00000000-0005-0000-0000-00007D120000}"/>
    <cellStyle name="Normal 9 3" xfId="4735" xr:uid="{00000000-0005-0000-0000-00007E120000}"/>
    <cellStyle name="Normál_8gradk" xfId="4736" xr:uid="{00000000-0005-0000-0000-00007F120000}"/>
    <cellStyle name="Normal_PISAPartIIStudents_Filled 2 2" xfId="9" xr:uid="{00000000-0005-0000-0000-000080120000}"/>
    <cellStyle name="Normal-blank" xfId="4737" xr:uid="{00000000-0005-0000-0000-000081120000}"/>
    <cellStyle name="Normal-bottom" xfId="4738" xr:uid="{00000000-0005-0000-0000-000082120000}"/>
    <cellStyle name="Normal-center" xfId="4739" xr:uid="{00000000-0005-0000-0000-000083120000}"/>
    <cellStyle name="Normal-droit" xfId="4740" xr:uid="{00000000-0005-0000-0000-000084120000}"/>
    <cellStyle name="Normal-top" xfId="4743" xr:uid="{00000000-0005-0000-0000-000087120000}"/>
    <cellStyle name="Normale 2" xfId="4741" xr:uid="{00000000-0005-0000-0000-000085120000}"/>
    <cellStyle name="Normale 3" xfId="4742" xr:uid="{00000000-0005-0000-0000-000086120000}"/>
    <cellStyle name="Note 10 2" xfId="4744" xr:uid="{00000000-0005-0000-0000-000088120000}"/>
    <cellStyle name="Note 10 2 2" xfId="4745" xr:uid="{00000000-0005-0000-0000-000089120000}"/>
    <cellStyle name="Note 10 2 2 2" xfId="4746" xr:uid="{00000000-0005-0000-0000-00008A120000}"/>
    <cellStyle name="Note 10 2 2 3" xfId="4747" xr:uid="{00000000-0005-0000-0000-00008B120000}"/>
    <cellStyle name="Note 10 2 3" xfId="4748" xr:uid="{00000000-0005-0000-0000-00008C120000}"/>
    <cellStyle name="Note 10 2 3 2" xfId="4749" xr:uid="{00000000-0005-0000-0000-00008D120000}"/>
    <cellStyle name="Note 10 2 4" xfId="4750" xr:uid="{00000000-0005-0000-0000-00008E120000}"/>
    <cellStyle name="Note 10 3" xfId="4751" xr:uid="{00000000-0005-0000-0000-00008F120000}"/>
    <cellStyle name="Note 10 3 2" xfId="4752" xr:uid="{00000000-0005-0000-0000-000090120000}"/>
    <cellStyle name="Note 10 3 2 2" xfId="4753" xr:uid="{00000000-0005-0000-0000-000091120000}"/>
    <cellStyle name="Note 10 3 2 3" xfId="4754" xr:uid="{00000000-0005-0000-0000-000092120000}"/>
    <cellStyle name="Note 10 3 3" xfId="4755" xr:uid="{00000000-0005-0000-0000-000093120000}"/>
    <cellStyle name="Note 10 3 3 2" xfId="4756" xr:uid="{00000000-0005-0000-0000-000094120000}"/>
    <cellStyle name="Note 10 3 4" xfId="4757" xr:uid="{00000000-0005-0000-0000-000095120000}"/>
    <cellStyle name="Note 10 4" xfId="4758" xr:uid="{00000000-0005-0000-0000-000096120000}"/>
    <cellStyle name="Note 10 4 2" xfId="4759" xr:uid="{00000000-0005-0000-0000-000097120000}"/>
    <cellStyle name="Note 10 4 2 2" xfId="4760" xr:uid="{00000000-0005-0000-0000-000098120000}"/>
    <cellStyle name="Note 10 4 2 3" xfId="4761" xr:uid="{00000000-0005-0000-0000-000099120000}"/>
    <cellStyle name="Note 10 4 3" xfId="4762" xr:uid="{00000000-0005-0000-0000-00009A120000}"/>
    <cellStyle name="Note 10 4 3 2" xfId="4763" xr:uid="{00000000-0005-0000-0000-00009B120000}"/>
    <cellStyle name="Note 10 4 4" xfId="4764" xr:uid="{00000000-0005-0000-0000-00009C120000}"/>
    <cellStyle name="Note 10 5" xfId="4765" xr:uid="{00000000-0005-0000-0000-00009D120000}"/>
    <cellStyle name="Note 10 5 2" xfId="4766" xr:uid="{00000000-0005-0000-0000-00009E120000}"/>
    <cellStyle name="Note 10 5 2 2" xfId="4767" xr:uid="{00000000-0005-0000-0000-00009F120000}"/>
    <cellStyle name="Note 10 5 2 3" xfId="4768" xr:uid="{00000000-0005-0000-0000-0000A0120000}"/>
    <cellStyle name="Note 10 5 3" xfId="4769" xr:uid="{00000000-0005-0000-0000-0000A1120000}"/>
    <cellStyle name="Note 10 5 3 2" xfId="4770" xr:uid="{00000000-0005-0000-0000-0000A2120000}"/>
    <cellStyle name="Note 10 5 4" xfId="4771" xr:uid="{00000000-0005-0000-0000-0000A3120000}"/>
    <cellStyle name="Note 10 6" xfId="4772" xr:uid="{00000000-0005-0000-0000-0000A4120000}"/>
    <cellStyle name="Note 10 6 2" xfId="4773" xr:uid="{00000000-0005-0000-0000-0000A5120000}"/>
    <cellStyle name="Note 10 6 2 2" xfId="4774" xr:uid="{00000000-0005-0000-0000-0000A6120000}"/>
    <cellStyle name="Note 10 6 2 3" xfId="4775" xr:uid="{00000000-0005-0000-0000-0000A7120000}"/>
    <cellStyle name="Note 10 6 3" xfId="4776" xr:uid="{00000000-0005-0000-0000-0000A8120000}"/>
    <cellStyle name="Note 10 6 3 2" xfId="4777" xr:uid="{00000000-0005-0000-0000-0000A9120000}"/>
    <cellStyle name="Note 10 6 4" xfId="4778" xr:uid="{00000000-0005-0000-0000-0000AA120000}"/>
    <cellStyle name="Note 10 7" xfId="4779" xr:uid="{00000000-0005-0000-0000-0000AB120000}"/>
    <cellStyle name="Note 10 7 2" xfId="4780" xr:uid="{00000000-0005-0000-0000-0000AC120000}"/>
    <cellStyle name="Note 10 7 2 2" xfId="4781" xr:uid="{00000000-0005-0000-0000-0000AD120000}"/>
    <cellStyle name="Note 10 7 2 3" xfId="4782" xr:uid="{00000000-0005-0000-0000-0000AE120000}"/>
    <cellStyle name="Note 10 7 3" xfId="4783" xr:uid="{00000000-0005-0000-0000-0000AF120000}"/>
    <cellStyle name="Note 10 7 3 2" xfId="4784" xr:uid="{00000000-0005-0000-0000-0000B0120000}"/>
    <cellStyle name="Note 10 7 4" xfId="4785" xr:uid="{00000000-0005-0000-0000-0000B1120000}"/>
    <cellStyle name="Note 11 2" xfId="4786" xr:uid="{00000000-0005-0000-0000-0000B2120000}"/>
    <cellStyle name="Note 11 2 2" xfId="4787" xr:uid="{00000000-0005-0000-0000-0000B3120000}"/>
    <cellStyle name="Note 11 2 2 2" xfId="4788" xr:uid="{00000000-0005-0000-0000-0000B4120000}"/>
    <cellStyle name="Note 11 2 2 3" xfId="4789" xr:uid="{00000000-0005-0000-0000-0000B5120000}"/>
    <cellStyle name="Note 11 2 3" xfId="4790" xr:uid="{00000000-0005-0000-0000-0000B6120000}"/>
    <cellStyle name="Note 11 2 3 2" xfId="4791" xr:uid="{00000000-0005-0000-0000-0000B7120000}"/>
    <cellStyle name="Note 11 2 4" xfId="4792" xr:uid="{00000000-0005-0000-0000-0000B8120000}"/>
    <cellStyle name="Note 11 3" xfId="4793" xr:uid="{00000000-0005-0000-0000-0000B9120000}"/>
    <cellStyle name="Note 11 3 2" xfId="4794" xr:uid="{00000000-0005-0000-0000-0000BA120000}"/>
    <cellStyle name="Note 11 3 2 2" xfId="4795" xr:uid="{00000000-0005-0000-0000-0000BB120000}"/>
    <cellStyle name="Note 11 3 2 3" xfId="4796" xr:uid="{00000000-0005-0000-0000-0000BC120000}"/>
    <cellStyle name="Note 11 3 3" xfId="4797" xr:uid="{00000000-0005-0000-0000-0000BD120000}"/>
    <cellStyle name="Note 11 3 3 2" xfId="4798" xr:uid="{00000000-0005-0000-0000-0000BE120000}"/>
    <cellStyle name="Note 11 3 4" xfId="4799" xr:uid="{00000000-0005-0000-0000-0000BF120000}"/>
    <cellStyle name="Note 11 4" xfId="4800" xr:uid="{00000000-0005-0000-0000-0000C0120000}"/>
    <cellStyle name="Note 11 4 2" xfId="4801" xr:uid="{00000000-0005-0000-0000-0000C1120000}"/>
    <cellStyle name="Note 11 4 2 2" xfId="4802" xr:uid="{00000000-0005-0000-0000-0000C2120000}"/>
    <cellStyle name="Note 11 4 2 3" xfId="4803" xr:uid="{00000000-0005-0000-0000-0000C3120000}"/>
    <cellStyle name="Note 11 4 3" xfId="4804" xr:uid="{00000000-0005-0000-0000-0000C4120000}"/>
    <cellStyle name="Note 11 4 3 2" xfId="4805" xr:uid="{00000000-0005-0000-0000-0000C5120000}"/>
    <cellStyle name="Note 11 4 4" xfId="4806" xr:uid="{00000000-0005-0000-0000-0000C6120000}"/>
    <cellStyle name="Note 11 5" xfId="4807" xr:uid="{00000000-0005-0000-0000-0000C7120000}"/>
    <cellStyle name="Note 11 5 2" xfId="4808" xr:uid="{00000000-0005-0000-0000-0000C8120000}"/>
    <cellStyle name="Note 11 5 2 2" xfId="4809" xr:uid="{00000000-0005-0000-0000-0000C9120000}"/>
    <cellStyle name="Note 11 5 2 3" xfId="4810" xr:uid="{00000000-0005-0000-0000-0000CA120000}"/>
    <cellStyle name="Note 11 5 3" xfId="4811" xr:uid="{00000000-0005-0000-0000-0000CB120000}"/>
    <cellStyle name="Note 11 5 3 2" xfId="4812" xr:uid="{00000000-0005-0000-0000-0000CC120000}"/>
    <cellStyle name="Note 11 5 4" xfId="4813" xr:uid="{00000000-0005-0000-0000-0000CD120000}"/>
    <cellStyle name="Note 11 6" xfId="4814" xr:uid="{00000000-0005-0000-0000-0000CE120000}"/>
    <cellStyle name="Note 11 6 2" xfId="4815" xr:uid="{00000000-0005-0000-0000-0000CF120000}"/>
    <cellStyle name="Note 11 6 2 2" xfId="4816" xr:uid="{00000000-0005-0000-0000-0000D0120000}"/>
    <cellStyle name="Note 11 6 2 3" xfId="4817" xr:uid="{00000000-0005-0000-0000-0000D1120000}"/>
    <cellStyle name="Note 11 6 3" xfId="4818" xr:uid="{00000000-0005-0000-0000-0000D2120000}"/>
    <cellStyle name="Note 11 6 3 2" xfId="4819" xr:uid="{00000000-0005-0000-0000-0000D3120000}"/>
    <cellStyle name="Note 11 6 4" xfId="4820" xr:uid="{00000000-0005-0000-0000-0000D4120000}"/>
    <cellStyle name="Note 12 2" xfId="4821" xr:uid="{00000000-0005-0000-0000-0000D5120000}"/>
    <cellStyle name="Note 12 2 2" xfId="4822" xr:uid="{00000000-0005-0000-0000-0000D6120000}"/>
    <cellStyle name="Note 12 2 2 2" xfId="4823" xr:uid="{00000000-0005-0000-0000-0000D7120000}"/>
    <cellStyle name="Note 12 2 2 3" xfId="4824" xr:uid="{00000000-0005-0000-0000-0000D8120000}"/>
    <cellStyle name="Note 12 2 3" xfId="4825" xr:uid="{00000000-0005-0000-0000-0000D9120000}"/>
    <cellStyle name="Note 12 2 3 2" xfId="4826" xr:uid="{00000000-0005-0000-0000-0000DA120000}"/>
    <cellStyle name="Note 12 2 4" xfId="4827" xr:uid="{00000000-0005-0000-0000-0000DB120000}"/>
    <cellStyle name="Note 12 3" xfId="4828" xr:uid="{00000000-0005-0000-0000-0000DC120000}"/>
    <cellStyle name="Note 12 3 2" xfId="4829" xr:uid="{00000000-0005-0000-0000-0000DD120000}"/>
    <cellStyle name="Note 12 3 2 2" xfId="4830" xr:uid="{00000000-0005-0000-0000-0000DE120000}"/>
    <cellStyle name="Note 12 3 2 3" xfId="4831" xr:uid="{00000000-0005-0000-0000-0000DF120000}"/>
    <cellStyle name="Note 12 3 3" xfId="4832" xr:uid="{00000000-0005-0000-0000-0000E0120000}"/>
    <cellStyle name="Note 12 3 3 2" xfId="4833" xr:uid="{00000000-0005-0000-0000-0000E1120000}"/>
    <cellStyle name="Note 12 3 4" xfId="4834" xr:uid="{00000000-0005-0000-0000-0000E2120000}"/>
    <cellStyle name="Note 12 4" xfId="4835" xr:uid="{00000000-0005-0000-0000-0000E3120000}"/>
    <cellStyle name="Note 12 4 2" xfId="4836" xr:uid="{00000000-0005-0000-0000-0000E4120000}"/>
    <cellStyle name="Note 12 4 2 2" xfId="4837" xr:uid="{00000000-0005-0000-0000-0000E5120000}"/>
    <cellStyle name="Note 12 4 2 3" xfId="4838" xr:uid="{00000000-0005-0000-0000-0000E6120000}"/>
    <cellStyle name="Note 12 4 3" xfId="4839" xr:uid="{00000000-0005-0000-0000-0000E7120000}"/>
    <cellStyle name="Note 12 4 3 2" xfId="4840" xr:uid="{00000000-0005-0000-0000-0000E8120000}"/>
    <cellStyle name="Note 12 4 4" xfId="4841" xr:uid="{00000000-0005-0000-0000-0000E9120000}"/>
    <cellStyle name="Note 12 5" xfId="4842" xr:uid="{00000000-0005-0000-0000-0000EA120000}"/>
    <cellStyle name="Note 12 5 2" xfId="4843" xr:uid="{00000000-0005-0000-0000-0000EB120000}"/>
    <cellStyle name="Note 12 5 2 2" xfId="4844" xr:uid="{00000000-0005-0000-0000-0000EC120000}"/>
    <cellStyle name="Note 12 5 2 3" xfId="4845" xr:uid="{00000000-0005-0000-0000-0000ED120000}"/>
    <cellStyle name="Note 12 5 3" xfId="4846" xr:uid="{00000000-0005-0000-0000-0000EE120000}"/>
    <cellStyle name="Note 12 5 3 2" xfId="4847" xr:uid="{00000000-0005-0000-0000-0000EF120000}"/>
    <cellStyle name="Note 12 5 4" xfId="4848" xr:uid="{00000000-0005-0000-0000-0000F0120000}"/>
    <cellStyle name="Note 13 2" xfId="4849" xr:uid="{00000000-0005-0000-0000-0000F1120000}"/>
    <cellStyle name="Note 13 2 2" xfId="4850" xr:uid="{00000000-0005-0000-0000-0000F2120000}"/>
    <cellStyle name="Note 13 2 2 2" xfId="4851" xr:uid="{00000000-0005-0000-0000-0000F3120000}"/>
    <cellStyle name="Note 13 2 2 3" xfId="4852" xr:uid="{00000000-0005-0000-0000-0000F4120000}"/>
    <cellStyle name="Note 13 2 3" xfId="4853" xr:uid="{00000000-0005-0000-0000-0000F5120000}"/>
    <cellStyle name="Note 13 2 3 2" xfId="4854" xr:uid="{00000000-0005-0000-0000-0000F6120000}"/>
    <cellStyle name="Note 13 2 4" xfId="4855" xr:uid="{00000000-0005-0000-0000-0000F7120000}"/>
    <cellStyle name="Note 14 2" xfId="4856" xr:uid="{00000000-0005-0000-0000-0000F8120000}"/>
    <cellStyle name="Note 14 2 2" xfId="4857" xr:uid="{00000000-0005-0000-0000-0000F9120000}"/>
    <cellStyle name="Note 14 2 2 2" xfId="4858" xr:uid="{00000000-0005-0000-0000-0000FA120000}"/>
    <cellStyle name="Note 14 2 2 3" xfId="4859" xr:uid="{00000000-0005-0000-0000-0000FB120000}"/>
    <cellStyle name="Note 14 2 3" xfId="4860" xr:uid="{00000000-0005-0000-0000-0000FC120000}"/>
    <cellStyle name="Note 14 2 3 2" xfId="4861" xr:uid="{00000000-0005-0000-0000-0000FD120000}"/>
    <cellStyle name="Note 14 2 4" xfId="4862" xr:uid="{00000000-0005-0000-0000-0000FE120000}"/>
    <cellStyle name="Note 15 2" xfId="4863" xr:uid="{00000000-0005-0000-0000-0000FF120000}"/>
    <cellStyle name="Note 15 2 2" xfId="4864" xr:uid="{00000000-0005-0000-0000-000000130000}"/>
    <cellStyle name="Note 15 2 2 2" xfId="4865" xr:uid="{00000000-0005-0000-0000-000001130000}"/>
    <cellStyle name="Note 15 2 2 3" xfId="4866" xr:uid="{00000000-0005-0000-0000-000002130000}"/>
    <cellStyle name="Note 15 2 3" xfId="4867" xr:uid="{00000000-0005-0000-0000-000003130000}"/>
    <cellStyle name="Note 15 2 3 2" xfId="4868" xr:uid="{00000000-0005-0000-0000-000004130000}"/>
    <cellStyle name="Note 15 2 4" xfId="4869" xr:uid="{00000000-0005-0000-0000-000005130000}"/>
    <cellStyle name="Note 2 2" xfId="4870" xr:uid="{00000000-0005-0000-0000-000006130000}"/>
    <cellStyle name="Note 2 2 2" xfId="4871" xr:uid="{00000000-0005-0000-0000-000007130000}"/>
    <cellStyle name="Note 2 2 2 2" xfId="4872" xr:uid="{00000000-0005-0000-0000-000008130000}"/>
    <cellStyle name="Note 2 2 2 3" xfId="4873" xr:uid="{00000000-0005-0000-0000-000009130000}"/>
    <cellStyle name="Note 2 2 3" xfId="4874" xr:uid="{00000000-0005-0000-0000-00000A130000}"/>
    <cellStyle name="Note 2 2 3 2" xfId="4875" xr:uid="{00000000-0005-0000-0000-00000B130000}"/>
    <cellStyle name="Note 2 2 4" xfId="4876" xr:uid="{00000000-0005-0000-0000-00000C130000}"/>
    <cellStyle name="Note 2 3" xfId="4877" xr:uid="{00000000-0005-0000-0000-00000D130000}"/>
    <cellStyle name="Note 2 3 2" xfId="4878" xr:uid="{00000000-0005-0000-0000-00000E130000}"/>
    <cellStyle name="Note 2 3 2 2" xfId="4879" xr:uid="{00000000-0005-0000-0000-00000F130000}"/>
    <cellStyle name="Note 2 3 2 3" xfId="4880" xr:uid="{00000000-0005-0000-0000-000010130000}"/>
    <cellStyle name="Note 2 3 3" xfId="4881" xr:uid="{00000000-0005-0000-0000-000011130000}"/>
    <cellStyle name="Note 2 3 3 2" xfId="4882" xr:uid="{00000000-0005-0000-0000-000012130000}"/>
    <cellStyle name="Note 2 3 4" xfId="4883" xr:uid="{00000000-0005-0000-0000-000013130000}"/>
    <cellStyle name="Note 2 4" xfId="4884" xr:uid="{00000000-0005-0000-0000-000014130000}"/>
    <cellStyle name="Note 2 4 2" xfId="4885" xr:uid="{00000000-0005-0000-0000-000015130000}"/>
    <cellStyle name="Note 2 4 2 2" xfId="4886" xr:uid="{00000000-0005-0000-0000-000016130000}"/>
    <cellStyle name="Note 2 4 2 3" xfId="4887" xr:uid="{00000000-0005-0000-0000-000017130000}"/>
    <cellStyle name="Note 2 4 3" xfId="4888" xr:uid="{00000000-0005-0000-0000-000018130000}"/>
    <cellStyle name="Note 2 4 3 2" xfId="4889" xr:uid="{00000000-0005-0000-0000-000019130000}"/>
    <cellStyle name="Note 2 4 4" xfId="4890" xr:uid="{00000000-0005-0000-0000-00001A130000}"/>
    <cellStyle name="Note 2 5" xfId="4891" xr:uid="{00000000-0005-0000-0000-00001B130000}"/>
    <cellStyle name="Note 2 5 2" xfId="4892" xr:uid="{00000000-0005-0000-0000-00001C130000}"/>
    <cellStyle name="Note 2 5 2 2" xfId="4893" xr:uid="{00000000-0005-0000-0000-00001D130000}"/>
    <cellStyle name="Note 2 5 2 3" xfId="4894" xr:uid="{00000000-0005-0000-0000-00001E130000}"/>
    <cellStyle name="Note 2 5 3" xfId="4895" xr:uid="{00000000-0005-0000-0000-00001F130000}"/>
    <cellStyle name="Note 2 5 3 2" xfId="4896" xr:uid="{00000000-0005-0000-0000-000020130000}"/>
    <cellStyle name="Note 2 5 4" xfId="4897" xr:uid="{00000000-0005-0000-0000-000021130000}"/>
    <cellStyle name="Note 2 6" xfId="4898" xr:uid="{00000000-0005-0000-0000-000022130000}"/>
    <cellStyle name="Note 2 6 2" xfId="4899" xr:uid="{00000000-0005-0000-0000-000023130000}"/>
    <cellStyle name="Note 2 6 2 2" xfId="4900" xr:uid="{00000000-0005-0000-0000-000024130000}"/>
    <cellStyle name="Note 2 6 2 3" xfId="4901" xr:uid="{00000000-0005-0000-0000-000025130000}"/>
    <cellStyle name="Note 2 6 3" xfId="4902" xr:uid="{00000000-0005-0000-0000-000026130000}"/>
    <cellStyle name="Note 2 6 3 2" xfId="4903" xr:uid="{00000000-0005-0000-0000-000027130000}"/>
    <cellStyle name="Note 2 6 4" xfId="4904" xr:uid="{00000000-0005-0000-0000-000028130000}"/>
    <cellStyle name="Note 2 7" xfId="4905" xr:uid="{00000000-0005-0000-0000-000029130000}"/>
    <cellStyle name="Note 2 7 2" xfId="4906" xr:uid="{00000000-0005-0000-0000-00002A130000}"/>
    <cellStyle name="Note 2 7 2 2" xfId="4907" xr:uid="{00000000-0005-0000-0000-00002B130000}"/>
    <cellStyle name="Note 2 7 2 3" xfId="4908" xr:uid="{00000000-0005-0000-0000-00002C130000}"/>
    <cellStyle name="Note 2 7 3" xfId="4909" xr:uid="{00000000-0005-0000-0000-00002D130000}"/>
    <cellStyle name="Note 2 7 3 2" xfId="4910" xr:uid="{00000000-0005-0000-0000-00002E130000}"/>
    <cellStyle name="Note 2 7 4" xfId="4911" xr:uid="{00000000-0005-0000-0000-00002F130000}"/>
    <cellStyle name="Note 2 8" xfId="4912" xr:uid="{00000000-0005-0000-0000-000030130000}"/>
    <cellStyle name="Note 2 8 2" xfId="4913" xr:uid="{00000000-0005-0000-0000-000031130000}"/>
    <cellStyle name="Note 2 8 2 2" xfId="4914" xr:uid="{00000000-0005-0000-0000-000032130000}"/>
    <cellStyle name="Note 2 8 2 3" xfId="4915" xr:uid="{00000000-0005-0000-0000-000033130000}"/>
    <cellStyle name="Note 2 8 3" xfId="4916" xr:uid="{00000000-0005-0000-0000-000034130000}"/>
    <cellStyle name="Note 2 8 3 2" xfId="4917" xr:uid="{00000000-0005-0000-0000-000035130000}"/>
    <cellStyle name="Note 2 8 4" xfId="4918" xr:uid="{00000000-0005-0000-0000-000036130000}"/>
    <cellStyle name="Note 3 2" xfId="4919" xr:uid="{00000000-0005-0000-0000-000037130000}"/>
    <cellStyle name="Note 3 2 2" xfId="4920" xr:uid="{00000000-0005-0000-0000-000038130000}"/>
    <cellStyle name="Note 3 2 2 2" xfId="4921" xr:uid="{00000000-0005-0000-0000-000039130000}"/>
    <cellStyle name="Note 3 2 2 3" xfId="4922" xr:uid="{00000000-0005-0000-0000-00003A130000}"/>
    <cellStyle name="Note 3 2 3" xfId="4923" xr:uid="{00000000-0005-0000-0000-00003B130000}"/>
    <cellStyle name="Note 3 2 3 2" xfId="4924" xr:uid="{00000000-0005-0000-0000-00003C130000}"/>
    <cellStyle name="Note 3 2 4" xfId="4925" xr:uid="{00000000-0005-0000-0000-00003D130000}"/>
    <cellStyle name="Note 3 3" xfId="4926" xr:uid="{00000000-0005-0000-0000-00003E130000}"/>
    <cellStyle name="Note 3 3 2" xfId="4927" xr:uid="{00000000-0005-0000-0000-00003F130000}"/>
    <cellStyle name="Note 3 3 2 2" xfId="4928" xr:uid="{00000000-0005-0000-0000-000040130000}"/>
    <cellStyle name="Note 3 3 2 3" xfId="4929" xr:uid="{00000000-0005-0000-0000-000041130000}"/>
    <cellStyle name="Note 3 3 3" xfId="4930" xr:uid="{00000000-0005-0000-0000-000042130000}"/>
    <cellStyle name="Note 3 3 3 2" xfId="4931" xr:uid="{00000000-0005-0000-0000-000043130000}"/>
    <cellStyle name="Note 3 3 4" xfId="4932" xr:uid="{00000000-0005-0000-0000-000044130000}"/>
    <cellStyle name="Note 3 4" xfId="4933" xr:uid="{00000000-0005-0000-0000-000045130000}"/>
    <cellStyle name="Note 3 4 2" xfId="4934" xr:uid="{00000000-0005-0000-0000-000046130000}"/>
    <cellStyle name="Note 3 4 2 2" xfId="4935" xr:uid="{00000000-0005-0000-0000-000047130000}"/>
    <cellStyle name="Note 3 4 2 3" xfId="4936" xr:uid="{00000000-0005-0000-0000-000048130000}"/>
    <cellStyle name="Note 3 4 3" xfId="4937" xr:uid="{00000000-0005-0000-0000-000049130000}"/>
    <cellStyle name="Note 3 4 3 2" xfId="4938" xr:uid="{00000000-0005-0000-0000-00004A130000}"/>
    <cellStyle name="Note 3 4 4" xfId="4939" xr:uid="{00000000-0005-0000-0000-00004B130000}"/>
    <cellStyle name="Note 3 5" xfId="4940" xr:uid="{00000000-0005-0000-0000-00004C130000}"/>
    <cellStyle name="Note 3 5 2" xfId="4941" xr:uid="{00000000-0005-0000-0000-00004D130000}"/>
    <cellStyle name="Note 3 5 2 2" xfId="4942" xr:uid="{00000000-0005-0000-0000-00004E130000}"/>
    <cellStyle name="Note 3 5 2 3" xfId="4943" xr:uid="{00000000-0005-0000-0000-00004F130000}"/>
    <cellStyle name="Note 3 5 3" xfId="4944" xr:uid="{00000000-0005-0000-0000-000050130000}"/>
    <cellStyle name="Note 3 5 3 2" xfId="4945" xr:uid="{00000000-0005-0000-0000-000051130000}"/>
    <cellStyle name="Note 3 5 4" xfId="4946" xr:uid="{00000000-0005-0000-0000-000052130000}"/>
    <cellStyle name="Note 3 6" xfId="4947" xr:uid="{00000000-0005-0000-0000-000053130000}"/>
    <cellStyle name="Note 3 6 2" xfId="4948" xr:uid="{00000000-0005-0000-0000-000054130000}"/>
    <cellStyle name="Note 3 6 2 2" xfId="4949" xr:uid="{00000000-0005-0000-0000-000055130000}"/>
    <cellStyle name="Note 3 6 2 3" xfId="4950" xr:uid="{00000000-0005-0000-0000-000056130000}"/>
    <cellStyle name="Note 3 6 3" xfId="4951" xr:uid="{00000000-0005-0000-0000-000057130000}"/>
    <cellStyle name="Note 3 6 3 2" xfId="4952" xr:uid="{00000000-0005-0000-0000-000058130000}"/>
    <cellStyle name="Note 3 6 4" xfId="4953" xr:uid="{00000000-0005-0000-0000-000059130000}"/>
    <cellStyle name="Note 3 7" xfId="4954" xr:uid="{00000000-0005-0000-0000-00005A130000}"/>
    <cellStyle name="Note 3 7 2" xfId="4955" xr:uid="{00000000-0005-0000-0000-00005B130000}"/>
    <cellStyle name="Note 3 7 2 2" xfId="4956" xr:uid="{00000000-0005-0000-0000-00005C130000}"/>
    <cellStyle name="Note 3 7 2 3" xfId="4957" xr:uid="{00000000-0005-0000-0000-00005D130000}"/>
    <cellStyle name="Note 3 7 3" xfId="4958" xr:uid="{00000000-0005-0000-0000-00005E130000}"/>
    <cellStyle name="Note 3 7 3 2" xfId="4959" xr:uid="{00000000-0005-0000-0000-00005F130000}"/>
    <cellStyle name="Note 3 7 4" xfId="4960" xr:uid="{00000000-0005-0000-0000-000060130000}"/>
    <cellStyle name="Note 3 8" xfId="4961" xr:uid="{00000000-0005-0000-0000-000061130000}"/>
    <cellStyle name="Note 3 8 2" xfId="4962" xr:uid="{00000000-0005-0000-0000-000062130000}"/>
    <cellStyle name="Note 3 8 2 2" xfId="4963" xr:uid="{00000000-0005-0000-0000-000063130000}"/>
    <cellStyle name="Note 3 8 2 3" xfId="4964" xr:uid="{00000000-0005-0000-0000-000064130000}"/>
    <cellStyle name="Note 3 8 3" xfId="4965" xr:uid="{00000000-0005-0000-0000-000065130000}"/>
    <cellStyle name="Note 3 8 3 2" xfId="4966" xr:uid="{00000000-0005-0000-0000-000066130000}"/>
    <cellStyle name="Note 3 8 4" xfId="4967" xr:uid="{00000000-0005-0000-0000-000067130000}"/>
    <cellStyle name="Note 4 2" xfId="4968" xr:uid="{00000000-0005-0000-0000-000068130000}"/>
    <cellStyle name="Note 4 2 2" xfId="4969" xr:uid="{00000000-0005-0000-0000-000069130000}"/>
    <cellStyle name="Note 4 2 2 2" xfId="4970" xr:uid="{00000000-0005-0000-0000-00006A130000}"/>
    <cellStyle name="Note 4 2 2 3" xfId="4971" xr:uid="{00000000-0005-0000-0000-00006B130000}"/>
    <cellStyle name="Note 4 2 3" xfId="4972" xr:uid="{00000000-0005-0000-0000-00006C130000}"/>
    <cellStyle name="Note 4 2 3 2" xfId="4973" xr:uid="{00000000-0005-0000-0000-00006D130000}"/>
    <cellStyle name="Note 4 2 4" xfId="4974" xr:uid="{00000000-0005-0000-0000-00006E130000}"/>
    <cellStyle name="Note 4 3" xfId="4975" xr:uid="{00000000-0005-0000-0000-00006F130000}"/>
    <cellStyle name="Note 4 3 2" xfId="4976" xr:uid="{00000000-0005-0000-0000-000070130000}"/>
    <cellStyle name="Note 4 3 2 2" xfId="4977" xr:uid="{00000000-0005-0000-0000-000071130000}"/>
    <cellStyle name="Note 4 3 2 3" xfId="4978" xr:uid="{00000000-0005-0000-0000-000072130000}"/>
    <cellStyle name="Note 4 3 3" xfId="4979" xr:uid="{00000000-0005-0000-0000-000073130000}"/>
    <cellStyle name="Note 4 3 3 2" xfId="4980" xr:uid="{00000000-0005-0000-0000-000074130000}"/>
    <cellStyle name="Note 4 3 4" xfId="4981" xr:uid="{00000000-0005-0000-0000-000075130000}"/>
    <cellStyle name="Note 4 4" xfId="4982" xr:uid="{00000000-0005-0000-0000-000076130000}"/>
    <cellStyle name="Note 4 4 2" xfId="4983" xr:uid="{00000000-0005-0000-0000-000077130000}"/>
    <cellStyle name="Note 4 4 2 2" xfId="4984" xr:uid="{00000000-0005-0000-0000-000078130000}"/>
    <cellStyle name="Note 4 4 2 3" xfId="4985" xr:uid="{00000000-0005-0000-0000-000079130000}"/>
    <cellStyle name="Note 4 4 3" xfId="4986" xr:uid="{00000000-0005-0000-0000-00007A130000}"/>
    <cellStyle name="Note 4 4 3 2" xfId="4987" xr:uid="{00000000-0005-0000-0000-00007B130000}"/>
    <cellStyle name="Note 4 4 4" xfId="4988" xr:uid="{00000000-0005-0000-0000-00007C130000}"/>
    <cellStyle name="Note 4 5" xfId="4989" xr:uid="{00000000-0005-0000-0000-00007D130000}"/>
    <cellStyle name="Note 4 5 2" xfId="4990" xr:uid="{00000000-0005-0000-0000-00007E130000}"/>
    <cellStyle name="Note 4 5 2 2" xfId="4991" xr:uid="{00000000-0005-0000-0000-00007F130000}"/>
    <cellStyle name="Note 4 5 2 3" xfId="4992" xr:uid="{00000000-0005-0000-0000-000080130000}"/>
    <cellStyle name="Note 4 5 3" xfId="4993" xr:uid="{00000000-0005-0000-0000-000081130000}"/>
    <cellStyle name="Note 4 5 3 2" xfId="4994" xr:uid="{00000000-0005-0000-0000-000082130000}"/>
    <cellStyle name="Note 4 5 4" xfId="4995" xr:uid="{00000000-0005-0000-0000-000083130000}"/>
    <cellStyle name="Note 4 6" xfId="4996" xr:uid="{00000000-0005-0000-0000-000084130000}"/>
    <cellStyle name="Note 4 6 2" xfId="4997" xr:uid="{00000000-0005-0000-0000-000085130000}"/>
    <cellStyle name="Note 4 6 2 2" xfId="4998" xr:uid="{00000000-0005-0000-0000-000086130000}"/>
    <cellStyle name="Note 4 6 2 3" xfId="4999" xr:uid="{00000000-0005-0000-0000-000087130000}"/>
    <cellStyle name="Note 4 6 3" xfId="5000" xr:uid="{00000000-0005-0000-0000-000088130000}"/>
    <cellStyle name="Note 4 6 3 2" xfId="5001" xr:uid="{00000000-0005-0000-0000-000089130000}"/>
    <cellStyle name="Note 4 6 4" xfId="5002" xr:uid="{00000000-0005-0000-0000-00008A130000}"/>
    <cellStyle name="Note 4 7" xfId="5003" xr:uid="{00000000-0005-0000-0000-00008B130000}"/>
    <cellStyle name="Note 4 7 2" xfId="5004" xr:uid="{00000000-0005-0000-0000-00008C130000}"/>
    <cellStyle name="Note 4 7 2 2" xfId="5005" xr:uid="{00000000-0005-0000-0000-00008D130000}"/>
    <cellStyle name="Note 4 7 2 3" xfId="5006" xr:uid="{00000000-0005-0000-0000-00008E130000}"/>
    <cellStyle name="Note 4 7 3" xfId="5007" xr:uid="{00000000-0005-0000-0000-00008F130000}"/>
    <cellStyle name="Note 4 7 3 2" xfId="5008" xr:uid="{00000000-0005-0000-0000-000090130000}"/>
    <cellStyle name="Note 4 7 4" xfId="5009" xr:uid="{00000000-0005-0000-0000-000091130000}"/>
    <cellStyle name="Note 4 8" xfId="5010" xr:uid="{00000000-0005-0000-0000-000092130000}"/>
    <cellStyle name="Note 4 8 2" xfId="5011" xr:uid="{00000000-0005-0000-0000-000093130000}"/>
    <cellStyle name="Note 4 8 2 2" xfId="5012" xr:uid="{00000000-0005-0000-0000-000094130000}"/>
    <cellStyle name="Note 4 8 2 3" xfId="5013" xr:uid="{00000000-0005-0000-0000-000095130000}"/>
    <cellStyle name="Note 4 8 3" xfId="5014" xr:uid="{00000000-0005-0000-0000-000096130000}"/>
    <cellStyle name="Note 4 8 3 2" xfId="5015" xr:uid="{00000000-0005-0000-0000-000097130000}"/>
    <cellStyle name="Note 4 8 4" xfId="5016" xr:uid="{00000000-0005-0000-0000-000098130000}"/>
    <cellStyle name="Note 5 2" xfId="5017" xr:uid="{00000000-0005-0000-0000-000099130000}"/>
    <cellStyle name="Note 5 2 2" xfId="5018" xr:uid="{00000000-0005-0000-0000-00009A130000}"/>
    <cellStyle name="Note 5 2 2 2" xfId="5019" xr:uid="{00000000-0005-0000-0000-00009B130000}"/>
    <cellStyle name="Note 5 2 2 3" xfId="5020" xr:uid="{00000000-0005-0000-0000-00009C130000}"/>
    <cellStyle name="Note 5 2 3" xfId="5021" xr:uid="{00000000-0005-0000-0000-00009D130000}"/>
    <cellStyle name="Note 5 2 3 2" xfId="5022" xr:uid="{00000000-0005-0000-0000-00009E130000}"/>
    <cellStyle name="Note 5 2 4" xfId="5023" xr:uid="{00000000-0005-0000-0000-00009F130000}"/>
    <cellStyle name="Note 5 3" xfId="5024" xr:uid="{00000000-0005-0000-0000-0000A0130000}"/>
    <cellStyle name="Note 5 3 2" xfId="5025" xr:uid="{00000000-0005-0000-0000-0000A1130000}"/>
    <cellStyle name="Note 5 3 2 2" xfId="5026" xr:uid="{00000000-0005-0000-0000-0000A2130000}"/>
    <cellStyle name="Note 5 3 2 3" xfId="5027" xr:uid="{00000000-0005-0000-0000-0000A3130000}"/>
    <cellStyle name="Note 5 3 3" xfId="5028" xr:uid="{00000000-0005-0000-0000-0000A4130000}"/>
    <cellStyle name="Note 5 3 3 2" xfId="5029" xr:uid="{00000000-0005-0000-0000-0000A5130000}"/>
    <cellStyle name="Note 5 3 4" xfId="5030" xr:uid="{00000000-0005-0000-0000-0000A6130000}"/>
    <cellStyle name="Note 5 4" xfId="5031" xr:uid="{00000000-0005-0000-0000-0000A7130000}"/>
    <cellStyle name="Note 5 4 2" xfId="5032" xr:uid="{00000000-0005-0000-0000-0000A8130000}"/>
    <cellStyle name="Note 5 4 2 2" xfId="5033" xr:uid="{00000000-0005-0000-0000-0000A9130000}"/>
    <cellStyle name="Note 5 4 2 3" xfId="5034" xr:uid="{00000000-0005-0000-0000-0000AA130000}"/>
    <cellStyle name="Note 5 4 3" xfId="5035" xr:uid="{00000000-0005-0000-0000-0000AB130000}"/>
    <cellStyle name="Note 5 4 3 2" xfId="5036" xr:uid="{00000000-0005-0000-0000-0000AC130000}"/>
    <cellStyle name="Note 5 4 4" xfId="5037" xr:uid="{00000000-0005-0000-0000-0000AD130000}"/>
    <cellStyle name="Note 5 5" xfId="5038" xr:uid="{00000000-0005-0000-0000-0000AE130000}"/>
    <cellStyle name="Note 5 5 2" xfId="5039" xr:uid="{00000000-0005-0000-0000-0000AF130000}"/>
    <cellStyle name="Note 5 5 2 2" xfId="5040" xr:uid="{00000000-0005-0000-0000-0000B0130000}"/>
    <cellStyle name="Note 5 5 2 3" xfId="5041" xr:uid="{00000000-0005-0000-0000-0000B1130000}"/>
    <cellStyle name="Note 5 5 3" xfId="5042" xr:uid="{00000000-0005-0000-0000-0000B2130000}"/>
    <cellStyle name="Note 5 5 3 2" xfId="5043" xr:uid="{00000000-0005-0000-0000-0000B3130000}"/>
    <cellStyle name="Note 5 5 4" xfId="5044" xr:uid="{00000000-0005-0000-0000-0000B4130000}"/>
    <cellStyle name="Note 5 6" xfId="5045" xr:uid="{00000000-0005-0000-0000-0000B5130000}"/>
    <cellStyle name="Note 5 6 2" xfId="5046" xr:uid="{00000000-0005-0000-0000-0000B6130000}"/>
    <cellStyle name="Note 5 6 2 2" xfId="5047" xr:uid="{00000000-0005-0000-0000-0000B7130000}"/>
    <cellStyle name="Note 5 6 2 3" xfId="5048" xr:uid="{00000000-0005-0000-0000-0000B8130000}"/>
    <cellStyle name="Note 5 6 3" xfId="5049" xr:uid="{00000000-0005-0000-0000-0000B9130000}"/>
    <cellStyle name="Note 5 6 3 2" xfId="5050" xr:uid="{00000000-0005-0000-0000-0000BA130000}"/>
    <cellStyle name="Note 5 6 4" xfId="5051" xr:uid="{00000000-0005-0000-0000-0000BB130000}"/>
    <cellStyle name="Note 5 7" xfId="5052" xr:uid="{00000000-0005-0000-0000-0000BC130000}"/>
    <cellStyle name="Note 5 7 2" xfId="5053" xr:uid="{00000000-0005-0000-0000-0000BD130000}"/>
    <cellStyle name="Note 5 7 2 2" xfId="5054" xr:uid="{00000000-0005-0000-0000-0000BE130000}"/>
    <cellStyle name="Note 5 7 2 3" xfId="5055" xr:uid="{00000000-0005-0000-0000-0000BF130000}"/>
    <cellStyle name="Note 5 7 3" xfId="5056" xr:uid="{00000000-0005-0000-0000-0000C0130000}"/>
    <cellStyle name="Note 5 7 3 2" xfId="5057" xr:uid="{00000000-0005-0000-0000-0000C1130000}"/>
    <cellStyle name="Note 5 7 4" xfId="5058" xr:uid="{00000000-0005-0000-0000-0000C2130000}"/>
    <cellStyle name="Note 5 8" xfId="5059" xr:uid="{00000000-0005-0000-0000-0000C3130000}"/>
    <cellStyle name="Note 5 8 2" xfId="5060" xr:uid="{00000000-0005-0000-0000-0000C4130000}"/>
    <cellStyle name="Note 5 8 2 2" xfId="5061" xr:uid="{00000000-0005-0000-0000-0000C5130000}"/>
    <cellStyle name="Note 5 8 2 3" xfId="5062" xr:uid="{00000000-0005-0000-0000-0000C6130000}"/>
    <cellStyle name="Note 5 8 3" xfId="5063" xr:uid="{00000000-0005-0000-0000-0000C7130000}"/>
    <cellStyle name="Note 5 8 3 2" xfId="5064" xr:uid="{00000000-0005-0000-0000-0000C8130000}"/>
    <cellStyle name="Note 5 8 4" xfId="5065" xr:uid="{00000000-0005-0000-0000-0000C9130000}"/>
    <cellStyle name="Note 6 2" xfId="5066" xr:uid="{00000000-0005-0000-0000-0000CA130000}"/>
    <cellStyle name="Note 6 2 2" xfId="5067" xr:uid="{00000000-0005-0000-0000-0000CB130000}"/>
    <cellStyle name="Note 6 2 2 2" xfId="5068" xr:uid="{00000000-0005-0000-0000-0000CC130000}"/>
    <cellStyle name="Note 6 2 2 3" xfId="5069" xr:uid="{00000000-0005-0000-0000-0000CD130000}"/>
    <cellStyle name="Note 6 2 3" xfId="5070" xr:uid="{00000000-0005-0000-0000-0000CE130000}"/>
    <cellStyle name="Note 6 2 3 2" xfId="5071" xr:uid="{00000000-0005-0000-0000-0000CF130000}"/>
    <cellStyle name="Note 6 2 4" xfId="5072" xr:uid="{00000000-0005-0000-0000-0000D0130000}"/>
    <cellStyle name="Note 6 3" xfId="5073" xr:uid="{00000000-0005-0000-0000-0000D1130000}"/>
    <cellStyle name="Note 6 3 2" xfId="5074" xr:uid="{00000000-0005-0000-0000-0000D2130000}"/>
    <cellStyle name="Note 6 3 2 2" xfId="5075" xr:uid="{00000000-0005-0000-0000-0000D3130000}"/>
    <cellStyle name="Note 6 3 2 3" xfId="5076" xr:uid="{00000000-0005-0000-0000-0000D4130000}"/>
    <cellStyle name="Note 6 3 3" xfId="5077" xr:uid="{00000000-0005-0000-0000-0000D5130000}"/>
    <cellStyle name="Note 6 3 3 2" xfId="5078" xr:uid="{00000000-0005-0000-0000-0000D6130000}"/>
    <cellStyle name="Note 6 3 4" xfId="5079" xr:uid="{00000000-0005-0000-0000-0000D7130000}"/>
    <cellStyle name="Note 6 4" xfId="5080" xr:uid="{00000000-0005-0000-0000-0000D8130000}"/>
    <cellStyle name="Note 6 4 2" xfId="5081" xr:uid="{00000000-0005-0000-0000-0000D9130000}"/>
    <cellStyle name="Note 6 4 2 2" xfId="5082" xr:uid="{00000000-0005-0000-0000-0000DA130000}"/>
    <cellStyle name="Note 6 4 2 3" xfId="5083" xr:uid="{00000000-0005-0000-0000-0000DB130000}"/>
    <cellStyle name="Note 6 4 3" xfId="5084" xr:uid="{00000000-0005-0000-0000-0000DC130000}"/>
    <cellStyle name="Note 6 4 3 2" xfId="5085" xr:uid="{00000000-0005-0000-0000-0000DD130000}"/>
    <cellStyle name="Note 6 4 4" xfId="5086" xr:uid="{00000000-0005-0000-0000-0000DE130000}"/>
    <cellStyle name="Note 6 5" xfId="5087" xr:uid="{00000000-0005-0000-0000-0000DF130000}"/>
    <cellStyle name="Note 6 5 2" xfId="5088" xr:uid="{00000000-0005-0000-0000-0000E0130000}"/>
    <cellStyle name="Note 6 5 2 2" xfId="5089" xr:uid="{00000000-0005-0000-0000-0000E1130000}"/>
    <cellStyle name="Note 6 5 2 3" xfId="5090" xr:uid="{00000000-0005-0000-0000-0000E2130000}"/>
    <cellStyle name="Note 6 5 3" xfId="5091" xr:uid="{00000000-0005-0000-0000-0000E3130000}"/>
    <cellStyle name="Note 6 5 3 2" xfId="5092" xr:uid="{00000000-0005-0000-0000-0000E4130000}"/>
    <cellStyle name="Note 6 5 4" xfId="5093" xr:uid="{00000000-0005-0000-0000-0000E5130000}"/>
    <cellStyle name="Note 6 6" xfId="5094" xr:uid="{00000000-0005-0000-0000-0000E6130000}"/>
    <cellStyle name="Note 6 6 2" xfId="5095" xr:uid="{00000000-0005-0000-0000-0000E7130000}"/>
    <cellStyle name="Note 6 6 2 2" xfId="5096" xr:uid="{00000000-0005-0000-0000-0000E8130000}"/>
    <cellStyle name="Note 6 6 2 3" xfId="5097" xr:uid="{00000000-0005-0000-0000-0000E9130000}"/>
    <cellStyle name="Note 6 6 3" xfId="5098" xr:uid="{00000000-0005-0000-0000-0000EA130000}"/>
    <cellStyle name="Note 6 6 3 2" xfId="5099" xr:uid="{00000000-0005-0000-0000-0000EB130000}"/>
    <cellStyle name="Note 6 6 4" xfId="5100" xr:uid="{00000000-0005-0000-0000-0000EC130000}"/>
    <cellStyle name="Note 6 7" xfId="5101" xr:uid="{00000000-0005-0000-0000-0000ED130000}"/>
    <cellStyle name="Note 6 7 2" xfId="5102" xr:uid="{00000000-0005-0000-0000-0000EE130000}"/>
    <cellStyle name="Note 6 7 2 2" xfId="5103" xr:uid="{00000000-0005-0000-0000-0000EF130000}"/>
    <cellStyle name="Note 6 7 2 3" xfId="5104" xr:uid="{00000000-0005-0000-0000-0000F0130000}"/>
    <cellStyle name="Note 6 7 3" xfId="5105" xr:uid="{00000000-0005-0000-0000-0000F1130000}"/>
    <cellStyle name="Note 6 7 3 2" xfId="5106" xr:uid="{00000000-0005-0000-0000-0000F2130000}"/>
    <cellStyle name="Note 6 7 4" xfId="5107" xr:uid="{00000000-0005-0000-0000-0000F3130000}"/>
    <cellStyle name="Note 6 8" xfId="5108" xr:uid="{00000000-0005-0000-0000-0000F4130000}"/>
    <cellStyle name="Note 6 8 2" xfId="5109" xr:uid="{00000000-0005-0000-0000-0000F5130000}"/>
    <cellStyle name="Note 6 8 2 2" xfId="5110" xr:uid="{00000000-0005-0000-0000-0000F6130000}"/>
    <cellStyle name="Note 6 8 2 3" xfId="5111" xr:uid="{00000000-0005-0000-0000-0000F7130000}"/>
    <cellStyle name="Note 6 8 3" xfId="5112" xr:uid="{00000000-0005-0000-0000-0000F8130000}"/>
    <cellStyle name="Note 6 8 3 2" xfId="5113" xr:uid="{00000000-0005-0000-0000-0000F9130000}"/>
    <cellStyle name="Note 6 8 4" xfId="5114" xr:uid="{00000000-0005-0000-0000-0000FA130000}"/>
    <cellStyle name="Note 7 2" xfId="5115" xr:uid="{00000000-0005-0000-0000-0000FB130000}"/>
    <cellStyle name="Note 7 2 2" xfId="5116" xr:uid="{00000000-0005-0000-0000-0000FC130000}"/>
    <cellStyle name="Note 7 2 2 2" xfId="5117" xr:uid="{00000000-0005-0000-0000-0000FD130000}"/>
    <cellStyle name="Note 7 2 2 3" xfId="5118" xr:uid="{00000000-0005-0000-0000-0000FE130000}"/>
    <cellStyle name="Note 7 2 3" xfId="5119" xr:uid="{00000000-0005-0000-0000-0000FF130000}"/>
    <cellStyle name="Note 7 2 3 2" xfId="5120" xr:uid="{00000000-0005-0000-0000-000000140000}"/>
    <cellStyle name="Note 7 2 4" xfId="5121" xr:uid="{00000000-0005-0000-0000-000001140000}"/>
    <cellStyle name="Note 7 3" xfId="5122" xr:uid="{00000000-0005-0000-0000-000002140000}"/>
    <cellStyle name="Note 7 3 2" xfId="5123" xr:uid="{00000000-0005-0000-0000-000003140000}"/>
    <cellStyle name="Note 7 3 2 2" xfId="5124" xr:uid="{00000000-0005-0000-0000-000004140000}"/>
    <cellStyle name="Note 7 3 2 3" xfId="5125" xr:uid="{00000000-0005-0000-0000-000005140000}"/>
    <cellStyle name="Note 7 3 3" xfId="5126" xr:uid="{00000000-0005-0000-0000-000006140000}"/>
    <cellStyle name="Note 7 3 3 2" xfId="5127" xr:uid="{00000000-0005-0000-0000-000007140000}"/>
    <cellStyle name="Note 7 3 4" xfId="5128" xr:uid="{00000000-0005-0000-0000-000008140000}"/>
    <cellStyle name="Note 7 4" xfId="5129" xr:uid="{00000000-0005-0000-0000-000009140000}"/>
    <cellStyle name="Note 7 4 2" xfId="5130" xr:uid="{00000000-0005-0000-0000-00000A140000}"/>
    <cellStyle name="Note 7 4 2 2" xfId="5131" xr:uid="{00000000-0005-0000-0000-00000B140000}"/>
    <cellStyle name="Note 7 4 2 3" xfId="5132" xr:uid="{00000000-0005-0000-0000-00000C140000}"/>
    <cellStyle name="Note 7 4 3" xfId="5133" xr:uid="{00000000-0005-0000-0000-00000D140000}"/>
    <cellStyle name="Note 7 4 3 2" xfId="5134" xr:uid="{00000000-0005-0000-0000-00000E140000}"/>
    <cellStyle name="Note 7 4 4" xfId="5135" xr:uid="{00000000-0005-0000-0000-00000F140000}"/>
    <cellStyle name="Note 7 5" xfId="5136" xr:uid="{00000000-0005-0000-0000-000010140000}"/>
    <cellStyle name="Note 7 5 2" xfId="5137" xr:uid="{00000000-0005-0000-0000-000011140000}"/>
    <cellStyle name="Note 7 5 2 2" xfId="5138" xr:uid="{00000000-0005-0000-0000-000012140000}"/>
    <cellStyle name="Note 7 5 2 3" xfId="5139" xr:uid="{00000000-0005-0000-0000-000013140000}"/>
    <cellStyle name="Note 7 5 3" xfId="5140" xr:uid="{00000000-0005-0000-0000-000014140000}"/>
    <cellStyle name="Note 7 5 3 2" xfId="5141" xr:uid="{00000000-0005-0000-0000-000015140000}"/>
    <cellStyle name="Note 7 5 4" xfId="5142" xr:uid="{00000000-0005-0000-0000-000016140000}"/>
    <cellStyle name="Note 7 6" xfId="5143" xr:uid="{00000000-0005-0000-0000-000017140000}"/>
    <cellStyle name="Note 7 6 2" xfId="5144" xr:uid="{00000000-0005-0000-0000-000018140000}"/>
    <cellStyle name="Note 7 6 2 2" xfId="5145" xr:uid="{00000000-0005-0000-0000-000019140000}"/>
    <cellStyle name="Note 7 6 2 3" xfId="5146" xr:uid="{00000000-0005-0000-0000-00001A140000}"/>
    <cellStyle name="Note 7 6 3" xfId="5147" xr:uid="{00000000-0005-0000-0000-00001B140000}"/>
    <cellStyle name="Note 7 6 3 2" xfId="5148" xr:uid="{00000000-0005-0000-0000-00001C140000}"/>
    <cellStyle name="Note 7 6 4" xfId="5149" xr:uid="{00000000-0005-0000-0000-00001D140000}"/>
    <cellStyle name="Note 7 7" xfId="5150" xr:uid="{00000000-0005-0000-0000-00001E140000}"/>
    <cellStyle name="Note 7 7 2" xfId="5151" xr:uid="{00000000-0005-0000-0000-00001F140000}"/>
    <cellStyle name="Note 7 7 2 2" xfId="5152" xr:uid="{00000000-0005-0000-0000-000020140000}"/>
    <cellStyle name="Note 7 7 2 3" xfId="5153" xr:uid="{00000000-0005-0000-0000-000021140000}"/>
    <cellStyle name="Note 7 7 3" xfId="5154" xr:uid="{00000000-0005-0000-0000-000022140000}"/>
    <cellStyle name="Note 7 7 3 2" xfId="5155" xr:uid="{00000000-0005-0000-0000-000023140000}"/>
    <cellStyle name="Note 7 7 4" xfId="5156" xr:uid="{00000000-0005-0000-0000-000024140000}"/>
    <cellStyle name="Note 7 8" xfId="5157" xr:uid="{00000000-0005-0000-0000-000025140000}"/>
    <cellStyle name="Note 7 8 2" xfId="5158" xr:uid="{00000000-0005-0000-0000-000026140000}"/>
    <cellStyle name="Note 7 8 2 2" xfId="5159" xr:uid="{00000000-0005-0000-0000-000027140000}"/>
    <cellStyle name="Note 7 8 2 3" xfId="5160" xr:uid="{00000000-0005-0000-0000-000028140000}"/>
    <cellStyle name="Note 7 8 3" xfId="5161" xr:uid="{00000000-0005-0000-0000-000029140000}"/>
    <cellStyle name="Note 7 8 3 2" xfId="5162" xr:uid="{00000000-0005-0000-0000-00002A140000}"/>
    <cellStyle name="Note 7 8 4" xfId="5163" xr:uid="{00000000-0005-0000-0000-00002B140000}"/>
    <cellStyle name="Note 8 2" xfId="5164" xr:uid="{00000000-0005-0000-0000-00002C140000}"/>
    <cellStyle name="Note 8 2 2" xfId="5165" xr:uid="{00000000-0005-0000-0000-00002D140000}"/>
    <cellStyle name="Note 8 2 2 2" xfId="5166" xr:uid="{00000000-0005-0000-0000-00002E140000}"/>
    <cellStyle name="Note 8 2 2 3" xfId="5167" xr:uid="{00000000-0005-0000-0000-00002F140000}"/>
    <cellStyle name="Note 8 2 3" xfId="5168" xr:uid="{00000000-0005-0000-0000-000030140000}"/>
    <cellStyle name="Note 8 2 3 2" xfId="5169" xr:uid="{00000000-0005-0000-0000-000031140000}"/>
    <cellStyle name="Note 8 2 4" xfId="5170" xr:uid="{00000000-0005-0000-0000-000032140000}"/>
    <cellStyle name="Note 8 3" xfId="5171" xr:uid="{00000000-0005-0000-0000-000033140000}"/>
    <cellStyle name="Note 8 3 2" xfId="5172" xr:uid="{00000000-0005-0000-0000-000034140000}"/>
    <cellStyle name="Note 8 3 2 2" xfId="5173" xr:uid="{00000000-0005-0000-0000-000035140000}"/>
    <cellStyle name="Note 8 3 2 3" xfId="5174" xr:uid="{00000000-0005-0000-0000-000036140000}"/>
    <cellStyle name="Note 8 3 3" xfId="5175" xr:uid="{00000000-0005-0000-0000-000037140000}"/>
    <cellStyle name="Note 8 3 3 2" xfId="5176" xr:uid="{00000000-0005-0000-0000-000038140000}"/>
    <cellStyle name="Note 8 3 4" xfId="5177" xr:uid="{00000000-0005-0000-0000-000039140000}"/>
    <cellStyle name="Note 8 4" xfId="5178" xr:uid="{00000000-0005-0000-0000-00003A140000}"/>
    <cellStyle name="Note 8 4 2" xfId="5179" xr:uid="{00000000-0005-0000-0000-00003B140000}"/>
    <cellStyle name="Note 8 4 2 2" xfId="5180" xr:uid="{00000000-0005-0000-0000-00003C140000}"/>
    <cellStyle name="Note 8 4 2 3" xfId="5181" xr:uid="{00000000-0005-0000-0000-00003D140000}"/>
    <cellStyle name="Note 8 4 3" xfId="5182" xr:uid="{00000000-0005-0000-0000-00003E140000}"/>
    <cellStyle name="Note 8 4 3 2" xfId="5183" xr:uid="{00000000-0005-0000-0000-00003F140000}"/>
    <cellStyle name="Note 8 4 4" xfId="5184" xr:uid="{00000000-0005-0000-0000-000040140000}"/>
    <cellStyle name="Note 8 5" xfId="5185" xr:uid="{00000000-0005-0000-0000-000041140000}"/>
    <cellStyle name="Note 8 5 2" xfId="5186" xr:uid="{00000000-0005-0000-0000-000042140000}"/>
    <cellStyle name="Note 8 5 2 2" xfId="5187" xr:uid="{00000000-0005-0000-0000-000043140000}"/>
    <cellStyle name="Note 8 5 2 3" xfId="5188" xr:uid="{00000000-0005-0000-0000-000044140000}"/>
    <cellStyle name="Note 8 5 3" xfId="5189" xr:uid="{00000000-0005-0000-0000-000045140000}"/>
    <cellStyle name="Note 8 5 3 2" xfId="5190" xr:uid="{00000000-0005-0000-0000-000046140000}"/>
    <cellStyle name="Note 8 5 4" xfId="5191" xr:uid="{00000000-0005-0000-0000-000047140000}"/>
    <cellStyle name="Note 8 6" xfId="5192" xr:uid="{00000000-0005-0000-0000-000048140000}"/>
    <cellStyle name="Note 8 6 2" xfId="5193" xr:uid="{00000000-0005-0000-0000-000049140000}"/>
    <cellStyle name="Note 8 6 2 2" xfId="5194" xr:uid="{00000000-0005-0000-0000-00004A140000}"/>
    <cellStyle name="Note 8 6 2 3" xfId="5195" xr:uid="{00000000-0005-0000-0000-00004B140000}"/>
    <cellStyle name="Note 8 6 3" xfId="5196" xr:uid="{00000000-0005-0000-0000-00004C140000}"/>
    <cellStyle name="Note 8 6 3 2" xfId="5197" xr:uid="{00000000-0005-0000-0000-00004D140000}"/>
    <cellStyle name="Note 8 6 4" xfId="5198" xr:uid="{00000000-0005-0000-0000-00004E140000}"/>
    <cellStyle name="Note 8 7" xfId="5199" xr:uid="{00000000-0005-0000-0000-00004F140000}"/>
    <cellStyle name="Note 8 7 2" xfId="5200" xr:uid="{00000000-0005-0000-0000-000050140000}"/>
    <cellStyle name="Note 8 7 2 2" xfId="5201" xr:uid="{00000000-0005-0000-0000-000051140000}"/>
    <cellStyle name="Note 8 7 2 3" xfId="5202" xr:uid="{00000000-0005-0000-0000-000052140000}"/>
    <cellStyle name="Note 8 7 3" xfId="5203" xr:uid="{00000000-0005-0000-0000-000053140000}"/>
    <cellStyle name="Note 8 7 3 2" xfId="5204" xr:uid="{00000000-0005-0000-0000-000054140000}"/>
    <cellStyle name="Note 8 7 4" xfId="5205" xr:uid="{00000000-0005-0000-0000-000055140000}"/>
    <cellStyle name="Note 8 8" xfId="5206" xr:uid="{00000000-0005-0000-0000-000056140000}"/>
    <cellStyle name="Note 8 8 2" xfId="5207" xr:uid="{00000000-0005-0000-0000-000057140000}"/>
    <cellStyle name="Note 8 8 2 2" xfId="5208" xr:uid="{00000000-0005-0000-0000-000058140000}"/>
    <cellStyle name="Note 8 8 2 3" xfId="5209" xr:uid="{00000000-0005-0000-0000-000059140000}"/>
    <cellStyle name="Note 8 8 3" xfId="5210" xr:uid="{00000000-0005-0000-0000-00005A140000}"/>
    <cellStyle name="Note 8 8 3 2" xfId="5211" xr:uid="{00000000-0005-0000-0000-00005B140000}"/>
    <cellStyle name="Note 8 8 4" xfId="5212" xr:uid="{00000000-0005-0000-0000-00005C140000}"/>
    <cellStyle name="Note 9 2" xfId="5213" xr:uid="{00000000-0005-0000-0000-00005D140000}"/>
    <cellStyle name="Note 9 2 2" xfId="5214" xr:uid="{00000000-0005-0000-0000-00005E140000}"/>
    <cellStyle name="Note 9 2 2 2" xfId="5215" xr:uid="{00000000-0005-0000-0000-00005F140000}"/>
    <cellStyle name="Note 9 2 2 3" xfId="5216" xr:uid="{00000000-0005-0000-0000-000060140000}"/>
    <cellStyle name="Note 9 2 3" xfId="5217" xr:uid="{00000000-0005-0000-0000-000061140000}"/>
    <cellStyle name="Note 9 2 3 2" xfId="5218" xr:uid="{00000000-0005-0000-0000-000062140000}"/>
    <cellStyle name="Note 9 2 4" xfId="5219" xr:uid="{00000000-0005-0000-0000-000063140000}"/>
    <cellStyle name="Note 9 3" xfId="5220" xr:uid="{00000000-0005-0000-0000-000064140000}"/>
    <cellStyle name="Note 9 3 2" xfId="5221" xr:uid="{00000000-0005-0000-0000-000065140000}"/>
    <cellStyle name="Note 9 3 2 2" xfId="5222" xr:uid="{00000000-0005-0000-0000-000066140000}"/>
    <cellStyle name="Note 9 3 2 3" xfId="5223" xr:uid="{00000000-0005-0000-0000-000067140000}"/>
    <cellStyle name="Note 9 3 3" xfId="5224" xr:uid="{00000000-0005-0000-0000-000068140000}"/>
    <cellStyle name="Note 9 3 3 2" xfId="5225" xr:uid="{00000000-0005-0000-0000-000069140000}"/>
    <cellStyle name="Note 9 3 4" xfId="5226" xr:uid="{00000000-0005-0000-0000-00006A140000}"/>
    <cellStyle name="Note 9 4" xfId="5227" xr:uid="{00000000-0005-0000-0000-00006B140000}"/>
    <cellStyle name="Note 9 4 2" xfId="5228" xr:uid="{00000000-0005-0000-0000-00006C140000}"/>
    <cellStyle name="Note 9 4 2 2" xfId="5229" xr:uid="{00000000-0005-0000-0000-00006D140000}"/>
    <cellStyle name="Note 9 4 2 3" xfId="5230" xr:uid="{00000000-0005-0000-0000-00006E140000}"/>
    <cellStyle name="Note 9 4 3" xfId="5231" xr:uid="{00000000-0005-0000-0000-00006F140000}"/>
    <cellStyle name="Note 9 4 3 2" xfId="5232" xr:uid="{00000000-0005-0000-0000-000070140000}"/>
    <cellStyle name="Note 9 4 4" xfId="5233" xr:uid="{00000000-0005-0000-0000-000071140000}"/>
    <cellStyle name="Note 9 5" xfId="5234" xr:uid="{00000000-0005-0000-0000-000072140000}"/>
    <cellStyle name="Note 9 5 2" xfId="5235" xr:uid="{00000000-0005-0000-0000-000073140000}"/>
    <cellStyle name="Note 9 5 2 2" xfId="5236" xr:uid="{00000000-0005-0000-0000-000074140000}"/>
    <cellStyle name="Note 9 5 2 3" xfId="5237" xr:uid="{00000000-0005-0000-0000-000075140000}"/>
    <cellStyle name="Note 9 5 3" xfId="5238" xr:uid="{00000000-0005-0000-0000-000076140000}"/>
    <cellStyle name="Note 9 5 3 2" xfId="5239" xr:uid="{00000000-0005-0000-0000-000077140000}"/>
    <cellStyle name="Note 9 5 4" xfId="5240" xr:uid="{00000000-0005-0000-0000-000078140000}"/>
    <cellStyle name="Note 9 6" xfId="5241" xr:uid="{00000000-0005-0000-0000-000079140000}"/>
    <cellStyle name="Note 9 6 2" xfId="5242" xr:uid="{00000000-0005-0000-0000-00007A140000}"/>
    <cellStyle name="Note 9 6 2 2" xfId="5243" xr:uid="{00000000-0005-0000-0000-00007B140000}"/>
    <cellStyle name="Note 9 6 2 3" xfId="5244" xr:uid="{00000000-0005-0000-0000-00007C140000}"/>
    <cellStyle name="Note 9 6 3" xfId="5245" xr:uid="{00000000-0005-0000-0000-00007D140000}"/>
    <cellStyle name="Note 9 6 3 2" xfId="5246" xr:uid="{00000000-0005-0000-0000-00007E140000}"/>
    <cellStyle name="Note 9 6 4" xfId="5247" xr:uid="{00000000-0005-0000-0000-00007F140000}"/>
    <cellStyle name="Note 9 7" xfId="5248" xr:uid="{00000000-0005-0000-0000-000080140000}"/>
    <cellStyle name="Note 9 7 2" xfId="5249" xr:uid="{00000000-0005-0000-0000-000081140000}"/>
    <cellStyle name="Note 9 7 2 2" xfId="5250" xr:uid="{00000000-0005-0000-0000-000082140000}"/>
    <cellStyle name="Note 9 7 2 3" xfId="5251" xr:uid="{00000000-0005-0000-0000-000083140000}"/>
    <cellStyle name="Note 9 7 3" xfId="5252" xr:uid="{00000000-0005-0000-0000-000084140000}"/>
    <cellStyle name="Note 9 7 3 2" xfId="5253" xr:uid="{00000000-0005-0000-0000-000085140000}"/>
    <cellStyle name="Note 9 7 4" xfId="5254" xr:uid="{00000000-0005-0000-0000-000086140000}"/>
    <cellStyle name="Note 9 8" xfId="5255" xr:uid="{00000000-0005-0000-0000-000087140000}"/>
    <cellStyle name="Note 9 8 2" xfId="5256" xr:uid="{00000000-0005-0000-0000-000088140000}"/>
    <cellStyle name="Note 9 8 2 2" xfId="5257" xr:uid="{00000000-0005-0000-0000-000089140000}"/>
    <cellStyle name="Note 9 8 2 3" xfId="5258" xr:uid="{00000000-0005-0000-0000-00008A140000}"/>
    <cellStyle name="Note 9 8 3" xfId="5259" xr:uid="{00000000-0005-0000-0000-00008B140000}"/>
    <cellStyle name="Note 9 8 3 2" xfId="5260" xr:uid="{00000000-0005-0000-0000-00008C140000}"/>
    <cellStyle name="Note 9 8 4" xfId="5261" xr:uid="{00000000-0005-0000-0000-00008D140000}"/>
    <cellStyle name="notes" xfId="5262" xr:uid="{00000000-0005-0000-0000-00008E140000}"/>
    <cellStyle name="Percent [2]" xfId="5263" xr:uid="{00000000-0005-0000-0000-00008F140000}"/>
    <cellStyle name="Percent 10" xfId="5264" xr:uid="{00000000-0005-0000-0000-000090140000}"/>
    <cellStyle name="Percent 11" xfId="5265" xr:uid="{00000000-0005-0000-0000-000091140000}"/>
    <cellStyle name="Percent 12" xfId="5266" xr:uid="{00000000-0005-0000-0000-000092140000}"/>
    <cellStyle name="Percent 13" xfId="5267" xr:uid="{00000000-0005-0000-0000-000093140000}"/>
    <cellStyle name="Percent 2" xfId="5" xr:uid="{00000000-0005-0000-0000-000094140000}"/>
    <cellStyle name="Percent 2 2" xfId="5268" xr:uid="{00000000-0005-0000-0000-000095140000}"/>
    <cellStyle name="Percent 2 2 2" xfId="5269" xr:uid="{00000000-0005-0000-0000-000096140000}"/>
    <cellStyle name="Percent 2 2 3" xfId="5270" xr:uid="{00000000-0005-0000-0000-000097140000}"/>
    <cellStyle name="Percent 2 2_Tertiary Salaries Survey" xfId="5271" xr:uid="{00000000-0005-0000-0000-000098140000}"/>
    <cellStyle name="Percent 2 3" xfId="5272" xr:uid="{00000000-0005-0000-0000-000099140000}"/>
    <cellStyle name="Percent 2_Tertiary Salaries Survey" xfId="5273" xr:uid="{00000000-0005-0000-0000-00009A140000}"/>
    <cellStyle name="Percent 3" xfId="5274" xr:uid="{00000000-0005-0000-0000-00009B140000}"/>
    <cellStyle name="Percent 3 2" xfId="5275" xr:uid="{00000000-0005-0000-0000-00009C140000}"/>
    <cellStyle name="Percent 3 2 2" xfId="5276" xr:uid="{00000000-0005-0000-0000-00009D140000}"/>
    <cellStyle name="Percent 3 2 2 2" xfId="5277" xr:uid="{00000000-0005-0000-0000-00009E140000}"/>
    <cellStyle name="Percent 3 2 2 3" xfId="5278" xr:uid="{00000000-0005-0000-0000-00009F140000}"/>
    <cellStyle name="Percent 3 2 3" xfId="5279" xr:uid="{00000000-0005-0000-0000-0000A0140000}"/>
    <cellStyle name="Percent 3 2 3 2" xfId="5280" xr:uid="{00000000-0005-0000-0000-0000A1140000}"/>
    <cellStyle name="Percent 3 2 3 3" xfId="5281" xr:uid="{00000000-0005-0000-0000-0000A2140000}"/>
    <cellStyle name="Percent 3 2 4" xfId="5282" xr:uid="{00000000-0005-0000-0000-0000A3140000}"/>
    <cellStyle name="Percent 3 2 5" xfId="5283" xr:uid="{00000000-0005-0000-0000-0000A4140000}"/>
    <cellStyle name="Percent 3 3" xfId="5284" xr:uid="{00000000-0005-0000-0000-0000A5140000}"/>
    <cellStyle name="Percent 3 3 2" xfId="5285" xr:uid="{00000000-0005-0000-0000-0000A6140000}"/>
    <cellStyle name="Percent 3 3 3" xfId="5286" xr:uid="{00000000-0005-0000-0000-0000A7140000}"/>
    <cellStyle name="Percent 3_Tertiary Salaries Survey" xfId="5287" xr:uid="{00000000-0005-0000-0000-0000A8140000}"/>
    <cellStyle name="Percent 4" xfId="5288" xr:uid="{00000000-0005-0000-0000-0000A9140000}"/>
    <cellStyle name="Percent 5" xfId="5289" xr:uid="{00000000-0005-0000-0000-0000AA140000}"/>
    <cellStyle name="Percent 6" xfId="5290" xr:uid="{00000000-0005-0000-0000-0000AB140000}"/>
    <cellStyle name="Percent 7" xfId="5291" xr:uid="{00000000-0005-0000-0000-0000AC140000}"/>
    <cellStyle name="Percent 8" xfId="5292" xr:uid="{00000000-0005-0000-0000-0000AD140000}"/>
    <cellStyle name="Percent 9" xfId="5293" xr:uid="{00000000-0005-0000-0000-0000AE140000}"/>
    <cellStyle name="Prozent_SubCatperStud" xfId="5294" xr:uid="{00000000-0005-0000-0000-0000AF140000}"/>
    <cellStyle name="row" xfId="5295" xr:uid="{00000000-0005-0000-0000-0000B0140000}"/>
    <cellStyle name="row 10" xfId="5296" xr:uid="{00000000-0005-0000-0000-0000B1140000}"/>
    <cellStyle name="row 11" xfId="5297" xr:uid="{00000000-0005-0000-0000-0000B2140000}"/>
    <cellStyle name="row 12" xfId="5298" xr:uid="{00000000-0005-0000-0000-0000B3140000}"/>
    <cellStyle name="row 13" xfId="5299" xr:uid="{00000000-0005-0000-0000-0000B4140000}"/>
    <cellStyle name="row 14" xfId="5300" xr:uid="{00000000-0005-0000-0000-0000B5140000}"/>
    <cellStyle name="row 2" xfId="5301" xr:uid="{00000000-0005-0000-0000-0000B6140000}"/>
    <cellStyle name="row 2 10" xfId="5302" xr:uid="{00000000-0005-0000-0000-0000B7140000}"/>
    <cellStyle name="row 2 10 2" xfId="5303" xr:uid="{00000000-0005-0000-0000-0000B8140000}"/>
    <cellStyle name="row 2 10 2 2" xfId="5304" xr:uid="{00000000-0005-0000-0000-0000B9140000}"/>
    <cellStyle name="row 2 10 2_Tertiary Salaries Survey" xfId="5305" xr:uid="{00000000-0005-0000-0000-0000BA140000}"/>
    <cellStyle name="row 2 10 3" xfId="5306" xr:uid="{00000000-0005-0000-0000-0000BB140000}"/>
    <cellStyle name="row 2 10 3 2" xfId="5307" xr:uid="{00000000-0005-0000-0000-0000BC140000}"/>
    <cellStyle name="row 2 10 3_Tertiary Salaries Survey" xfId="5308" xr:uid="{00000000-0005-0000-0000-0000BD140000}"/>
    <cellStyle name="row 2 10 4" xfId="5309" xr:uid="{00000000-0005-0000-0000-0000BE140000}"/>
    <cellStyle name="row 2 10 5" xfId="5310" xr:uid="{00000000-0005-0000-0000-0000BF140000}"/>
    <cellStyle name="row 2 10 6" xfId="5311" xr:uid="{00000000-0005-0000-0000-0000C0140000}"/>
    <cellStyle name="row 2 10_Tertiary Salaries Survey" xfId="5312" xr:uid="{00000000-0005-0000-0000-0000C1140000}"/>
    <cellStyle name="row 2 11" xfId="5313" xr:uid="{00000000-0005-0000-0000-0000C2140000}"/>
    <cellStyle name="row 2 11 2" xfId="5314" xr:uid="{00000000-0005-0000-0000-0000C3140000}"/>
    <cellStyle name="row 2 11 2 2" xfId="5315" xr:uid="{00000000-0005-0000-0000-0000C4140000}"/>
    <cellStyle name="row 2 11 2_Tertiary Salaries Survey" xfId="5316" xr:uid="{00000000-0005-0000-0000-0000C5140000}"/>
    <cellStyle name="row 2 11 3" xfId="5317" xr:uid="{00000000-0005-0000-0000-0000C6140000}"/>
    <cellStyle name="row 2 11 3 2" xfId="5318" xr:uid="{00000000-0005-0000-0000-0000C7140000}"/>
    <cellStyle name="row 2 11 3_Tertiary Salaries Survey" xfId="5319" xr:uid="{00000000-0005-0000-0000-0000C8140000}"/>
    <cellStyle name="row 2 11 4" xfId="5320" xr:uid="{00000000-0005-0000-0000-0000C9140000}"/>
    <cellStyle name="row 2 11 5" xfId="5321" xr:uid="{00000000-0005-0000-0000-0000CA140000}"/>
    <cellStyle name="row 2 11 6" xfId="5322" xr:uid="{00000000-0005-0000-0000-0000CB140000}"/>
    <cellStyle name="row 2 11_Tertiary Salaries Survey" xfId="5323" xr:uid="{00000000-0005-0000-0000-0000CC140000}"/>
    <cellStyle name="row 2 12" xfId="5324" xr:uid="{00000000-0005-0000-0000-0000CD140000}"/>
    <cellStyle name="row 2 13" xfId="5325" xr:uid="{00000000-0005-0000-0000-0000CE140000}"/>
    <cellStyle name="row 2 14" xfId="5326" xr:uid="{00000000-0005-0000-0000-0000CF140000}"/>
    <cellStyle name="row 2 15" xfId="5327" xr:uid="{00000000-0005-0000-0000-0000D0140000}"/>
    <cellStyle name="row 2 2" xfId="5328" xr:uid="{00000000-0005-0000-0000-0000D1140000}"/>
    <cellStyle name="row 2 2 2" xfId="5329" xr:uid="{00000000-0005-0000-0000-0000D2140000}"/>
    <cellStyle name="row 2 2 2 2" xfId="5330" xr:uid="{00000000-0005-0000-0000-0000D3140000}"/>
    <cellStyle name="row 2 2 2 2 2" xfId="5331" xr:uid="{00000000-0005-0000-0000-0000D4140000}"/>
    <cellStyle name="row 2 2 2 2 3" xfId="5332" xr:uid="{00000000-0005-0000-0000-0000D5140000}"/>
    <cellStyle name="row 2 2 2 2 4" xfId="5333" xr:uid="{00000000-0005-0000-0000-0000D6140000}"/>
    <cellStyle name="row 2 2 2 2 5" xfId="5334" xr:uid="{00000000-0005-0000-0000-0000D7140000}"/>
    <cellStyle name="row 2 2 2 2_Tertiary Salaries Survey" xfId="5335" xr:uid="{00000000-0005-0000-0000-0000D8140000}"/>
    <cellStyle name="row 2 2 2 3" xfId="5336" xr:uid="{00000000-0005-0000-0000-0000D9140000}"/>
    <cellStyle name="row 2 2 2 4" xfId="5337" xr:uid="{00000000-0005-0000-0000-0000DA140000}"/>
    <cellStyle name="row 2 2 2 5" xfId="5338" xr:uid="{00000000-0005-0000-0000-0000DB140000}"/>
    <cellStyle name="row 2 2 2 6" xfId="5339" xr:uid="{00000000-0005-0000-0000-0000DC140000}"/>
    <cellStyle name="row 2 2 2_STUD aligned by INSTIT" xfId="5340" xr:uid="{00000000-0005-0000-0000-0000DD140000}"/>
    <cellStyle name="row 2 2 3" xfId="5341" xr:uid="{00000000-0005-0000-0000-0000DE140000}"/>
    <cellStyle name="row 2 2 3 2" xfId="5342" xr:uid="{00000000-0005-0000-0000-0000DF140000}"/>
    <cellStyle name="row 2 2 3 3" xfId="5343" xr:uid="{00000000-0005-0000-0000-0000E0140000}"/>
    <cellStyle name="row 2 2 3 4" xfId="5344" xr:uid="{00000000-0005-0000-0000-0000E1140000}"/>
    <cellStyle name="row 2 2 3 5" xfId="5345" xr:uid="{00000000-0005-0000-0000-0000E2140000}"/>
    <cellStyle name="row 2 2 3_Tertiary Salaries Survey" xfId="5346" xr:uid="{00000000-0005-0000-0000-0000E3140000}"/>
    <cellStyle name="row 2 2 4" xfId="5347" xr:uid="{00000000-0005-0000-0000-0000E4140000}"/>
    <cellStyle name="row 2 2 5" xfId="5348" xr:uid="{00000000-0005-0000-0000-0000E5140000}"/>
    <cellStyle name="row 2 2 6" xfId="5349" xr:uid="{00000000-0005-0000-0000-0000E6140000}"/>
    <cellStyle name="row 2 2 7" xfId="5350" xr:uid="{00000000-0005-0000-0000-0000E7140000}"/>
    <cellStyle name="row 2 2_STUD aligned by INSTIT" xfId="5351" xr:uid="{00000000-0005-0000-0000-0000E8140000}"/>
    <cellStyle name="row 2 3" xfId="5352" xr:uid="{00000000-0005-0000-0000-0000E9140000}"/>
    <cellStyle name="row 2 3 2" xfId="5353" xr:uid="{00000000-0005-0000-0000-0000EA140000}"/>
    <cellStyle name="row 2 3 2 2" xfId="5354" xr:uid="{00000000-0005-0000-0000-0000EB140000}"/>
    <cellStyle name="row 2 3 2 3" xfId="5355" xr:uid="{00000000-0005-0000-0000-0000EC140000}"/>
    <cellStyle name="row 2 3 2 4" xfId="5356" xr:uid="{00000000-0005-0000-0000-0000ED140000}"/>
    <cellStyle name="row 2 3 2 5" xfId="5357" xr:uid="{00000000-0005-0000-0000-0000EE140000}"/>
    <cellStyle name="row 2 3 2_Tertiary Salaries Survey" xfId="5358" xr:uid="{00000000-0005-0000-0000-0000EF140000}"/>
    <cellStyle name="row 2 3 3" xfId="5359" xr:uid="{00000000-0005-0000-0000-0000F0140000}"/>
    <cellStyle name="row 2 3 4" xfId="5360" xr:uid="{00000000-0005-0000-0000-0000F1140000}"/>
    <cellStyle name="row 2 3 5" xfId="5361" xr:uid="{00000000-0005-0000-0000-0000F2140000}"/>
    <cellStyle name="row 2 3 6" xfId="5362" xr:uid="{00000000-0005-0000-0000-0000F3140000}"/>
    <cellStyle name="row 2 3_STUD aligned by INSTIT" xfId="5363" xr:uid="{00000000-0005-0000-0000-0000F4140000}"/>
    <cellStyle name="row 2 4" xfId="5364" xr:uid="{00000000-0005-0000-0000-0000F5140000}"/>
    <cellStyle name="row 2 4 10" xfId="5365" xr:uid="{00000000-0005-0000-0000-0000F6140000}"/>
    <cellStyle name="row 2 4 2" xfId="5366" xr:uid="{00000000-0005-0000-0000-0000F7140000}"/>
    <cellStyle name="row 2 4 2 2" xfId="5367" xr:uid="{00000000-0005-0000-0000-0000F8140000}"/>
    <cellStyle name="row 2 4 2 3" xfId="5368" xr:uid="{00000000-0005-0000-0000-0000F9140000}"/>
    <cellStyle name="row 2 4 2 4" xfId="5369" xr:uid="{00000000-0005-0000-0000-0000FA140000}"/>
    <cellStyle name="row 2 4 2 5" xfId="5370" xr:uid="{00000000-0005-0000-0000-0000FB140000}"/>
    <cellStyle name="row 2 4 2_Tertiary Salaries Survey" xfId="5371" xr:uid="{00000000-0005-0000-0000-0000FC140000}"/>
    <cellStyle name="row 2 4 3" xfId="5372" xr:uid="{00000000-0005-0000-0000-0000FD140000}"/>
    <cellStyle name="row 2 4 3 2" xfId="5373" xr:uid="{00000000-0005-0000-0000-0000FE140000}"/>
    <cellStyle name="row 2 4 3 2 2" xfId="5374" xr:uid="{00000000-0005-0000-0000-0000FF140000}"/>
    <cellStyle name="row 2 4 3 2_Tertiary Salaries Survey" xfId="5375" xr:uid="{00000000-0005-0000-0000-000000150000}"/>
    <cellStyle name="row 2 4 3 3" xfId="5376" xr:uid="{00000000-0005-0000-0000-000001150000}"/>
    <cellStyle name="row 2 4 3 3 2" xfId="5377" xr:uid="{00000000-0005-0000-0000-000002150000}"/>
    <cellStyle name="row 2 4 3 3_Tertiary Salaries Survey" xfId="5378" xr:uid="{00000000-0005-0000-0000-000003150000}"/>
    <cellStyle name="row 2 4 3 4" xfId="5379" xr:uid="{00000000-0005-0000-0000-000004150000}"/>
    <cellStyle name="row 2 4 3 5" xfId="5380" xr:uid="{00000000-0005-0000-0000-000005150000}"/>
    <cellStyle name="row 2 4 3 6" xfId="5381" xr:uid="{00000000-0005-0000-0000-000006150000}"/>
    <cellStyle name="row 2 4 3_Tertiary Salaries Survey" xfId="5382" xr:uid="{00000000-0005-0000-0000-000007150000}"/>
    <cellStyle name="row 2 4 4" xfId="5383" xr:uid="{00000000-0005-0000-0000-000008150000}"/>
    <cellStyle name="row 2 4 4 2" xfId="5384" xr:uid="{00000000-0005-0000-0000-000009150000}"/>
    <cellStyle name="row 2 4 4 2 2" xfId="5385" xr:uid="{00000000-0005-0000-0000-00000A150000}"/>
    <cellStyle name="row 2 4 4 2_Tertiary Salaries Survey" xfId="5386" xr:uid="{00000000-0005-0000-0000-00000B150000}"/>
    <cellStyle name="row 2 4 4 3" xfId="5387" xr:uid="{00000000-0005-0000-0000-00000C150000}"/>
    <cellStyle name="row 2 4 4 3 2" xfId="5388" xr:uid="{00000000-0005-0000-0000-00000D150000}"/>
    <cellStyle name="row 2 4 4 3_Tertiary Salaries Survey" xfId="5389" xr:uid="{00000000-0005-0000-0000-00000E150000}"/>
    <cellStyle name="row 2 4 4 4" xfId="5390" xr:uid="{00000000-0005-0000-0000-00000F150000}"/>
    <cellStyle name="row 2 4 4 5" xfId="5391" xr:uid="{00000000-0005-0000-0000-000010150000}"/>
    <cellStyle name="row 2 4 4 6" xfId="5392" xr:uid="{00000000-0005-0000-0000-000011150000}"/>
    <cellStyle name="row 2 4 4_Tertiary Salaries Survey" xfId="5393" xr:uid="{00000000-0005-0000-0000-000012150000}"/>
    <cellStyle name="row 2 4 5" xfId="5394" xr:uid="{00000000-0005-0000-0000-000013150000}"/>
    <cellStyle name="row 2 4 5 2" xfId="5395" xr:uid="{00000000-0005-0000-0000-000014150000}"/>
    <cellStyle name="row 2 4 5 2 2" xfId="5396" xr:uid="{00000000-0005-0000-0000-000015150000}"/>
    <cellStyle name="row 2 4 5 2_Tertiary Salaries Survey" xfId="5397" xr:uid="{00000000-0005-0000-0000-000016150000}"/>
    <cellStyle name="row 2 4 5 3" xfId="5398" xr:uid="{00000000-0005-0000-0000-000017150000}"/>
    <cellStyle name="row 2 4 5 3 2" xfId="5399" xr:uid="{00000000-0005-0000-0000-000018150000}"/>
    <cellStyle name="row 2 4 5 3_Tertiary Salaries Survey" xfId="5400" xr:uid="{00000000-0005-0000-0000-000019150000}"/>
    <cellStyle name="row 2 4 5 4" xfId="5401" xr:uid="{00000000-0005-0000-0000-00001A150000}"/>
    <cellStyle name="row 2 4 5 5" xfId="5402" xr:uid="{00000000-0005-0000-0000-00001B150000}"/>
    <cellStyle name="row 2 4 5 6" xfId="5403" xr:uid="{00000000-0005-0000-0000-00001C150000}"/>
    <cellStyle name="row 2 4 5_Tertiary Salaries Survey" xfId="5404" xr:uid="{00000000-0005-0000-0000-00001D150000}"/>
    <cellStyle name="row 2 4 6" xfId="5405" xr:uid="{00000000-0005-0000-0000-00001E150000}"/>
    <cellStyle name="row 2 4 6 2" xfId="5406" xr:uid="{00000000-0005-0000-0000-00001F150000}"/>
    <cellStyle name="row 2 4 6 2 2" xfId="5407" xr:uid="{00000000-0005-0000-0000-000020150000}"/>
    <cellStyle name="row 2 4 6 2_Tertiary Salaries Survey" xfId="5408" xr:uid="{00000000-0005-0000-0000-000021150000}"/>
    <cellStyle name="row 2 4 6 3" xfId="5409" xr:uid="{00000000-0005-0000-0000-000022150000}"/>
    <cellStyle name="row 2 4 6 3 2" xfId="5410" xr:uid="{00000000-0005-0000-0000-000023150000}"/>
    <cellStyle name="row 2 4 6 3_Tertiary Salaries Survey" xfId="5411" xr:uid="{00000000-0005-0000-0000-000024150000}"/>
    <cellStyle name="row 2 4 6 4" xfId="5412" xr:uid="{00000000-0005-0000-0000-000025150000}"/>
    <cellStyle name="row 2 4 6 5" xfId="5413" xr:uid="{00000000-0005-0000-0000-000026150000}"/>
    <cellStyle name="row 2 4 6 6" xfId="5414" xr:uid="{00000000-0005-0000-0000-000027150000}"/>
    <cellStyle name="row 2 4 6_Tertiary Salaries Survey" xfId="5415" xr:uid="{00000000-0005-0000-0000-000028150000}"/>
    <cellStyle name="row 2 4 7" xfId="5416" xr:uid="{00000000-0005-0000-0000-000029150000}"/>
    <cellStyle name="row 2 4 8" xfId="5417" xr:uid="{00000000-0005-0000-0000-00002A150000}"/>
    <cellStyle name="row 2 4 9" xfId="5418" xr:uid="{00000000-0005-0000-0000-00002B150000}"/>
    <cellStyle name="row 2 4_STUD aligned by INSTIT" xfId="5419" xr:uid="{00000000-0005-0000-0000-00002C150000}"/>
    <cellStyle name="row 2 5" xfId="5420" xr:uid="{00000000-0005-0000-0000-00002D150000}"/>
    <cellStyle name="row 2 5 10" xfId="5421" xr:uid="{00000000-0005-0000-0000-00002E150000}"/>
    <cellStyle name="row 2 5 2" xfId="5422" xr:uid="{00000000-0005-0000-0000-00002F150000}"/>
    <cellStyle name="row 2 5 2 2" xfId="5423" xr:uid="{00000000-0005-0000-0000-000030150000}"/>
    <cellStyle name="row 2 5 2 2 2" xfId="5424" xr:uid="{00000000-0005-0000-0000-000031150000}"/>
    <cellStyle name="row 2 5 2 2_Tertiary Salaries Survey" xfId="5425" xr:uid="{00000000-0005-0000-0000-000032150000}"/>
    <cellStyle name="row 2 5 2 3" xfId="5426" xr:uid="{00000000-0005-0000-0000-000033150000}"/>
    <cellStyle name="row 2 5 2 3 2" xfId="5427" xr:uid="{00000000-0005-0000-0000-000034150000}"/>
    <cellStyle name="row 2 5 2 3_Tertiary Salaries Survey" xfId="5428" xr:uid="{00000000-0005-0000-0000-000035150000}"/>
    <cellStyle name="row 2 5 2 4" xfId="5429" xr:uid="{00000000-0005-0000-0000-000036150000}"/>
    <cellStyle name="row 2 5 2 5" xfId="5430" xr:uid="{00000000-0005-0000-0000-000037150000}"/>
    <cellStyle name="row 2 5 2_Tertiary Salaries Survey" xfId="5431" xr:uid="{00000000-0005-0000-0000-000038150000}"/>
    <cellStyle name="row 2 5 3" xfId="5432" xr:uid="{00000000-0005-0000-0000-000039150000}"/>
    <cellStyle name="row 2 5 3 2" xfId="5433" xr:uid="{00000000-0005-0000-0000-00003A150000}"/>
    <cellStyle name="row 2 5 3 2 2" xfId="5434" xr:uid="{00000000-0005-0000-0000-00003B150000}"/>
    <cellStyle name="row 2 5 3 2_Tertiary Salaries Survey" xfId="5435" xr:uid="{00000000-0005-0000-0000-00003C150000}"/>
    <cellStyle name="row 2 5 3 3" xfId="5436" xr:uid="{00000000-0005-0000-0000-00003D150000}"/>
    <cellStyle name="row 2 5 3 3 2" xfId="5437" xr:uid="{00000000-0005-0000-0000-00003E150000}"/>
    <cellStyle name="row 2 5 3 3_Tertiary Salaries Survey" xfId="5438" xr:uid="{00000000-0005-0000-0000-00003F150000}"/>
    <cellStyle name="row 2 5 3 4" xfId="5439" xr:uid="{00000000-0005-0000-0000-000040150000}"/>
    <cellStyle name="row 2 5 3 5" xfId="5440" xr:uid="{00000000-0005-0000-0000-000041150000}"/>
    <cellStyle name="row 2 5 3 6" xfId="5441" xr:uid="{00000000-0005-0000-0000-000042150000}"/>
    <cellStyle name="row 2 5 3 7" xfId="5442" xr:uid="{00000000-0005-0000-0000-000043150000}"/>
    <cellStyle name="row 2 5 3_Tertiary Salaries Survey" xfId="5443" xr:uid="{00000000-0005-0000-0000-000044150000}"/>
    <cellStyle name="row 2 5 4" xfId="5444" xr:uid="{00000000-0005-0000-0000-000045150000}"/>
    <cellStyle name="row 2 5 4 2" xfId="5445" xr:uid="{00000000-0005-0000-0000-000046150000}"/>
    <cellStyle name="row 2 5 4 2 2" xfId="5446" xr:uid="{00000000-0005-0000-0000-000047150000}"/>
    <cellStyle name="row 2 5 4 2_Tertiary Salaries Survey" xfId="5447" xr:uid="{00000000-0005-0000-0000-000048150000}"/>
    <cellStyle name="row 2 5 4 3" xfId="5448" xr:uid="{00000000-0005-0000-0000-000049150000}"/>
    <cellStyle name="row 2 5 4 3 2" xfId="5449" xr:uid="{00000000-0005-0000-0000-00004A150000}"/>
    <cellStyle name="row 2 5 4 3_Tertiary Salaries Survey" xfId="5450" xr:uid="{00000000-0005-0000-0000-00004B150000}"/>
    <cellStyle name="row 2 5 4 4" xfId="5451" xr:uid="{00000000-0005-0000-0000-00004C150000}"/>
    <cellStyle name="row 2 5 4 5" xfId="5452" xr:uid="{00000000-0005-0000-0000-00004D150000}"/>
    <cellStyle name="row 2 5 4 6" xfId="5453" xr:uid="{00000000-0005-0000-0000-00004E150000}"/>
    <cellStyle name="row 2 5 4_Tertiary Salaries Survey" xfId="5454" xr:uid="{00000000-0005-0000-0000-00004F150000}"/>
    <cellStyle name="row 2 5 5" xfId="5455" xr:uid="{00000000-0005-0000-0000-000050150000}"/>
    <cellStyle name="row 2 5 5 2" xfId="5456" xr:uid="{00000000-0005-0000-0000-000051150000}"/>
    <cellStyle name="row 2 5 5 2 2" xfId="5457" xr:uid="{00000000-0005-0000-0000-000052150000}"/>
    <cellStyle name="row 2 5 5 2_Tertiary Salaries Survey" xfId="5458" xr:uid="{00000000-0005-0000-0000-000053150000}"/>
    <cellStyle name="row 2 5 5 3" xfId="5459" xr:uid="{00000000-0005-0000-0000-000054150000}"/>
    <cellStyle name="row 2 5 5 3 2" xfId="5460" xr:uid="{00000000-0005-0000-0000-000055150000}"/>
    <cellStyle name="row 2 5 5 3_Tertiary Salaries Survey" xfId="5461" xr:uid="{00000000-0005-0000-0000-000056150000}"/>
    <cellStyle name="row 2 5 5 4" xfId="5462" xr:uid="{00000000-0005-0000-0000-000057150000}"/>
    <cellStyle name="row 2 5 5 5" xfId="5463" xr:uid="{00000000-0005-0000-0000-000058150000}"/>
    <cellStyle name="row 2 5 5 6" xfId="5464" xr:uid="{00000000-0005-0000-0000-000059150000}"/>
    <cellStyle name="row 2 5 5_Tertiary Salaries Survey" xfId="5465" xr:uid="{00000000-0005-0000-0000-00005A150000}"/>
    <cellStyle name="row 2 5 6" xfId="5466" xr:uid="{00000000-0005-0000-0000-00005B150000}"/>
    <cellStyle name="row 2 5 6 2" xfId="5467" xr:uid="{00000000-0005-0000-0000-00005C150000}"/>
    <cellStyle name="row 2 5 6 2 2" xfId="5468" xr:uid="{00000000-0005-0000-0000-00005D150000}"/>
    <cellStyle name="row 2 5 6 2_Tertiary Salaries Survey" xfId="5469" xr:uid="{00000000-0005-0000-0000-00005E150000}"/>
    <cellStyle name="row 2 5 6 3" xfId="5470" xr:uid="{00000000-0005-0000-0000-00005F150000}"/>
    <cellStyle name="row 2 5 6 3 2" xfId="5471" xr:uid="{00000000-0005-0000-0000-000060150000}"/>
    <cellStyle name="row 2 5 6 3_Tertiary Salaries Survey" xfId="5472" xr:uid="{00000000-0005-0000-0000-000061150000}"/>
    <cellStyle name="row 2 5 6 4" xfId="5473" xr:uid="{00000000-0005-0000-0000-000062150000}"/>
    <cellStyle name="row 2 5 6 5" xfId="5474" xr:uid="{00000000-0005-0000-0000-000063150000}"/>
    <cellStyle name="row 2 5 6 6" xfId="5475" xr:uid="{00000000-0005-0000-0000-000064150000}"/>
    <cellStyle name="row 2 5 6_Tertiary Salaries Survey" xfId="5476" xr:uid="{00000000-0005-0000-0000-000065150000}"/>
    <cellStyle name="row 2 5 7" xfId="5477" xr:uid="{00000000-0005-0000-0000-000066150000}"/>
    <cellStyle name="row 2 5 7 2" xfId="5478" xr:uid="{00000000-0005-0000-0000-000067150000}"/>
    <cellStyle name="row 2 5 7_Tertiary Salaries Survey" xfId="5479" xr:uid="{00000000-0005-0000-0000-000068150000}"/>
    <cellStyle name="row 2 5 8" xfId="5480" xr:uid="{00000000-0005-0000-0000-000069150000}"/>
    <cellStyle name="row 2 5 8 2" xfId="5481" xr:uid="{00000000-0005-0000-0000-00006A150000}"/>
    <cellStyle name="row 2 5 8_Tertiary Salaries Survey" xfId="5482" xr:uid="{00000000-0005-0000-0000-00006B150000}"/>
    <cellStyle name="row 2 5 9" xfId="5483" xr:uid="{00000000-0005-0000-0000-00006C150000}"/>
    <cellStyle name="row 2 5_STUD aligned by INSTIT" xfId="5484" xr:uid="{00000000-0005-0000-0000-00006D150000}"/>
    <cellStyle name="row 2 6" xfId="5485" xr:uid="{00000000-0005-0000-0000-00006E150000}"/>
    <cellStyle name="row 2 6 10" xfId="5486" xr:uid="{00000000-0005-0000-0000-00006F150000}"/>
    <cellStyle name="row 2 6 2" xfId="5487" xr:uid="{00000000-0005-0000-0000-000070150000}"/>
    <cellStyle name="row 2 6 2 2" xfId="5488" xr:uid="{00000000-0005-0000-0000-000071150000}"/>
    <cellStyle name="row 2 6 2 2 2" xfId="5489" xr:uid="{00000000-0005-0000-0000-000072150000}"/>
    <cellStyle name="row 2 6 2 2_Tertiary Salaries Survey" xfId="5490" xr:uid="{00000000-0005-0000-0000-000073150000}"/>
    <cellStyle name="row 2 6 2 3" xfId="5491" xr:uid="{00000000-0005-0000-0000-000074150000}"/>
    <cellStyle name="row 2 6 2 3 2" xfId="5492" xr:uid="{00000000-0005-0000-0000-000075150000}"/>
    <cellStyle name="row 2 6 2 3_Tertiary Salaries Survey" xfId="5493" xr:uid="{00000000-0005-0000-0000-000076150000}"/>
    <cellStyle name="row 2 6 2 4" xfId="5494" xr:uid="{00000000-0005-0000-0000-000077150000}"/>
    <cellStyle name="row 2 6 2 5" xfId="5495" xr:uid="{00000000-0005-0000-0000-000078150000}"/>
    <cellStyle name="row 2 6 2_Tertiary Salaries Survey" xfId="5496" xr:uid="{00000000-0005-0000-0000-000079150000}"/>
    <cellStyle name="row 2 6 3" xfId="5497" xr:uid="{00000000-0005-0000-0000-00007A150000}"/>
    <cellStyle name="row 2 6 3 2" xfId="5498" xr:uid="{00000000-0005-0000-0000-00007B150000}"/>
    <cellStyle name="row 2 6 3 2 2" xfId="5499" xr:uid="{00000000-0005-0000-0000-00007C150000}"/>
    <cellStyle name="row 2 6 3 2_Tertiary Salaries Survey" xfId="5500" xr:uid="{00000000-0005-0000-0000-00007D150000}"/>
    <cellStyle name="row 2 6 3 3" xfId="5501" xr:uid="{00000000-0005-0000-0000-00007E150000}"/>
    <cellStyle name="row 2 6 3 3 2" xfId="5502" xr:uid="{00000000-0005-0000-0000-00007F150000}"/>
    <cellStyle name="row 2 6 3 3_Tertiary Salaries Survey" xfId="5503" xr:uid="{00000000-0005-0000-0000-000080150000}"/>
    <cellStyle name="row 2 6 3 4" xfId="5504" xr:uid="{00000000-0005-0000-0000-000081150000}"/>
    <cellStyle name="row 2 6 3 5" xfId="5505" xr:uid="{00000000-0005-0000-0000-000082150000}"/>
    <cellStyle name="row 2 6 3 6" xfId="5506" xr:uid="{00000000-0005-0000-0000-000083150000}"/>
    <cellStyle name="row 2 6 3 7" xfId="5507" xr:uid="{00000000-0005-0000-0000-000084150000}"/>
    <cellStyle name="row 2 6 3_Tertiary Salaries Survey" xfId="5508" xr:uid="{00000000-0005-0000-0000-000085150000}"/>
    <cellStyle name="row 2 6 4" xfId="5509" xr:uid="{00000000-0005-0000-0000-000086150000}"/>
    <cellStyle name="row 2 6 4 2" xfId="5510" xr:uid="{00000000-0005-0000-0000-000087150000}"/>
    <cellStyle name="row 2 6 4 2 2" xfId="5511" xr:uid="{00000000-0005-0000-0000-000088150000}"/>
    <cellStyle name="row 2 6 4 2_Tertiary Salaries Survey" xfId="5512" xr:uid="{00000000-0005-0000-0000-000089150000}"/>
    <cellStyle name="row 2 6 4 3" xfId="5513" xr:uid="{00000000-0005-0000-0000-00008A150000}"/>
    <cellStyle name="row 2 6 4 3 2" xfId="5514" xr:uid="{00000000-0005-0000-0000-00008B150000}"/>
    <cellStyle name="row 2 6 4 3_Tertiary Salaries Survey" xfId="5515" xr:uid="{00000000-0005-0000-0000-00008C150000}"/>
    <cellStyle name="row 2 6 4 4" xfId="5516" xr:uid="{00000000-0005-0000-0000-00008D150000}"/>
    <cellStyle name="row 2 6 4 5" xfId="5517" xr:uid="{00000000-0005-0000-0000-00008E150000}"/>
    <cellStyle name="row 2 6 4 6" xfId="5518" xr:uid="{00000000-0005-0000-0000-00008F150000}"/>
    <cellStyle name="row 2 6 4_Tertiary Salaries Survey" xfId="5519" xr:uid="{00000000-0005-0000-0000-000090150000}"/>
    <cellStyle name="row 2 6 5" xfId="5520" xr:uid="{00000000-0005-0000-0000-000091150000}"/>
    <cellStyle name="row 2 6 5 2" xfId="5521" xr:uid="{00000000-0005-0000-0000-000092150000}"/>
    <cellStyle name="row 2 6 5 2 2" xfId="5522" xr:uid="{00000000-0005-0000-0000-000093150000}"/>
    <cellStyle name="row 2 6 5 2_Tertiary Salaries Survey" xfId="5523" xr:uid="{00000000-0005-0000-0000-000094150000}"/>
    <cellStyle name="row 2 6 5 3" xfId="5524" xr:uid="{00000000-0005-0000-0000-000095150000}"/>
    <cellStyle name="row 2 6 5 3 2" xfId="5525" xr:uid="{00000000-0005-0000-0000-000096150000}"/>
    <cellStyle name="row 2 6 5 3_Tertiary Salaries Survey" xfId="5526" xr:uid="{00000000-0005-0000-0000-000097150000}"/>
    <cellStyle name="row 2 6 5 4" xfId="5527" xr:uid="{00000000-0005-0000-0000-000098150000}"/>
    <cellStyle name="row 2 6 5 5" xfId="5528" xr:uid="{00000000-0005-0000-0000-000099150000}"/>
    <cellStyle name="row 2 6 5 6" xfId="5529" xr:uid="{00000000-0005-0000-0000-00009A150000}"/>
    <cellStyle name="row 2 6 5_Tertiary Salaries Survey" xfId="5530" xr:uid="{00000000-0005-0000-0000-00009B150000}"/>
    <cellStyle name="row 2 6 6" xfId="5531" xr:uid="{00000000-0005-0000-0000-00009C150000}"/>
    <cellStyle name="row 2 6 6 2" xfId="5532" xr:uid="{00000000-0005-0000-0000-00009D150000}"/>
    <cellStyle name="row 2 6 6 2 2" xfId="5533" xr:uid="{00000000-0005-0000-0000-00009E150000}"/>
    <cellStyle name="row 2 6 6 2_Tertiary Salaries Survey" xfId="5534" xr:uid="{00000000-0005-0000-0000-00009F150000}"/>
    <cellStyle name="row 2 6 6 3" xfId="5535" xr:uid="{00000000-0005-0000-0000-0000A0150000}"/>
    <cellStyle name="row 2 6 6 3 2" xfId="5536" xr:uid="{00000000-0005-0000-0000-0000A1150000}"/>
    <cellStyle name="row 2 6 6 3_Tertiary Salaries Survey" xfId="5537" xr:uid="{00000000-0005-0000-0000-0000A2150000}"/>
    <cellStyle name="row 2 6 6 4" xfId="5538" xr:uid="{00000000-0005-0000-0000-0000A3150000}"/>
    <cellStyle name="row 2 6 6 5" xfId="5539" xr:uid="{00000000-0005-0000-0000-0000A4150000}"/>
    <cellStyle name="row 2 6 6 6" xfId="5540" xr:uid="{00000000-0005-0000-0000-0000A5150000}"/>
    <cellStyle name="row 2 6 6_Tertiary Salaries Survey" xfId="5541" xr:uid="{00000000-0005-0000-0000-0000A6150000}"/>
    <cellStyle name="row 2 6 7" xfId="5542" xr:uid="{00000000-0005-0000-0000-0000A7150000}"/>
    <cellStyle name="row 2 6 7 2" xfId="5543" xr:uid="{00000000-0005-0000-0000-0000A8150000}"/>
    <cellStyle name="row 2 6 7_Tertiary Salaries Survey" xfId="5544" xr:uid="{00000000-0005-0000-0000-0000A9150000}"/>
    <cellStyle name="row 2 6 8" xfId="5545" xr:uid="{00000000-0005-0000-0000-0000AA150000}"/>
    <cellStyle name="row 2 6 8 2" xfId="5546" xr:uid="{00000000-0005-0000-0000-0000AB150000}"/>
    <cellStyle name="row 2 6 8_Tertiary Salaries Survey" xfId="5547" xr:uid="{00000000-0005-0000-0000-0000AC150000}"/>
    <cellStyle name="row 2 6 9" xfId="5548" xr:uid="{00000000-0005-0000-0000-0000AD150000}"/>
    <cellStyle name="row 2 6_STUD aligned by INSTIT" xfId="5549" xr:uid="{00000000-0005-0000-0000-0000AE150000}"/>
    <cellStyle name="row 2 7" xfId="5550" xr:uid="{00000000-0005-0000-0000-0000AF150000}"/>
    <cellStyle name="row 2 7 2" xfId="5551" xr:uid="{00000000-0005-0000-0000-0000B0150000}"/>
    <cellStyle name="row 2 7 3" xfId="5552" xr:uid="{00000000-0005-0000-0000-0000B1150000}"/>
    <cellStyle name="row 2 7 4" xfId="5553" xr:uid="{00000000-0005-0000-0000-0000B2150000}"/>
    <cellStyle name="row 2 7 5" xfId="5554" xr:uid="{00000000-0005-0000-0000-0000B3150000}"/>
    <cellStyle name="row 2 7_Tertiary Salaries Survey" xfId="5555" xr:uid="{00000000-0005-0000-0000-0000B4150000}"/>
    <cellStyle name="row 2 8" xfId="5556" xr:uid="{00000000-0005-0000-0000-0000B5150000}"/>
    <cellStyle name="row 2 8 2" xfId="5557" xr:uid="{00000000-0005-0000-0000-0000B6150000}"/>
    <cellStyle name="row 2 8 2 2" xfId="5558" xr:uid="{00000000-0005-0000-0000-0000B7150000}"/>
    <cellStyle name="row 2 8 2_Tertiary Salaries Survey" xfId="5559" xr:uid="{00000000-0005-0000-0000-0000B8150000}"/>
    <cellStyle name="row 2 8 3" xfId="5560" xr:uid="{00000000-0005-0000-0000-0000B9150000}"/>
    <cellStyle name="row 2 8 3 2" xfId="5561" xr:uid="{00000000-0005-0000-0000-0000BA150000}"/>
    <cellStyle name="row 2 8 3_Tertiary Salaries Survey" xfId="5562" xr:uid="{00000000-0005-0000-0000-0000BB150000}"/>
    <cellStyle name="row 2 8 4" xfId="5563" xr:uid="{00000000-0005-0000-0000-0000BC150000}"/>
    <cellStyle name="row 2 8 5" xfId="5564" xr:uid="{00000000-0005-0000-0000-0000BD150000}"/>
    <cellStyle name="row 2 8 6" xfId="5565" xr:uid="{00000000-0005-0000-0000-0000BE150000}"/>
    <cellStyle name="row 2 8_Tertiary Salaries Survey" xfId="5566" xr:uid="{00000000-0005-0000-0000-0000BF150000}"/>
    <cellStyle name="row 2 9" xfId="5567" xr:uid="{00000000-0005-0000-0000-0000C0150000}"/>
    <cellStyle name="row 2 9 2" xfId="5568" xr:uid="{00000000-0005-0000-0000-0000C1150000}"/>
    <cellStyle name="row 2 9 2 2" xfId="5569" xr:uid="{00000000-0005-0000-0000-0000C2150000}"/>
    <cellStyle name="row 2 9 2_Tertiary Salaries Survey" xfId="5570" xr:uid="{00000000-0005-0000-0000-0000C3150000}"/>
    <cellStyle name="row 2 9 3" xfId="5571" xr:uid="{00000000-0005-0000-0000-0000C4150000}"/>
    <cellStyle name="row 2 9 3 2" xfId="5572" xr:uid="{00000000-0005-0000-0000-0000C5150000}"/>
    <cellStyle name="row 2 9 3_Tertiary Salaries Survey" xfId="5573" xr:uid="{00000000-0005-0000-0000-0000C6150000}"/>
    <cellStyle name="row 2 9 4" xfId="5574" xr:uid="{00000000-0005-0000-0000-0000C7150000}"/>
    <cellStyle name="row 2 9 5" xfId="5575" xr:uid="{00000000-0005-0000-0000-0000C8150000}"/>
    <cellStyle name="row 2 9 6" xfId="5576" xr:uid="{00000000-0005-0000-0000-0000C9150000}"/>
    <cellStyle name="row 2 9_Tertiary Salaries Survey" xfId="5577" xr:uid="{00000000-0005-0000-0000-0000CA150000}"/>
    <cellStyle name="row 2_STUD aligned by INSTIT" xfId="5578" xr:uid="{00000000-0005-0000-0000-0000CB150000}"/>
    <cellStyle name="row 3" xfId="5579" xr:uid="{00000000-0005-0000-0000-0000CC150000}"/>
    <cellStyle name="row 3 2" xfId="5580" xr:uid="{00000000-0005-0000-0000-0000CD150000}"/>
    <cellStyle name="row 3 2 2" xfId="5581" xr:uid="{00000000-0005-0000-0000-0000CE150000}"/>
    <cellStyle name="row 3 2 2 2" xfId="5582" xr:uid="{00000000-0005-0000-0000-0000CF150000}"/>
    <cellStyle name="row 3 2 2 3" xfId="5583" xr:uid="{00000000-0005-0000-0000-0000D0150000}"/>
    <cellStyle name="row 3 2 2 4" xfId="5584" xr:uid="{00000000-0005-0000-0000-0000D1150000}"/>
    <cellStyle name="row 3 2 2 5" xfId="5585" xr:uid="{00000000-0005-0000-0000-0000D2150000}"/>
    <cellStyle name="row 3 2 2_Tertiary Salaries Survey" xfId="5586" xr:uid="{00000000-0005-0000-0000-0000D3150000}"/>
    <cellStyle name="row 3 2 3" xfId="5587" xr:uid="{00000000-0005-0000-0000-0000D4150000}"/>
    <cellStyle name="row 3 2 4" xfId="5588" xr:uid="{00000000-0005-0000-0000-0000D5150000}"/>
    <cellStyle name="row 3 2 5" xfId="5589" xr:uid="{00000000-0005-0000-0000-0000D6150000}"/>
    <cellStyle name="row 3 2 6" xfId="5590" xr:uid="{00000000-0005-0000-0000-0000D7150000}"/>
    <cellStyle name="row 3 2_STUD aligned by INSTIT" xfId="5591" xr:uid="{00000000-0005-0000-0000-0000D8150000}"/>
    <cellStyle name="row 3 3" xfId="5592" xr:uid="{00000000-0005-0000-0000-0000D9150000}"/>
    <cellStyle name="row 3 3 2" xfId="5593" xr:uid="{00000000-0005-0000-0000-0000DA150000}"/>
    <cellStyle name="row 3 3 3" xfId="5594" xr:uid="{00000000-0005-0000-0000-0000DB150000}"/>
    <cellStyle name="row 3 3 4" xfId="5595" xr:uid="{00000000-0005-0000-0000-0000DC150000}"/>
    <cellStyle name="row 3 3 5" xfId="5596" xr:uid="{00000000-0005-0000-0000-0000DD150000}"/>
    <cellStyle name="row 3 3_Tertiary Salaries Survey" xfId="5597" xr:uid="{00000000-0005-0000-0000-0000DE150000}"/>
    <cellStyle name="row 3 4" xfId="5598" xr:uid="{00000000-0005-0000-0000-0000DF150000}"/>
    <cellStyle name="row 3 5" xfId="5599" xr:uid="{00000000-0005-0000-0000-0000E0150000}"/>
    <cellStyle name="row 3 6" xfId="5600" xr:uid="{00000000-0005-0000-0000-0000E1150000}"/>
    <cellStyle name="row 3 7" xfId="5601" xr:uid="{00000000-0005-0000-0000-0000E2150000}"/>
    <cellStyle name="row 3 8" xfId="5602" xr:uid="{00000000-0005-0000-0000-0000E3150000}"/>
    <cellStyle name="row 3_STUD aligned by INSTIT" xfId="5603" xr:uid="{00000000-0005-0000-0000-0000E4150000}"/>
    <cellStyle name="row 4" xfId="5604" xr:uid="{00000000-0005-0000-0000-0000E5150000}"/>
    <cellStyle name="row 4 2" xfId="5605" xr:uid="{00000000-0005-0000-0000-0000E6150000}"/>
    <cellStyle name="row 4 2 2" xfId="5606" xr:uid="{00000000-0005-0000-0000-0000E7150000}"/>
    <cellStyle name="row 4 2 2 2" xfId="5607" xr:uid="{00000000-0005-0000-0000-0000E8150000}"/>
    <cellStyle name="row 4 2 2 3" xfId="5608" xr:uid="{00000000-0005-0000-0000-0000E9150000}"/>
    <cellStyle name="row 4 2 2 4" xfId="5609" xr:uid="{00000000-0005-0000-0000-0000EA150000}"/>
    <cellStyle name="row 4 2 2 5" xfId="5610" xr:uid="{00000000-0005-0000-0000-0000EB150000}"/>
    <cellStyle name="row 4 2 2_Tertiary Salaries Survey" xfId="5611" xr:uid="{00000000-0005-0000-0000-0000EC150000}"/>
    <cellStyle name="row 4 2 3" xfId="5612" xr:uid="{00000000-0005-0000-0000-0000ED150000}"/>
    <cellStyle name="row 4 2 4" xfId="5613" xr:uid="{00000000-0005-0000-0000-0000EE150000}"/>
    <cellStyle name="row 4 2 5" xfId="5614" xr:uid="{00000000-0005-0000-0000-0000EF150000}"/>
    <cellStyle name="row 4 2 6" xfId="5615" xr:uid="{00000000-0005-0000-0000-0000F0150000}"/>
    <cellStyle name="row 4 2_STUD aligned by INSTIT" xfId="5616" xr:uid="{00000000-0005-0000-0000-0000F1150000}"/>
    <cellStyle name="row 4 3" xfId="5617" xr:uid="{00000000-0005-0000-0000-0000F2150000}"/>
    <cellStyle name="row 4 3 2" xfId="5618" xr:uid="{00000000-0005-0000-0000-0000F3150000}"/>
    <cellStyle name="row 4 3 3" xfId="5619" xr:uid="{00000000-0005-0000-0000-0000F4150000}"/>
    <cellStyle name="row 4 3 4" xfId="5620" xr:uid="{00000000-0005-0000-0000-0000F5150000}"/>
    <cellStyle name="row 4 3 5" xfId="5621" xr:uid="{00000000-0005-0000-0000-0000F6150000}"/>
    <cellStyle name="row 4 3_Tertiary Salaries Survey" xfId="5622" xr:uid="{00000000-0005-0000-0000-0000F7150000}"/>
    <cellStyle name="row 4 4" xfId="5623" xr:uid="{00000000-0005-0000-0000-0000F8150000}"/>
    <cellStyle name="row 4 5" xfId="5624" xr:uid="{00000000-0005-0000-0000-0000F9150000}"/>
    <cellStyle name="row 4 6" xfId="5625" xr:uid="{00000000-0005-0000-0000-0000FA150000}"/>
    <cellStyle name="row 4 7" xfId="5626" xr:uid="{00000000-0005-0000-0000-0000FB150000}"/>
    <cellStyle name="row 4 8" xfId="5627" xr:uid="{00000000-0005-0000-0000-0000FC150000}"/>
    <cellStyle name="row 4_STUD aligned by INSTIT" xfId="5628" xr:uid="{00000000-0005-0000-0000-0000FD150000}"/>
    <cellStyle name="row 5" xfId="5629" xr:uid="{00000000-0005-0000-0000-0000FE150000}"/>
    <cellStyle name="row 5 10" xfId="5630" xr:uid="{00000000-0005-0000-0000-0000FF150000}"/>
    <cellStyle name="row 5 2" xfId="5631" xr:uid="{00000000-0005-0000-0000-000000160000}"/>
    <cellStyle name="row 5 2 2" xfId="5632" xr:uid="{00000000-0005-0000-0000-000001160000}"/>
    <cellStyle name="row 5 2 3" xfId="5633" xr:uid="{00000000-0005-0000-0000-000002160000}"/>
    <cellStyle name="row 5 2 4" xfId="5634" xr:uid="{00000000-0005-0000-0000-000003160000}"/>
    <cellStyle name="row 5 2 5" xfId="5635" xr:uid="{00000000-0005-0000-0000-000004160000}"/>
    <cellStyle name="row 5 2_Tertiary Salaries Survey" xfId="5636" xr:uid="{00000000-0005-0000-0000-000005160000}"/>
    <cellStyle name="row 5 3" xfId="5637" xr:uid="{00000000-0005-0000-0000-000006160000}"/>
    <cellStyle name="row 5 3 2" xfId="5638" xr:uid="{00000000-0005-0000-0000-000007160000}"/>
    <cellStyle name="row 5 3 2 2" xfId="5639" xr:uid="{00000000-0005-0000-0000-000008160000}"/>
    <cellStyle name="row 5 3 2_Tertiary Salaries Survey" xfId="5640" xr:uid="{00000000-0005-0000-0000-000009160000}"/>
    <cellStyle name="row 5 3 3" xfId="5641" xr:uid="{00000000-0005-0000-0000-00000A160000}"/>
    <cellStyle name="row 5 3 3 2" xfId="5642" xr:uid="{00000000-0005-0000-0000-00000B160000}"/>
    <cellStyle name="row 5 3 3_Tertiary Salaries Survey" xfId="5643" xr:uid="{00000000-0005-0000-0000-00000C160000}"/>
    <cellStyle name="row 5 3 4" xfId="5644" xr:uid="{00000000-0005-0000-0000-00000D160000}"/>
    <cellStyle name="row 5 3 5" xfId="5645" xr:uid="{00000000-0005-0000-0000-00000E160000}"/>
    <cellStyle name="row 5 3 6" xfId="5646" xr:uid="{00000000-0005-0000-0000-00000F160000}"/>
    <cellStyle name="row 5 3_Tertiary Salaries Survey" xfId="5647" xr:uid="{00000000-0005-0000-0000-000010160000}"/>
    <cellStyle name="row 5 4" xfId="5648" xr:uid="{00000000-0005-0000-0000-000011160000}"/>
    <cellStyle name="row 5 4 2" xfId="5649" xr:uid="{00000000-0005-0000-0000-000012160000}"/>
    <cellStyle name="row 5 4 2 2" xfId="5650" xr:uid="{00000000-0005-0000-0000-000013160000}"/>
    <cellStyle name="row 5 4 2_Tertiary Salaries Survey" xfId="5651" xr:uid="{00000000-0005-0000-0000-000014160000}"/>
    <cellStyle name="row 5 4 3" xfId="5652" xr:uid="{00000000-0005-0000-0000-000015160000}"/>
    <cellStyle name="row 5 4 3 2" xfId="5653" xr:uid="{00000000-0005-0000-0000-000016160000}"/>
    <cellStyle name="row 5 4 3_Tertiary Salaries Survey" xfId="5654" xr:uid="{00000000-0005-0000-0000-000017160000}"/>
    <cellStyle name="row 5 4 4" xfId="5655" xr:uid="{00000000-0005-0000-0000-000018160000}"/>
    <cellStyle name="row 5 4 5" xfId="5656" xr:uid="{00000000-0005-0000-0000-000019160000}"/>
    <cellStyle name="row 5 4 6" xfId="5657" xr:uid="{00000000-0005-0000-0000-00001A160000}"/>
    <cellStyle name="row 5 4_Tertiary Salaries Survey" xfId="5658" xr:uid="{00000000-0005-0000-0000-00001B160000}"/>
    <cellStyle name="row 5 5" xfId="5659" xr:uid="{00000000-0005-0000-0000-00001C160000}"/>
    <cellStyle name="row 5 5 2" xfId="5660" xr:uid="{00000000-0005-0000-0000-00001D160000}"/>
    <cellStyle name="row 5 5 2 2" xfId="5661" xr:uid="{00000000-0005-0000-0000-00001E160000}"/>
    <cellStyle name="row 5 5 2_Tertiary Salaries Survey" xfId="5662" xr:uid="{00000000-0005-0000-0000-00001F160000}"/>
    <cellStyle name="row 5 5 3" xfId="5663" xr:uid="{00000000-0005-0000-0000-000020160000}"/>
    <cellStyle name="row 5 5 3 2" xfId="5664" xr:uid="{00000000-0005-0000-0000-000021160000}"/>
    <cellStyle name="row 5 5 3_Tertiary Salaries Survey" xfId="5665" xr:uid="{00000000-0005-0000-0000-000022160000}"/>
    <cellStyle name="row 5 5 4" xfId="5666" xr:uid="{00000000-0005-0000-0000-000023160000}"/>
    <cellStyle name="row 5 5 5" xfId="5667" xr:uid="{00000000-0005-0000-0000-000024160000}"/>
    <cellStyle name="row 5 5 6" xfId="5668" xr:uid="{00000000-0005-0000-0000-000025160000}"/>
    <cellStyle name="row 5 5_Tertiary Salaries Survey" xfId="5669" xr:uid="{00000000-0005-0000-0000-000026160000}"/>
    <cellStyle name="row 5 6" xfId="5670" xr:uid="{00000000-0005-0000-0000-000027160000}"/>
    <cellStyle name="row 5 6 2" xfId="5671" xr:uid="{00000000-0005-0000-0000-000028160000}"/>
    <cellStyle name="row 5 6 2 2" xfId="5672" xr:uid="{00000000-0005-0000-0000-000029160000}"/>
    <cellStyle name="row 5 6 2_Tertiary Salaries Survey" xfId="5673" xr:uid="{00000000-0005-0000-0000-00002A160000}"/>
    <cellStyle name="row 5 6 3" xfId="5674" xr:uid="{00000000-0005-0000-0000-00002B160000}"/>
    <cellStyle name="row 5 6 3 2" xfId="5675" xr:uid="{00000000-0005-0000-0000-00002C160000}"/>
    <cellStyle name="row 5 6 3_Tertiary Salaries Survey" xfId="5676" xr:uid="{00000000-0005-0000-0000-00002D160000}"/>
    <cellStyle name="row 5 6 4" xfId="5677" xr:uid="{00000000-0005-0000-0000-00002E160000}"/>
    <cellStyle name="row 5 6 5" xfId="5678" xr:uid="{00000000-0005-0000-0000-00002F160000}"/>
    <cellStyle name="row 5 6 6" xfId="5679" xr:uid="{00000000-0005-0000-0000-000030160000}"/>
    <cellStyle name="row 5 6_Tertiary Salaries Survey" xfId="5680" xr:uid="{00000000-0005-0000-0000-000031160000}"/>
    <cellStyle name="row 5 7" xfId="5681" xr:uid="{00000000-0005-0000-0000-000032160000}"/>
    <cellStyle name="row 5 8" xfId="5682" xr:uid="{00000000-0005-0000-0000-000033160000}"/>
    <cellStyle name="row 5 9" xfId="5683" xr:uid="{00000000-0005-0000-0000-000034160000}"/>
    <cellStyle name="row 5_STUD aligned by INSTIT" xfId="5684" xr:uid="{00000000-0005-0000-0000-000035160000}"/>
    <cellStyle name="row 6" xfId="5685" xr:uid="{00000000-0005-0000-0000-000036160000}"/>
    <cellStyle name="row 6 10" xfId="5686" xr:uid="{00000000-0005-0000-0000-000037160000}"/>
    <cellStyle name="row 6 2" xfId="5687" xr:uid="{00000000-0005-0000-0000-000038160000}"/>
    <cellStyle name="row 6 2 2" xfId="5688" xr:uid="{00000000-0005-0000-0000-000039160000}"/>
    <cellStyle name="row 6 2 2 2" xfId="5689" xr:uid="{00000000-0005-0000-0000-00003A160000}"/>
    <cellStyle name="row 6 2 2_Tertiary Salaries Survey" xfId="5690" xr:uid="{00000000-0005-0000-0000-00003B160000}"/>
    <cellStyle name="row 6 2 3" xfId="5691" xr:uid="{00000000-0005-0000-0000-00003C160000}"/>
    <cellStyle name="row 6 2 3 2" xfId="5692" xr:uid="{00000000-0005-0000-0000-00003D160000}"/>
    <cellStyle name="row 6 2 3_Tertiary Salaries Survey" xfId="5693" xr:uid="{00000000-0005-0000-0000-00003E160000}"/>
    <cellStyle name="row 6 2 4" xfId="5694" xr:uid="{00000000-0005-0000-0000-00003F160000}"/>
    <cellStyle name="row 6 2 5" xfId="5695" xr:uid="{00000000-0005-0000-0000-000040160000}"/>
    <cellStyle name="row 6 2_Tertiary Salaries Survey" xfId="5696" xr:uid="{00000000-0005-0000-0000-000041160000}"/>
    <cellStyle name="row 6 3" xfId="5697" xr:uid="{00000000-0005-0000-0000-000042160000}"/>
    <cellStyle name="row 6 3 2" xfId="5698" xr:uid="{00000000-0005-0000-0000-000043160000}"/>
    <cellStyle name="row 6 3 2 2" xfId="5699" xr:uid="{00000000-0005-0000-0000-000044160000}"/>
    <cellStyle name="row 6 3 2_Tertiary Salaries Survey" xfId="5700" xr:uid="{00000000-0005-0000-0000-000045160000}"/>
    <cellStyle name="row 6 3 3" xfId="5701" xr:uid="{00000000-0005-0000-0000-000046160000}"/>
    <cellStyle name="row 6 3 3 2" xfId="5702" xr:uid="{00000000-0005-0000-0000-000047160000}"/>
    <cellStyle name="row 6 3 3_Tertiary Salaries Survey" xfId="5703" xr:uid="{00000000-0005-0000-0000-000048160000}"/>
    <cellStyle name="row 6 3 4" xfId="5704" xr:uid="{00000000-0005-0000-0000-000049160000}"/>
    <cellStyle name="row 6 3 5" xfId="5705" xr:uid="{00000000-0005-0000-0000-00004A160000}"/>
    <cellStyle name="row 6 3 6" xfId="5706" xr:uid="{00000000-0005-0000-0000-00004B160000}"/>
    <cellStyle name="row 6 3 7" xfId="5707" xr:uid="{00000000-0005-0000-0000-00004C160000}"/>
    <cellStyle name="row 6 3_Tertiary Salaries Survey" xfId="5708" xr:uid="{00000000-0005-0000-0000-00004D160000}"/>
    <cellStyle name="row 6 4" xfId="5709" xr:uid="{00000000-0005-0000-0000-00004E160000}"/>
    <cellStyle name="row 6 4 2" xfId="5710" xr:uid="{00000000-0005-0000-0000-00004F160000}"/>
    <cellStyle name="row 6 4 2 2" xfId="5711" xr:uid="{00000000-0005-0000-0000-000050160000}"/>
    <cellStyle name="row 6 4 2_Tertiary Salaries Survey" xfId="5712" xr:uid="{00000000-0005-0000-0000-000051160000}"/>
    <cellStyle name="row 6 4 3" xfId="5713" xr:uid="{00000000-0005-0000-0000-000052160000}"/>
    <cellStyle name="row 6 4 3 2" xfId="5714" xr:uid="{00000000-0005-0000-0000-000053160000}"/>
    <cellStyle name="row 6 4 3_Tertiary Salaries Survey" xfId="5715" xr:uid="{00000000-0005-0000-0000-000054160000}"/>
    <cellStyle name="row 6 4 4" xfId="5716" xr:uid="{00000000-0005-0000-0000-000055160000}"/>
    <cellStyle name="row 6 4 5" xfId="5717" xr:uid="{00000000-0005-0000-0000-000056160000}"/>
    <cellStyle name="row 6 4 6" xfId="5718" xr:uid="{00000000-0005-0000-0000-000057160000}"/>
    <cellStyle name="row 6 4_Tertiary Salaries Survey" xfId="5719" xr:uid="{00000000-0005-0000-0000-000058160000}"/>
    <cellStyle name="row 6 5" xfId="5720" xr:uid="{00000000-0005-0000-0000-000059160000}"/>
    <cellStyle name="row 6 5 2" xfId="5721" xr:uid="{00000000-0005-0000-0000-00005A160000}"/>
    <cellStyle name="row 6 5 2 2" xfId="5722" xr:uid="{00000000-0005-0000-0000-00005B160000}"/>
    <cellStyle name="row 6 5 2_Tertiary Salaries Survey" xfId="5723" xr:uid="{00000000-0005-0000-0000-00005C160000}"/>
    <cellStyle name="row 6 5 3" xfId="5724" xr:uid="{00000000-0005-0000-0000-00005D160000}"/>
    <cellStyle name="row 6 5 3 2" xfId="5725" xr:uid="{00000000-0005-0000-0000-00005E160000}"/>
    <cellStyle name="row 6 5 3_Tertiary Salaries Survey" xfId="5726" xr:uid="{00000000-0005-0000-0000-00005F160000}"/>
    <cellStyle name="row 6 5 4" xfId="5727" xr:uid="{00000000-0005-0000-0000-000060160000}"/>
    <cellStyle name="row 6 5 5" xfId="5728" xr:uid="{00000000-0005-0000-0000-000061160000}"/>
    <cellStyle name="row 6 5 6" xfId="5729" xr:uid="{00000000-0005-0000-0000-000062160000}"/>
    <cellStyle name="row 6 5_Tertiary Salaries Survey" xfId="5730" xr:uid="{00000000-0005-0000-0000-000063160000}"/>
    <cellStyle name="row 6 6" xfId="5731" xr:uid="{00000000-0005-0000-0000-000064160000}"/>
    <cellStyle name="row 6 6 2" xfId="5732" xr:uid="{00000000-0005-0000-0000-000065160000}"/>
    <cellStyle name="row 6 6 2 2" xfId="5733" xr:uid="{00000000-0005-0000-0000-000066160000}"/>
    <cellStyle name="row 6 6 2_Tertiary Salaries Survey" xfId="5734" xr:uid="{00000000-0005-0000-0000-000067160000}"/>
    <cellStyle name="row 6 6 3" xfId="5735" xr:uid="{00000000-0005-0000-0000-000068160000}"/>
    <cellStyle name="row 6 6 3 2" xfId="5736" xr:uid="{00000000-0005-0000-0000-000069160000}"/>
    <cellStyle name="row 6 6 3_Tertiary Salaries Survey" xfId="5737" xr:uid="{00000000-0005-0000-0000-00006A160000}"/>
    <cellStyle name="row 6 6 4" xfId="5738" xr:uid="{00000000-0005-0000-0000-00006B160000}"/>
    <cellStyle name="row 6 6 5" xfId="5739" xr:uid="{00000000-0005-0000-0000-00006C160000}"/>
    <cellStyle name="row 6 6 6" xfId="5740" xr:uid="{00000000-0005-0000-0000-00006D160000}"/>
    <cellStyle name="row 6 6_Tertiary Salaries Survey" xfId="5741" xr:uid="{00000000-0005-0000-0000-00006E160000}"/>
    <cellStyle name="row 6 7" xfId="5742" xr:uid="{00000000-0005-0000-0000-00006F160000}"/>
    <cellStyle name="row 6 7 2" xfId="5743" xr:uid="{00000000-0005-0000-0000-000070160000}"/>
    <cellStyle name="row 6 7_Tertiary Salaries Survey" xfId="5744" xr:uid="{00000000-0005-0000-0000-000071160000}"/>
    <cellStyle name="row 6 8" xfId="5745" xr:uid="{00000000-0005-0000-0000-000072160000}"/>
    <cellStyle name="row 6 8 2" xfId="5746" xr:uid="{00000000-0005-0000-0000-000073160000}"/>
    <cellStyle name="row 6 8_Tertiary Salaries Survey" xfId="5747" xr:uid="{00000000-0005-0000-0000-000074160000}"/>
    <cellStyle name="row 6 9" xfId="5748" xr:uid="{00000000-0005-0000-0000-000075160000}"/>
    <cellStyle name="row 6_STUD aligned by INSTIT" xfId="5749" xr:uid="{00000000-0005-0000-0000-000076160000}"/>
    <cellStyle name="row 7" xfId="5750" xr:uid="{00000000-0005-0000-0000-000077160000}"/>
    <cellStyle name="row 7 2" xfId="5751" xr:uid="{00000000-0005-0000-0000-000078160000}"/>
    <cellStyle name="row 7 3" xfId="5752" xr:uid="{00000000-0005-0000-0000-000079160000}"/>
    <cellStyle name="row 7 4" xfId="5753" xr:uid="{00000000-0005-0000-0000-00007A160000}"/>
    <cellStyle name="row 7 5" xfId="5754" xr:uid="{00000000-0005-0000-0000-00007B160000}"/>
    <cellStyle name="row 7_Tertiary Salaries Survey" xfId="5755" xr:uid="{00000000-0005-0000-0000-00007C160000}"/>
    <cellStyle name="row 8" xfId="5756" xr:uid="{00000000-0005-0000-0000-00007D160000}"/>
    <cellStyle name="row 9" xfId="5757" xr:uid="{00000000-0005-0000-0000-00007E160000}"/>
    <cellStyle name="row_ENRLSUP5" xfId="5758" xr:uid="{00000000-0005-0000-0000-00007F160000}"/>
    <cellStyle name="Row-Col Headings" xfId="5761" xr:uid="{00000000-0005-0000-0000-000082160000}"/>
    <cellStyle name="Row-Col Headings 2" xfId="5762" xr:uid="{00000000-0005-0000-0000-000083160000}"/>
    <cellStyle name="RowCodes" xfId="5759" xr:uid="{00000000-0005-0000-0000-000080160000}"/>
    <cellStyle name="RowCodes 2" xfId="5760" xr:uid="{00000000-0005-0000-0000-000081160000}"/>
    <cellStyle name="RowTitles" xfId="5763" xr:uid="{00000000-0005-0000-0000-000084160000}"/>
    <cellStyle name="RowTitles 2" xfId="5764" xr:uid="{00000000-0005-0000-0000-000085160000}"/>
    <cellStyle name="RowTitles 2 2" xfId="5765" xr:uid="{00000000-0005-0000-0000-000086160000}"/>
    <cellStyle name="RowTitles 2 2 2" xfId="5766" xr:uid="{00000000-0005-0000-0000-000087160000}"/>
    <cellStyle name="RowTitles 2 2 2 2" xfId="5767" xr:uid="{00000000-0005-0000-0000-000088160000}"/>
    <cellStyle name="RowTitles 2 2 2 3" xfId="5768" xr:uid="{00000000-0005-0000-0000-000089160000}"/>
    <cellStyle name="RowTitles 2 2 2 4" xfId="5769" xr:uid="{00000000-0005-0000-0000-00008A160000}"/>
    <cellStyle name="RowTitles 2 2 2 5" xfId="5770" xr:uid="{00000000-0005-0000-0000-00008B160000}"/>
    <cellStyle name="RowTitles 2 2 2_Tertiary Salaries Survey" xfId="5771" xr:uid="{00000000-0005-0000-0000-00008C160000}"/>
    <cellStyle name="RowTitles 2 2 3" xfId="5772" xr:uid="{00000000-0005-0000-0000-00008D160000}"/>
    <cellStyle name="RowTitles 2 2 4" xfId="5773" xr:uid="{00000000-0005-0000-0000-00008E160000}"/>
    <cellStyle name="RowTitles 2 2 5" xfId="5774" xr:uid="{00000000-0005-0000-0000-00008F160000}"/>
    <cellStyle name="RowTitles 2 2 6" xfId="5775" xr:uid="{00000000-0005-0000-0000-000090160000}"/>
    <cellStyle name="RowTitles 2 2_STUD aligned by INSTIT" xfId="5776" xr:uid="{00000000-0005-0000-0000-000091160000}"/>
    <cellStyle name="RowTitles 2 3" xfId="5777" xr:uid="{00000000-0005-0000-0000-000092160000}"/>
    <cellStyle name="RowTitles 2 3 2" xfId="5778" xr:uid="{00000000-0005-0000-0000-000093160000}"/>
    <cellStyle name="RowTitles 2 3 3" xfId="5779" xr:uid="{00000000-0005-0000-0000-000094160000}"/>
    <cellStyle name="RowTitles 2 3 4" xfId="5780" xr:uid="{00000000-0005-0000-0000-000095160000}"/>
    <cellStyle name="RowTitles 2 3 5" xfId="5781" xr:uid="{00000000-0005-0000-0000-000096160000}"/>
    <cellStyle name="RowTitles 2 3_Tertiary Salaries Survey" xfId="5782" xr:uid="{00000000-0005-0000-0000-000097160000}"/>
    <cellStyle name="RowTitles 2 4" xfId="5783" xr:uid="{00000000-0005-0000-0000-000098160000}"/>
    <cellStyle name="RowTitles 2 5" xfId="5784" xr:uid="{00000000-0005-0000-0000-000099160000}"/>
    <cellStyle name="RowTitles 2 6" xfId="5785" xr:uid="{00000000-0005-0000-0000-00009A160000}"/>
    <cellStyle name="RowTitles 2 7" xfId="5786" xr:uid="{00000000-0005-0000-0000-00009B160000}"/>
    <cellStyle name="RowTitles 2_STUD aligned by INSTIT" xfId="5787" xr:uid="{00000000-0005-0000-0000-00009C160000}"/>
    <cellStyle name="RowTitles 3" xfId="5788" xr:uid="{00000000-0005-0000-0000-00009D160000}"/>
    <cellStyle name="RowTitles 3 2" xfId="5789" xr:uid="{00000000-0005-0000-0000-00009E160000}"/>
    <cellStyle name="RowTitles 3 2 2" xfId="5790" xr:uid="{00000000-0005-0000-0000-00009F160000}"/>
    <cellStyle name="RowTitles 3 2 3" xfId="5791" xr:uid="{00000000-0005-0000-0000-0000A0160000}"/>
    <cellStyle name="RowTitles 3 2 4" xfId="5792" xr:uid="{00000000-0005-0000-0000-0000A1160000}"/>
    <cellStyle name="RowTitles 3 2 5" xfId="5793" xr:uid="{00000000-0005-0000-0000-0000A2160000}"/>
    <cellStyle name="RowTitles 3 2_Tertiary Salaries Survey" xfId="5794" xr:uid="{00000000-0005-0000-0000-0000A3160000}"/>
    <cellStyle name="RowTitles 3 3" xfId="5795" xr:uid="{00000000-0005-0000-0000-0000A4160000}"/>
    <cellStyle name="RowTitles 3 4" xfId="5796" xr:uid="{00000000-0005-0000-0000-0000A5160000}"/>
    <cellStyle name="RowTitles 3 5" xfId="5797" xr:uid="{00000000-0005-0000-0000-0000A6160000}"/>
    <cellStyle name="RowTitles 3 6" xfId="5798" xr:uid="{00000000-0005-0000-0000-0000A7160000}"/>
    <cellStyle name="RowTitles 3_STUD aligned by INSTIT" xfId="5799" xr:uid="{00000000-0005-0000-0000-0000A8160000}"/>
    <cellStyle name="RowTitles 4" xfId="5800" xr:uid="{00000000-0005-0000-0000-0000A9160000}"/>
    <cellStyle name="RowTitles 4 2" xfId="5801" xr:uid="{00000000-0005-0000-0000-0000AA160000}"/>
    <cellStyle name="RowTitles 4 3" xfId="5802" xr:uid="{00000000-0005-0000-0000-0000AB160000}"/>
    <cellStyle name="RowTitles 4 4" xfId="5803" xr:uid="{00000000-0005-0000-0000-0000AC160000}"/>
    <cellStyle name="RowTitles 4 5" xfId="5804" xr:uid="{00000000-0005-0000-0000-0000AD160000}"/>
    <cellStyle name="RowTitles 4_Tertiary Salaries Survey" xfId="5805" xr:uid="{00000000-0005-0000-0000-0000AE160000}"/>
    <cellStyle name="RowTitles 5" xfId="5806" xr:uid="{00000000-0005-0000-0000-0000AF160000}"/>
    <cellStyle name="RowTitles 6" xfId="5807" xr:uid="{00000000-0005-0000-0000-0000B0160000}"/>
    <cellStyle name="RowTitles 7" xfId="5808" xr:uid="{00000000-0005-0000-0000-0000B1160000}"/>
    <cellStyle name="RowTitles 8" xfId="5809" xr:uid="{00000000-0005-0000-0000-0000B2160000}"/>
    <cellStyle name="RowTitles_CENTRAL_GOVT" xfId="5810" xr:uid="{00000000-0005-0000-0000-0000B3160000}"/>
    <cellStyle name="RowTitles-Col2" xfId="13478" xr:uid="{00000000-0005-0000-0000-0000A7340000}"/>
    <cellStyle name="RowTitles-Col2 10" xfId="13479" xr:uid="{00000000-0005-0000-0000-0000A8340000}"/>
    <cellStyle name="RowTitles-Col2 10 2" xfId="13480" xr:uid="{00000000-0005-0000-0000-0000A9340000}"/>
    <cellStyle name="RowTitles-Col2 10 2 2" xfId="13481" xr:uid="{00000000-0005-0000-0000-0000AA340000}"/>
    <cellStyle name="RowTitles-Col2 10 2 2 2" xfId="13482" xr:uid="{00000000-0005-0000-0000-0000AB340000}"/>
    <cellStyle name="RowTitles-Col2 10 2 2_Tertiary Salaries Survey" xfId="13483" xr:uid="{00000000-0005-0000-0000-0000AC340000}"/>
    <cellStyle name="RowTitles-Col2 10 2 3" xfId="13484" xr:uid="{00000000-0005-0000-0000-0000AD340000}"/>
    <cellStyle name="RowTitles-Col2 10 2_Tertiary Salaries Survey" xfId="13485" xr:uid="{00000000-0005-0000-0000-0000AE340000}"/>
    <cellStyle name="RowTitles-Col2 10 3" xfId="13486" xr:uid="{00000000-0005-0000-0000-0000AF340000}"/>
    <cellStyle name="RowTitles-Col2 10 3 2" xfId="13487" xr:uid="{00000000-0005-0000-0000-0000B0340000}"/>
    <cellStyle name="RowTitles-Col2 10 3 2 2" xfId="13488" xr:uid="{00000000-0005-0000-0000-0000B1340000}"/>
    <cellStyle name="RowTitles-Col2 10 3 2_Tertiary Salaries Survey" xfId="13489" xr:uid="{00000000-0005-0000-0000-0000B2340000}"/>
    <cellStyle name="RowTitles-Col2 10 3 3" xfId="13490" xr:uid="{00000000-0005-0000-0000-0000B3340000}"/>
    <cellStyle name="RowTitles-Col2 10 3_Tertiary Salaries Survey" xfId="13491" xr:uid="{00000000-0005-0000-0000-0000B4340000}"/>
    <cellStyle name="RowTitles-Col2 10 4" xfId="13492" xr:uid="{00000000-0005-0000-0000-0000B5340000}"/>
    <cellStyle name="RowTitles-Col2 10 4 2" xfId="13493" xr:uid="{00000000-0005-0000-0000-0000B6340000}"/>
    <cellStyle name="RowTitles-Col2 10 4_Tertiary Salaries Survey" xfId="13494" xr:uid="{00000000-0005-0000-0000-0000B7340000}"/>
    <cellStyle name="RowTitles-Col2 10 5" xfId="13495" xr:uid="{00000000-0005-0000-0000-0000B8340000}"/>
    <cellStyle name="RowTitles-Col2 10_Tertiary Salaries Survey" xfId="13496" xr:uid="{00000000-0005-0000-0000-0000B9340000}"/>
    <cellStyle name="RowTitles-Col2 11" xfId="13497" xr:uid="{00000000-0005-0000-0000-0000BA340000}"/>
    <cellStyle name="RowTitles-Col2 11 2" xfId="13498" xr:uid="{00000000-0005-0000-0000-0000BB340000}"/>
    <cellStyle name="RowTitles-Col2 11 2 2" xfId="13499" xr:uid="{00000000-0005-0000-0000-0000BC340000}"/>
    <cellStyle name="RowTitles-Col2 11 2 2 2" xfId="13500" xr:uid="{00000000-0005-0000-0000-0000BD340000}"/>
    <cellStyle name="RowTitles-Col2 11 2 2_Tertiary Salaries Survey" xfId="13501" xr:uid="{00000000-0005-0000-0000-0000BE340000}"/>
    <cellStyle name="RowTitles-Col2 11 2 3" xfId="13502" xr:uid="{00000000-0005-0000-0000-0000BF340000}"/>
    <cellStyle name="RowTitles-Col2 11 2_Tertiary Salaries Survey" xfId="13503" xr:uid="{00000000-0005-0000-0000-0000C0340000}"/>
    <cellStyle name="RowTitles-Col2 11 3" xfId="13504" xr:uid="{00000000-0005-0000-0000-0000C1340000}"/>
    <cellStyle name="RowTitles-Col2 11 3 2" xfId="13505" xr:uid="{00000000-0005-0000-0000-0000C2340000}"/>
    <cellStyle name="RowTitles-Col2 11 3 2 2" xfId="13506" xr:uid="{00000000-0005-0000-0000-0000C3340000}"/>
    <cellStyle name="RowTitles-Col2 11 3 2_Tertiary Salaries Survey" xfId="13507" xr:uid="{00000000-0005-0000-0000-0000C4340000}"/>
    <cellStyle name="RowTitles-Col2 11 3 3" xfId="13508" xr:uid="{00000000-0005-0000-0000-0000C5340000}"/>
    <cellStyle name="RowTitles-Col2 11 3_Tertiary Salaries Survey" xfId="13509" xr:uid="{00000000-0005-0000-0000-0000C6340000}"/>
    <cellStyle name="RowTitles-Col2 11 4" xfId="13510" xr:uid="{00000000-0005-0000-0000-0000C7340000}"/>
    <cellStyle name="RowTitles-Col2 11 4 2" xfId="13511" xr:uid="{00000000-0005-0000-0000-0000C8340000}"/>
    <cellStyle name="RowTitles-Col2 11 4_Tertiary Salaries Survey" xfId="13512" xr:uid="{00000000-0005-0000-0000-0000C9340000}"/>
    <cellStyle name="RowTitles-Col2 11 5" xfId="13513" xr:uid="{00000000-0005-0000-0000-0000CA340000}"/>
    <cellStyle name="RowTitles-Col2 11_Tertiary Salaries Survey" xfId="13514" xr:uid="{00000000-0005-0000-0000-0000CB340000}"/>
    <cellStyle name="RowTitles-Col2 12" xfId="13515" xr:uid="{00000000-0005-0000-0000-0000CC340000}"/>
    <cellStyle name="RowTitles-Col2 12 2" xfId="13516" xr:uid="{00000000-0005-0000-0000-0000CD340000}"/>
    <cellStyle name="RowTitles-Col2 12 2 2" xfId="13517" xr:uid="{00000000-0005-0000-0000-0000CE340000}"/>
    <cellStyle name="RowTitles-Col2 12 2_Tertiary Salaries Survey" xfId="13518" xr:uid="{00000000-0005-0000-0000-0000CF340000}"/>
    <cellStyle name="RowTitles-Col2 12 3" xfId="13519" xr:uid="{00000000-0005-0000-0000-0000D0340000}"/>
    <cellStyle name="RowTitles-Col2 12_Tertiary Salaries Survey" xfId="13520" xr:uid="{00000000-0005-0000-0000-0000D1340000}"/>
    <cellStyle name="RowTitles-Col2 13" xfId="13521" xr:uid="{00000000-0005-0000-0000-0000D2340000}"/>
    <cellStyle name="RowTitles-Col2 14" xfId="13522" xr:uid="{00000000-0005-0000-0000-0000D3340000}"/>
    <cellStyle name="RowTitles-Col2 15" xfId="13523" xr:uid="{00000000-0005-0000-0000-0000D4340000}"/>
    <cellStyle name="RowTitles-Col2 16" xfId="13524" xr:uid="{00000000-0005-0000-0000-0000D5340000}"/>
    <cellStyle name="RowTitles-Col2 2" xfId="13525" xr:uid="{00000000-0005-0000-0000-0000D6340000}"/>
    <cellStyle name="RowTitles-Col2 2 10" xfId="13526" xr:uid="{00000000-0005-0000-0000-0000D7340000}"/>
    <cellStyle name="RowTitles-Col2 2 10 2" xfId="13527" xr:uid="{00000000-0005-0000-0000-0000D8340000}"/>
    <cellStyle name="RowTitles-Col2 2 10 2 2" xfId="13528" xr:uid="{00000000-0005-0000-0000-0000D9340000}"/>
    <cellStyle name="RowTitles-Col2 2 10 2 2 2" xfId="13529" xr:uid="{00000000-0005-0000-0000-0000DA340000}"/>
    <cellStyle name="RowTitles-Col2 2 10 2 2_Tertiary Salaries Survey" xfId="13530" xr:uid="{00000000-0005-0000-0000-0000DB340000}"/>
    <cellStyle name="RowTitles-Col2 2 10 2 3" xfId="13531" xr:uid="{00000000-0005-0000-0000-0000DC340000}"/>
    <cellStyle name="RowTitles-Col2 2 10 2_Tertiary Salaries Survey" xfId="13532" xr:uid="{00000000-0005-0000-0000-0000DD340000}"/>
    <cellStyle name="RowTitles-Col2 2 10 3" xfId="13533" xr:uid="{00000000-0005-0000-0000-0000DE340000}"/>
    <cellStyle name="RowTitles-Col2 2 10 3 2" xfId="13534" xr:uid="{00000000-0005-0000-0000-0000DF340000}"/>
    <cellStyle name="RowTitles-Col2 2 10 3 2 2" xfId="13535" xr:uid="{00000000-0005-0000-0000-0000E0340000}"/>
    <cellStyle name="RowTitles-Col2 2 10 3 2_Tertiary Salaries Survey" xfId="13536" xr:uid="{00000000-0005-0000-0000-0000E1340000}"/>
    <cellStyle name="RowTitles-Col2 2 10 3 3" xfId="13537" xr:uid="{00000000-0005-0000-0000-0000E2340000}"/>
    <cellStyle name="RowTitles-Col2 2 10 3_Tertiary Salaries Survey" xfId="13538" xr:uid="{00000000-0005-0000-0000-0000E3340000}"/>
    <cellStyle name="RowTitles-Col2 2 10 4" xfId="13539" xr:uid="{00000000-0005-0000-0000-0000E4340000}"/>
    <cellStyle name="RowTitles-Col2 2 10 4 2" xfId="13540" xr:uid="{00000000-0005-0000-0000-0000E5340000}"/>
    <cellStyle name="RowTitles-Col2 2 10 4_Tertiary Salaries Survey" xfId="13541" xr:uid="{00000000-0005-0000-0000-0000E6340000}"/>
    <cellStyle name="RowTitles-Col2 2 10 5" xfId="13542" xr:uid="{00000000-0005-0000-0000-0000E7340000}"/>
    <cellStyle name="RowTitles-Col2 2 10_Tertiary Salaries Survey" xfId="13543" xr:uid="{00000000-0005-0000-0000-0000E8340000}"/>
    <cellStyle name="RowTitles-Col2 2 11" xfId="13544" xr:uid="{00000000-0005-0000-0000-0000E9340000}"/>
    <cellStyle name="RowTitles-Col2 2 11 2" xfId="13545" xr:uid="{00000000-0005-0000-0000-0000EA340000}"/>
    <cellStyle name="RowTitles-Col2 2 11 2 2" xfId="13546" xr:uid="{00000000-0005-0000-0000-0000EB340000}"/>
    <cellStyle name="RowTitles-Col2 2 11 2 2 2" xfId="13547" xr:uid="{00000000-0005-0000-0000-0000EC340000}"/>
    <cellStyle name="RowTitles-Col2 2 11 2 2_Tertiary Salaries Survey" xfId="13548" xr:uid="{00000000-0005-0000-0000-0000ED340000}"/>
    <cellStyle name="RowTitles-Col2 2 11 2 3" xfId="13549" xr:uid="{00000000-0005-0000-0000-0000EE340000}"/>
    <cellStyle name="RowTitles-Col2 2 11 2_Tertiary Salaries Survey" xfId="13550" xr:uid="{00000000-0005-0000-0000-0000EF340000}"/>
    <cellStyle name="RowTitles-Col2 2 11 3" xfId="13551" xr:uid="{00000000-0005-0000-0000-0000F0340000}"/>
    <cellStyle name="RowTitles-Col2 2 11 3 2" xfId="13552" xr:uid="{00000000-0005-0000-0000-0000F1340000}"/>
    <cellStyle name="RowTitles-Col2 2 11 3 2 2" xfId="13553" xr:uid="{00000000-0005-0000-0000-0000F2340000}"/>
    <cellStyle name="RowTitles-Col2 2 11 3 2_Tertiary Salaries Survey" xfId="13554" xr:uid="{00000000-0005-0000-0000-0000F3340000}"/>
    <cellStyle name="RowTitles-Col2 2 11 3 3" xfId="13555" xr:uid="{00000000-0005-0000-0000-0000F4340000}"/>
    <cellStyle name="RowTitles-Col2 2 11 3_Tertiary Salaries Survey" xfId="13556" xr:uid="{00000000-0005-0000-0000-0000F5340000}"/>
    <cellStyle name="RowTitles-Col2 2 11 4" xfId="13557" xr:uid="{00000000-0005-0000-0000-0000F6340000}"/>
    <cellStyle name="RowTitles-Col2 2 11 4 2" xfId="13558" xr:uid="{00000000-0005-0000-0000-0000F7340000}"/>
    <cellStyle name="RowTitles-Col2 2 11 4_Tertiary Salaries Survey" xfId="13559" xr:uid="{00000000-0005-0000-0000-0000F8340000}"/>
    <cellStyle name="RowTitles-Col2 2 11 5" xfId="13560" xr:uid="{00000000-0005-0000-0000-0000F9340000}"/>
    <cellStyle name="RowTitles-Col2 2 11_Tertiary Salaries Survey" xfId="13561" xr:uid="{00000000-0005-0000-0000-0000FA340000}"/>
    <cellStyle name="RowTitles-Col2 2 12" xfId="13562" xr:uid="{00000000-0005-0000-0000-0000FB340000}"/>
    <cellStyle name="RowTitles-Col2 2 12 2" xfId="13563" xr:uid="{00000000-0005-0000-0000-0000FC340000}"/>
    <cellStyle name="RowTitles-Col2 2 12 2 2" xfId="13564" xr:uid="{00000000-0005-0000-0000-0000FD340000}"/>
    <cellStyle name="RowTitles-Col2 2 12 2_Tertiary Salaries Survey" xfId="13565" xr:uid="{00000000-0005-0000-0000-0000FE340000}"/>
    <cellStyle name="RowTitles-Col2 2 12 3" xfId="13566" xr:uid="{00000000-0005-0000-0000-0000FF340000}"/>
    <cellStyle name="RowTitles-Col2 2 12_Tertiary Salaries Survey" xfId="13567" xr:uid="{00000000-0005-0000-0000-000000350000}"/>
    <cellStyle name="RowTitles-Col2 2 13" xfId="13568" xr:uid="{00000000-0005-0000-0000-000001350000}"/>
    <cellStyle name="RowTitles-Col2 2 14" xfId="13569" xr:uid="{00000000-0005-0000-0000-000002350000}"/>
    <cellStyle name="RowTitles-Col2 2 2" xfId="13570" xr:uid="{00000000-0005-0000-0000-000003350000}"/>
    <cellStyle name="RowTitles-Col2 2 2 10" xfId="13571" xr:uid="{00000000-0005-0000-0000-000004350000}"/>
    <cellStyle name="RowTitles-Col2 2 2 10 2" xfId="13572" xr:uid="{00000000-0005-0000-0000-000005350000}"/>
    <cellStyle name="RowTitles-Col2 2 2 10 2 2" xfId="13573" xr:uid="{00000000-0005-0000-0000-000006350000}"/>
    <cellStyle name="RowTitles-Col2 2 2 10 2 2 2" xfId="13574" xr:uid="{00000000-0005-0000-0000-000007350000}"/>
    <cellStyle name="RowTitles-Col2 2 2 10 2 2_Tertiary Salaries Survey" xfId="13575" xr:uid="{00000000-0005-0000-0000-000008350000}"/>
    <cellStyle name="RowTitles-Col2 2 2 10 2 3" xfId="13576" xr:uid="{00000000-0005-0000-0000-000009350000}"/>
    <cellStyle name="RowTitles-Col2 2 2 10 2_Tertiary Salaries Survey" xfId="13577" xr:uid="{00000000-0005-0000-0000-00000A350000}"/>
    <cellStyle name="RowTitles-Col2 2 2 10 3" xfId="13578" xr:uid="{00000000-0005-0000-0000-00000B350000}"/>
    <cellStyle name="RowTitles-Col2 2 2 10 3 2" xfId="13579" xr:uid="{00000000-0005-0000-0000-00000C350000}"/>
    <cellStyle name="RowTitles-Col2 2 2 10 3 2 2" xfId="13580" xr:uid="{00000000-0005-0000-0000-00000D350000}"/>
    <cellStyle name="RowTitles-Col2 2 2 10 3 2_Tertiary Salaries Survey" xfId="13581" xr:uid="{00000000-0005-0000-0000-00000E350000}"/>
    <cellStyle name="RowTitles-Col2 2 2 10 3 3" xfId="13582" xr:uid="{00000000-0005-0000-0000-00000F350000}"/>
    <cellStyle name="RowTitles-Col2 2 2 10 3_Tertiary Salaries Survey" xfId="13583" xr:uid="{00000000-0005-0000-0000-000010350000}"/>
    <cellStyle name="RowTitles-Col2 2 2 10 4" xfId="13584" xr:uid="{00000000-0005-0000-0000-000011350000}"/>
    <cellStyle name="RowTitles-Col2 2 2 10 4 2" xfId="13585" xr:uid="{00000000-0005-0000-0000-000012350000}"/>
    <cellStyle name="RowTitles-Col2 2 2 10 4_Tertiary Salaries Survey" xfId="13586" xr:uid="{00000000-0005-0000-0000-000013350000}"/>
    <cellStyle name="RowTitles-Col2 2 2 10 5" xfId="13587" xr:uid="{00000000-0005-0000-0000-000014350000}"/>
    <cellStyle name="RowTitles-Col2 2 2 10_Tertiary Salaries Survey" xfId="13588" xr:uid="{00000000-0005-0000-0000-000015350000}"/>
    <cellStyle name="RowTitles-Col2 2 2 11" xfId="13589" xr:uid="{00000000-0005-0000-0000-000016350000}"/>
    <cellStyle name="RowTitles-Col2 2 2 11 2" xfId="13590" xr:uid="{00000000-0005-0000-0000-000017350000}"/>
    <cellStyle name="RowTitles-Col2 2 2 11 2 2" xfId="13591" xr:uid="{00000000-0005-0000-0000-000018350000}"/>
    <cellStyle name="RowTitles-Col2 2 2 11 2_Tertiary Salaries Survey" xfId="13592" xr:uid="{00000000-0005-0000-0000-000019350000}"/>
    <cellStyle name="RowTitles-Col2 2 2 11 3" xfId="13593" xr:uid="{00000000-0005-0000-0000-00001A350000}"/>
    <cellStyle name="RowTitles-Col2 2 2 11_Tertiary Salaries Survey" xfId="13594" xr:uid="{00000000-0005-0000-0000-00001B350000}"/>
    <cellStyle name="RowTitles-Col2 2 2 12" xfId="13595" xr:uid="{00000000-0005-0000-0000-00001C350000}"/>
    <cellStyle name="RowTitles-Col2 2 2 2" xfId="13596" xr:uid="{00000000-0005-0000-0000-00001D350000}"/>
    <cellStyle name="RowTitles-Col2 2 2 2 10" xfId="13597" xr:uid="{00000000-0005-0000-0000-00001E350000}"/>
    <cellStyle name="RowTitles-Col2 2 2 2 10 2" xfId="13598" xr:uid="{00000000-0005-0000-0000-00001F350000}"/>
    <cellStyle name="RowTitles-Col2 2 2 2 10 2 2" xfId="13599" xr:uid="{00000000-0005-0000-0000-000020350000}"/>
    <cellStyle name="RowTitles-Col2 2 2 2 10 2_Tertiary Salaries Survey" xfId="13600" xr:uid="{00000000-0005-0000-0000-000021350000}"/>
    <cellStyle name="RowTitles-Col2 2 2 2 10 3" xfId="13601" xr:uid="{00000000-0005-0000-0000-000022350000}"/>
    <cellStyle name="RowTitles-Col2 2 2 2 10_Tertiary Salaries Survey" xfId="13602" xr:uid="{00000000-0005-0000-0000-000023350000}"/>
    <cellStyle name="RowTitles-Col2 2 2 2 11" xfId="13603" xr:uid="{00000000-0005-0000-0000-000024350000}"/>
    <cellStyle name="RowTitles-Col2 2 2 2 2" xfId="13604" xr:uid="{00000000-0005-0000-0000-000025350000}"/>
    <cellStyle name="RowTitles-Col2 2 2 2 2 2" xfId="13605" xr:uid="{00000000-0005-0000-0000-000026350000}"/>
    <cellStyle name="RowTitles-Col2 2 2 2 2 2 2" xfId="13606" xr:uid="{00000000-0005-0000-0000-000027350000}"/>
    <cellStyle name="RowTitles-Col2 2 2 2 2 2 2 2" xfId="13607" xr:uid="{00000000-0005-0000-0000-000028350000}"/>
    <cellStyle name="RowTitles-Col2 2 2 2 2 2 2 2 2" xfId="13608" xr:uid="{00000000-0005-0000-0000-000029350000}"/>
    <cellStyle name="RowTitles-Col2 2 2 2 2 2 2 2_Tertiary Salaries Survey" xfId="13609" xr:uid="{00000000-0005-0000-0000-00002A350000}"/>
    <cellStyle name="RowTitles-Col2 2 2 2 2 2 2 3" xfId="13610" xr:uid="{00000000-0005-0000-0000-00002B350000}"/>
    <cellStyle name="RowTitles-Col2 2 2 2 2 2 2_Tertiary Salaries Survey" xfId="13611" xr:uid="{00000000-0005-0000-0000-00002C350000}"/>
    <cellStyle name="RowTitles-Col2 2 2 2 2 2 3" xfId="13612" xr:uid="{00000000-0005-0000-0000-00002D350000}"/>
    <cellStyle name="RowTitles-Col2 2 2 2 2 2 3 2" xfId="13613" xr:uid="{00000000-0005-0000-0000-00002E350000}"/>
    <cellStyle name="RowTitles-Col2 2 2 2 2 2 3 2 2" xfId="13614" xr:uid="{00000000-0005-0000-0000-00002F350000}"/>
    <cellStyle name="RowTitles-Col2 2 2 2 2 2 3 2_Tertiary Salaries Survey" xfId="13615" xr:uid="{00000000-0005-0000-0000-000030350000}"/>
    <cellStyle name="RowTitles-Col2 2 2 2 2 2 3 3" xfId="13616" xr:uid="{00000000-0005-0000-0000-000031350000}"/>
    <cellStyle name="RowTitles-Col2 2 2 2 2 2 3_Tertiary Salaries Survey" xfId="13617" xr:uid="{00000000-0005-0000-0000-000032350000}"/>
    <cellStyle name="RowTitles-Col2 2 2 2 2 2 4" xfId="13618" xr:uid="{00000000-0005-0000-0000-000033350000}"/>
    <cellStyle name="RowTitles-Col2 2 2 2 2 2_Tertiary Salaries Survey" xfId="13619" xr:uid="{00000000-0005-0000-0000-000034350000}"/>
    <cellStyle name="RowTitles-Col2 2 2 2 2 3" xfId="13620" xr:uid="{00000000-0005-0000-0000-000035350000}"/>
    <cellStyle name="RowTitles-Col2 2 2 2 2 3 2" xfId="13621" xr:uid="{00000000-0005-0000-0000-000036350000}"/>
    <cellStyle name="RowTitles-Col2 2 2 2 2 3 2 2" xfId="13622" xr:uid="{00000000-0005-0000-0000-000037350000}"/>
    <cellStyle name="RowTitles-Col2 2 2 2 2 3 2 2 2" xfId="13623" xr:uid="{00000000-0005-0000-0000-000038350000}"/>
    <cellStyle name="RowTitles-Col2 2 2 2 2 3 2 2_Tertiary Salaries Survey" xfId="13624" xr:uid="{00000000-0005-0000-0000-000039350000}"/>
    <cellStyle name="RowTitles-Col2 2 2 2 2 3 2 3" xfId="13625" xr:uid="{00000000-0005-0000-0000-00003A350000}"/>
    <cellStyle name="RowTitles-Col2 2 2 2 2 3 2_Tertiary Salaries Survey" xfId="13626" xr:uid="{00000000-0005-0000-0000-00003B350000}"/>
    <cellStyle name="RowTitles-Col2 2 2 2 2 3 3" xfId="13627" xr:uid="{00000000-0005-0000-0000-00003C350000}"/>
    <cellStyle name="RowTitles-Col2 2 2 2 2 3 3 2" xfId="13628" xr:uid="{00000000-0005-0000-0000-00003D350000}"/>
    <cellStyle name="RowTitles-Col2 2 2 2 2 3 3 2 2" xfId="13629" xr:uid="{00000000-0005-0000-0000-00003E350000}"/>
    <cellStyle name="RowTitles-Col2 2 2 2 2 3 3 2_Tertiary Salaries Survey" xfId="13630" xr:uid="{00000000-0005-0000-0000-00003F350000}"/>
    <cellStyle name="RowTitles-Col2 2 2 2 2 3 3 3" xfId="13631" xr:uid="{00000000-0005-0000-0000-000040350000}"/>
    <cellStyle name="RowTitles-Col2 2 2 2 2 3 3_Tertiary Salaries Survey" xfId="13632" xr:uid="{00000000-0005-0000-0000-000041350000}"/>
    <cellStyle name="RowTitles-Col2 2 2 2 2 3 4" xfId="13633" xr:uid="{00000000-0005-0000-0000-000042350000}"/>
    <cellStyle name="RowTitles-Col2 2 2 2 2 3 5" xfId="13634" xr:uid="{00000000-0005-0000-0000-000043350000}"/>
    <cellStyle name="RowTitles-Col2 2 2 2 2 3 5 2" xfId="13635" xr:uid="{00000000-0005-0000-0000-000044350000}"/>
    <cellStyle name="RowTitles-Col2 2 2 2 2 3 5_Tertiary Salaries Survey" xfId="13636" xr:uid="{00000000-0005-0000-0000-000045350000}"/>
    <cellStyle name="RowTitles-Col2 2 2 2 2 3 6" xfId="13637" xr:uid="{00000000-0005-0000-0000-000046350000}"/>
    <cellStyle name="RowTitles-Col2 2 2 2 2 3_Tertiary Salaries Survey" xfId="13638" xr:uid="{00000000-0005-0000-0000-000047350000}"/>
    <cellStyle name="RowTitles-Col2 2 2 2 2 4" xfId="13639" xr:uid="{00000000-0005-0000-0000-000048350000}"/>
    <cellStyle name="RowTitles-Col2 2 2 2 2 4 2" xfId="13640" xr:uid="{00000000-0005-0000-0000-000049350000}"/>
    <cellStyle name="RowTitles-Col2 2 2 2 2 4 2 2" xfId="13641" xr:uid="{00000000-0005-0000-0000-00004A350000}"/>
    <cellStyle name="RowTitles-Col2 2 2 2 2 4 2 2 2" xfId="13642" xr:uid="{00000000-0005-0000-0000-00004B350000}"/>
    <cellStyle name="RowTitles-Col2 2 2 2 2 4 2 2_Tertiary Salaries Survey" xfId="13643" xr:uid="{00000000-0005-0000-0000-00004C350000}"/>
    <cellStyle name="RowTitles-Col2 2 2 2 2 4 2 3" xfId="13644" xr:uid="{00000000-0005-0000-0000-00004D350000}"/>
    <cellStyle name="RowTitles-Col2 2 2 2 2 4 2_Tertiary Salaries Survey" xfId="13645" xr:uid="{00000000-0005-0000-0000-00004E350000}"/>
    <cellStyle name="RowTitles-Col2 2 2 2 2 4 3" xfId="13646" xr:uid="{00000000-0005-0000-0000-00004F350000}"/>
    <cellStyle name="RowTitles-Col2 2 2 2 2 4 3 2" xfId="13647" xr:uid="{00000000-0005-0000-0000-000050350000}"/>
    <cellStyle name="RowTitles-Col2 2 2 2 2 4 3 2 2" xfId="13648" xr:uid="{00000000-0005-0000-0000-000051350000}"/>
    <cellStyle name="RowTitles-Col2 2 2 2 2 4 3 2_Tertiary Salaries Survey" xfId="13649" xr:uid="{00000000-0005-0000-0000-000052350000}"/>
    <cellStyle name="RowTitles-Col2 2 2 2 2 4 3 3" xfId="13650" xr:uid="{00000000-0005-0000-0000-000053350000}"/>
    <cellStyle name="RowTitles-Col2 2 2 2 2 4 3_Tertiary Salaries Survey" xfId="13651" xr:uid="{00000000-0005-0000-0000-000054350000}"/>
    <cellStyle name="RowTitles-Col2 2 2 2 2 4 4" xfId="13652" xr:uid="{00000000-0005-0000-0000-000055350000}"/>
    <cellStyle name="RowTitles-Col2 2 2 2 2 4 4 2" xfId="13653" xr:uid="{00000000-0005-0000-0000-000056350000}"/>
    <cellStyle name="RowTitles-Col2 2 2 2 2 4 4_Tertiary Salaries Survey" xfId="13654" xr:uid="{00000000-0005-0000-0000-000057350000}"/>
    <cellStyle name="RowTitles-Col2 2 2 2 2 4 5" xfId="13655" xr:uid="{00000000-0005-0000-0000-000058350000}"/>
    <cellStyle name="RowTitles-Col2 2 2 2 2 4_Tertiary Salaries Survey" xfId="13656" xr:uid="{00000000-0005-0000-0000-000059350000}"/>
    <cellStyle name="RowTitles-Col2 2 2 2 2 5" xfId="13657" xr:uid="{00000000-0005-0000-0000-00005A350000}"/>
    <cellStyle name="RowTitles-Col2 2 2 2 2 5 2" xfId="13658" xr:uid="{00000000-0005-0000-0000-00005B350000}"/>
    <cellStyle name="RowTitles-Col2 2 2 2 2 5 2 2" xfId="13659" xr:uid="{00000000-0005-0000-0000-00005C350000}"/>
    <cellStyle name="RowTitles-Col2 2 2 2 2 5 2 2 2" xfId="13660" xr:uid="{00000000-0005-0000-0000-00005D350000}"/>
    <cellStyle name="RowTitles-Col2 2 2 2 2 5 2 2_Tertiary Salaries Survey" xfId="13661" xr:uid="{00000000-0005-0000-0000-00005E350000}"/>
    <cellStyle name="RowTitles-Col2 2 2 2 2 5 2 3" xfId="13662" xr:uid="{00000000-0005-0000-0000-00005F350000}"/>
    <cellStyle name="RowTitles-Col2 2 2 2 2 5 2_Tertiary Salaries Survey" xfId="13663" xr:uid="{00000000-0005-0000-0000-000060350000}"/>
    <cellStyle name="RowTitles-Col2 2 2 2 2 5 3" xfId="13664" xr:uid="{00000000-0005-0000-0000-000061350000}"/>
    <cellStyle name="RowTitles-Col2 2 2 2 2 5 3 2" xfId="13665" xr:uid="{00000000-0005-0000-0000-000062350000}"/>
    <cellStyle name="RowTitles-Col2 2 2 2 2 5 3 2 2" xfId="13666" xr:uid="{00000000-0005-0000-0000-000063350000}"/>
    <cellStyle name="RowTitles-Col2 2 2 2 2 5 3 2_Tertiary Salaries Survey" xfId="13667" xr:uid="{00000000-0005-0000-0000-000064350000}"/>
    <cellStyle name="RowTitles-Col2 2 2 2 2 5 3 3" xfId="13668" xr:uid="{00000000-0005-0000-0000-000065350000}"/>
    <cellStyle name="RowTitles-Col2 2 2 2 2 5 3_Tertiary Salaries Survey" xfId="13669" xr:uid="{00000000-0005-0000-0000-000066350000}"/>
    <cellStyle name="RowTitles-Col2 2 2 2 2 5 4" xfId="13670" xr:uid="{00000000-0005-0000-0000-000067350000}"/>
    <cellStyle name="RowTitles-Col2 2 2 2 2 5 4 2" xfId="13671" xr:uid="{00000000-0005-0000-0000-000068350000}"/>
    <cellStyle name="RowTitles-Col2 2 2 2 2 5 4_Tertiary Salaries Survey" xfId="13672" xr:uid="{00000000-0005-0000-0000-000069350000}"/>
    <cellStyle name="RowTitles-Col2 2 2 2 2 5 5" xfId="13673" xr:uid="{00000000-0005-0000-0000-00006A350000}"/>
    <cellStyle name="RowTitles-Col2 2 2 2 2 5_Tertiary Salaries Survey" xfId="13674" xr:uid="{00000000-0005-0000-0000-00006B350000}"/>
    <cellStyle name="RowTitles-Col2 2 2 2 2 6" xfId="13675" xr:uid="{00000000-0005-0000-0000-00006C350000}"/>
    <cellStyle name="RowTitles-Col2 2 2 2 2 6 2" xfId="13676" xr:uid="{00000000-0005-0000-0000-00006D350000}"/>
    <cellStyle name="RowTitles-Col2 2 2 2 2 6 2 2" xfId="13677" xr:uid="{00000000-0005-0000-0000-00006E350000}"/>
    <cellStyle name="RowTitles-Col2 2 2 2 2 6 2 2 2" xfId="13678" xr:uid="{00000000-0005-0000-0000-00006F350000}"/>
    <cellStyle name="RowTitles-Col2 2 2 2 2 6 2 2_Tertiary Salaries Survey" xfId="13679" xr:uid="{00000000-0005-0000-0000-000070350000}"/>
    <cellStyle name="RowTitles-Col2 2 2 2 2 6 2 3" xfId="13680" xr:uid="{00000000-0005-0000-0000-000071350000}"/>
    <cellStyle name="RowTitles-Col2 2 2 2 2 6 2_Tertiary Salaries Survey" xfId="13681" xr:uid="{00000000-0005-0000-0000-000072350000}"/>
    <cellStyle name="RowTitles-Col2 2 2 2 2 6 3" xfId="13682" xr:uid="{00000000-0005-0000-0000-000073350000}"/>
    <cellStyle name="RowTitles-Col2 2 2 2 2 6 3 2" xfId="13683" xr:uid="{00000000-0005-0000-0000-000074350000}"/>
    <cellStyle name="RowTitles-Col2 2 2 2 2 6 3 2 2" xfId="13684" xr:uid="{00000000-0005-0000-0000-000075350000}"/>
    <cellStyle name="RowTitles-Col2 2 2 2 2 6 3 2_Tertiary Salaries Survey" xfId="13685" xr:uid="{00000000-0005-0000-0000-000076350000}"/>
    <cellStyle name="RowTitles-Col2 2 2 2 2 6 3 3" xfId="13686" xr:uid="{00000000-0005-0000-0000-000077350000}"/>
    <cellStyle name="RowTitles-Col2 2 2 2 2 6 3_Tertiary Salaries Survey" xfId="13687" xr:uid="{00000000-0005-0000-0000-000078350000}"/>
    <cellStyle name="RowTitles-Col2 2 2 2 2 6 4" xfId="13688" xr:uid="{00000000-0005-0000-0000-000079350000}"/>
    <cellStyle name="RowTitles-Col2 2 2 2 2 6 4 2" xfId="13689" xr:uid="{00000000-0005-0000-0000-00007A350000}"/>
    <cellStyle name="RowTitles-Col2 2 2 2 2 6 4_Tertiary Salaries Survey" xfId="13690" xr:uid="{00000000-0005-0000-0000-00007B350000}"/>
    <cellStyle name="RowTitles-Col2 2 2 2 2 6 5" xfId="13691" xr:uid="{00000000-0005-0000-0000-00007C350000}"/>
    <cellStyle name="RowTitles-Col2 2 2 2 2 6_Tertiary Salaries Survey" xfId="13692" xr:uid="{00000000-0005-0000-0000-00007D350000}"/>
    <cellStyle name="RowTitles-Col2 2 2 2 2 7" xfId="13693" xr:uid="{00000000-0005-0000-0000-00007E350000}"/>
    <cellStyle name="RowTitles-Col2 2 2 2 2 7 2" xfId="13694" xr:uid="{00000000-0005-0000-0000-00007F350000}"/>
    <cellStyle name="RowTitles-Col2 2 2 2 2 7 2 2" xfId="13695" xr:uid="{00000000-0005-0000-0000-000080350000}"/>
    <cellStyle name="RowTitles-Col2 2 2 2 2 7 2_Tertiary Salaries Survey" xfId="13696" xr:uid="{00000000-0005-0000-0000-000081350000}"/>
    <cellStyle name="RowTitles-Col2 2 2 2 2 7 3" xfId="13697" xr:uid="{00000000-0005-0000-0000-000082350000}"/>
    <cellStyle name="RowTitles-Col2 2 2 2 2 7_Tertiary Salaries Survey" xfId="13698" xr:uid="{00000000-0005-0000-0000-000083350000}"/>
    <cellStyle name="RowTitles-Col2 2 2 2 2 8" xfId="13699" xr:uid="{00000000-0005-0000-0000-000084350000}"/>
    <cellStyle name="RowTitles-Col2 2 2 2 2_STUD aligned by INSTIT" xfId="13700" xr:uid="{00000000-0005-0000-0000-000085350000}"/>
    <cellStyle name="RowTitles-Col2 2 2 2 3" xfId="13701" xr:uid="{00000000-0005-0000-0000-000086350000}"/>
    <cellStyle name="RowTitles-Col2 2 2 2 3 2" xfId="13702" xr:uid="{00000000-0005-0000-0000-000087350000}"/>
    <cellStyle name="RowTitles-Col2 2 2 2 3 2 2" xfId="13703" xr:uid="{00000000-0005-0000-0000-000088350000}"/>
    <cellStyle name="RowTitles-Col2 2 2 2 3 2 2 2" xfId="13704" xr:uid="{00000000-0005-0000-0000-000089350000}"/>
    <cellStyle name="RowTitles-Col2 2 2 2 3 2 2 2 2" xfId="13705" xr:uid="{00000000-0005-0000-0000-00008A350000}"/>
    <cellStyle name="RowTitles-Col2 2 2 2 3 2 2 2_Tertiary Salaries Survey" xfId="13706" xr:uid="{00000000-0005-0000-0000-00008B350000}"/>
    <cellStyle name="RowTitles-Col2 2 2 2 3 2 2 3" xfId="13707" xr:uid="{00000000-0005-0000-0000-00008C350000}"/>
    <cellStyle name="RowTitles-Col2 2 2 2 3 2 2_Tertiary Salaries Survey" xfId="13708" xr:uid="{00000000-0005-0000-0000-00008D350000}"/>
    <cellStyle name="RowTitles-Col2 2 2 2 3 2 3" xfId="13709" xr:uid="{00000000-0005-0000-0000-00008E350000}"/>
    <cellStyle name="RowTitles-Col2 2 2 2 3 2 3 2" xfId="13710" xr:uid="{00000000-0005-0000-0000-00008F350000}"/>
    <cellStyle name="RowTitles-Col2 2 2 2 3 2 3 2 2" xfId="13711" xr:uid="{00000000-0005-0000-0000-000090350000}"/>
    <cellStyle name="RowTitles-Col2 2 2 2 3 2 3 2_Tertiary Salaries Survey" xfId="13712" xr:uid="{00000000-0005-0000-0000-000091350000}"/>
    <cellStyle name="RowTitles-Col2 2 2 2 3 2 3 3" xfId="13713" xr:uid="{00000000-0005-0000-0000-000092350000}"/>
    <cellStyle name="RowTitles-Col2 2 2 2 3 2 3_Tertiary Salaries Survey" xfId="13714" xr:uid="{00000000-0005-0000-0000-000093350000}"/>
    <cellStyle name="RowTitles-Col2 2 2 2 3 2 4" xfId="13715" xr:uid="{00000000-0005-0000-0000-000094350000}"/>
    <cellStyle name="RowTitles-Col2 2 2 2 3 2 5" xfId="13716" xr:uid="{00000000-0005-0000-0000-000095350000}"/>
    <cellStyle name="RowTitles-Col2 2 2 2 3 2 5 2" xfId="13717" xr:uid="{00000000-0005-0000-0000-000096350000}"/>
    <cellStyle name="RowTitles-Col2 2 2 2 3 2 5_Tertiary Salaries Survey" xfId="13718" xr:uid="{00000000-0005-0000-0000-000097350000}"/>
    <cellStyle name="RowTitles-Col2 2 2 2 3 2 6" xfId="13719" xr:uid="{00000000-0005-0000-0000-000098350000}"/>
    <cellStyle name="RowTitles-Col2 2 2 2 3 2_Tertiary Salaries Survey" xfId="13720" xr:uid="{00000000-0005-0000-0000-000099350000}"/>
    <cellStyle name="RowTitles-Col2 2 2 2 3 3" xfId="13721" xr:uid="{00000000-0005-0000-0000-00009A350000}"/>
    <cellStyle name="RowTitles-Col2 2 2 2 3 3 2" xfId="13722" xr:uid="{00000000-0005-0000-0000-00009B350000}"/>
    <cellStyle name="RowTitles-Col2 2 2 2 3 3 2 2" xfId="13723" xr:uid="{00000000-0005-0000-0000-00009C350000}"/>
    <cellStyle name="RowTitles-Col2 2 2 2 3 3 2 2 2" xfId="13724" xr:uid="{00000000-0005-0000-0000-00009D350000}"/>
    <cellStyle name="RowTitles-Col2 2 2 2 3 3 2 2_Tertiary Salaries Survey" xfId="13725" xr:uid="{00000000-0005-0000-0000-00009E350000}"/>
    <cellStyle name="RowTitles-Col2 2 2 2 3 3 2 3" xfId="13726" xr:uid="{00000000-0005-0000-0000-00009F350000}"/>
    <cellStyle name="RowTitles-Col2 2 2 2 3 3 2_Tertiary Salaries Survey" xfId="13727" xr:uid="{00000000-0005-0000-0000-0000A0350000}"/>
    <cellStyle name="RowTitles-Col2 2 2 2 3 3 3" xfId="13728" xr:uid="{00000000-0005-0000-0000-0000A1350000}"/>
    <cellStyle name="RowTitles-Col2 2 2 2 3 3 3 2" xfId="13729" xr:uid="{00000000-0005-0000-0000-0000A2350000}"/>
    <cellStyle name="RowTitles-Col2 2 2 2 3 3 3 2 2" xfId="13730" xr:uid="{00000000-0005-0000-0000-0000A3350000}"/>
    <cellStyle name="RowTitles-Col2 2 2 2 3 3 3 2_Tertiary Salaries Survey" xfId="13731" xr:uid="{00000000-0005-0000-0000-0000A4350000}"/>
    <cellStyle name="RowTitles-Col2 2 2 2 3 3 3 3" xfId="13732" xr:uid="{00000000-0005-0000-0000-0000A5350000}"/>
    <cellStyle name="RowTitles-Col2 2 2 2 3 3 3_Tertiary Salaries Survey" xfId="13733" xr:uid="{00000000-0005-0000-0000-0000A6350000}"/>
    <cellStyle name="RowTitles-Col2 2 2 2 3 3 4" xfId="13734" xr:uid="{00000000-0005-0000-0000-0000A7350000}"/>
    <cellStyle name="RowTitles-Col2 2 2 2 3 3_Tertiary Salaries Survey" xfId="13735" xr:uid="{00000000-0005-0000-0000-0000A8350000}"/>
    <cellStyle name="RowTitles-Col2 2 2 2 3 4" xfId="13736" xr:uid="{00000000-0005-0000-0000-0000A9350000}"/>
    <cellStyle name="RowTitles-Col2 2 2 2 3 4 2" xfId="13737" xr:uid="{00000000-0005-0000-0000-0000AA350000}"/>
    <cellStyle name="RowTitles-Col2 2 2 2 3 4 2 2" xfId="13738" xr:uid="{00000000-0005-0000-0000-0000AB350000}"/>
    <cellStyle name="RowTitles-Col2 2 2 2 3 4 2 2 2" xfId="13739" xr:uid="{00000000-0005-0000-0000-0000AC350000}"/>
    <cellStyle name="RowTitles-Col2 2 2 2 3 4 2 2_Tertiary Salaries Survey" xfId="13740" xr:uid="{00000000-0005-0000-0000-0000AD350000}"/>
    <cellStyle name="RowTitles-Col2 2 2 2 3 4 2 3" xfId="13741" xr:uid="{00000000-0005-0000-0000-0000AE350000}"/>
    <cellStyle name="RowTitles-Col2 2 2 2 3 4 2_Tertiary Salaries Survey" xfId="13742" xr:uid="{00000000-0005-0000-0000-0000AF350000}"/>
    <cellStyle name="RowTitles-Col2 2 2 2 3 4 3" xfId="13743" xr:uid="{00000000-0005-0000-0000-0000B0350000}"/>
    <cellStyle name="RowTitles-Col2 2 2 2 3 4 3 2" xfId="13744" xr:uid="{00000000-0005-0000-0000-0000B1350000}"/>
    <cellStyle name="RowTitles-Col2 2 2 2 3 4 3 2 2" xfId="13745" xr:uid="{00000000-0005-0000-0000-0000B2350000}"/>
    <cellStyle name="RowTitles-Col2 2 2 2 3 4 3 2_Tertiary Salaries Survey" xfId="13746" xr:uid="{00000000-0005-0000-0000-0000B3350000}"/>
    <cellStyle name="RowTitles-Col2 2 2 2 3 4 3 3" xfId="13747" xr:uid="{00000000-0005-0000-0000-0000B4350000}"/>
    <cellStyle name="RowTitles-Col2 2 2 2 3 4 3_Tertiary Salaries Survey" xfId="13748" xr:uid="{00000000-0005-0000-0000-0000B5350000}"/>
    <cellStyle name="RowTitles-Col2 2 2 2 3 4 4" xfId="13749" xr:uid="{00000000-0005-0000-0000-0000B6350000}"/>
    <cellStyle name="RowTitles-Col2 2 2 2 3 4 4 2" xfId="13750" xr:uid="{00000000-0005-0000-0000-0000B7350000}"/>
    <cellStyle name="RowTitles-Col2 2 2 2 3 4 4_Tertiary Salaries Survey" xfId="13751" xr:uid="{00000000-0005-0000-0000-0000B8350000}"/>
    <cellStyle name="RowTitles-Col2 2 2 2 3 4 5" xfId="13752" xr:uid="{00000000-0005-0000-0000-0000B9350000}"/>
    <cellStyle name="RowTitles-Col2 2 2 2 3 4_Tertiary Salaries Survey" xfId="13753" xr:uid="{00000000-0005-0000-0000-0000BA350000}"/>
    <cellStyle name="RowTitles-Col2 2 2 2 3 5" xfId="13754" xr:uid="{00000000-0005-0000-0000-0000BB350000}"/>
    <cellStyle name="RowTitles-Col2 2 2 2 3 5 2" xfId="13755" xr:uid="{00000000-0005-0000-0000-0000BC350000}"/>
    <cellStyle name="RowTitles-Col2 2 2 2 3 5 2 2" xfId="13756" xr:uid="{00000000-0005-0000-0000-0000BD350000}"/>
    <cellStyle name="RowTitles-Col2 2 2 2 3 5 2 2 2" xfId="13757" xr:uid="{00000000-0005-0000-0000-0000BE350000}"/>
    <cellStyle name="RowTitles-Col2 2 2 2 3 5 2 2_Tertiary Salaries Survey" xfId="13758" xr:uid="{00000000-0005-0000-0000-0000BF350000}"/>
    <cellStyle name="RowTitles-Col2 2 2 2 3 5 2 3" xfId="13759" xr:uid="{00000000-0005-0000-0000-0000C0350000}"/>
    <cellStyle name="RowTitles-Col2 2 2 2 3 5 2_Tertiary Salaries Survey" xfId="13760" xr:uid="{00000000-0005-0000-0000-0000C1350000}"/>
    <cellStyle name="RowTitles-Col2 2 2 2 3 5 3" xfId="13761" xr:uid="{00000000-0005-0000-0000-0000C2350000}"/>
    <cellStyle name="RowTitles-Col2 2 2 2 3 5 3 2" xfId="13762" xr:uid="{00000000-0005-0000-0000-0000C3350000}"/>
    <cellStyle name="RowTitles-Col2 2 2 2 3 5 3 2 2" xfId="13763" xr:uid="{00000000-0005-0000-0000-0000C4350000}"/>
    <cellStyle name="RowTitles-Col2 2 2 2 3 5 3 2_Tertiary Salaries Survey" xfId="13764" xr:uid="{00000000-0005-0000-0000-0000C5350000}"/>
    <cellStyle name="RowTitles-Col2 2 2 2 3 5 3 3" xfId="13765" xr:uid="{00000000-0005-0000-0000-0000C6350000}"/>
    <cellStyle name="RowTitles-Col2 2 2 2 3 5 3_Tertiary Salaries Survey" xfId="13766" xr:uid="{00000000-0005-0000-0000-0000C7350000}"/>
    <cellStyle name="RowTitles-Col2 2 2 2 3 5 4" xfId="13767" xr:uid="{00000000-0005-0000-0000-0000C8350000}"/>
    <cellStyle name="RowTitles-Col2 2 2 2 3 5 4 2" xfId="13768" xr:uid="{00000000-0005-0000-0000-0000C9350000}"/>
    <cellStyle name="RowTitles-Col2 2 2 2 3 5 4_Tertiary Salaries Survey" xfId="13769" xr:uid="{00000000-0005-0000-0000-0000CA350000}"/>
    <cellStyle name="RowTitles-Col2 2 2 2 3 5 5" xfId="13770" xr:uid="{00000000-0005-0000-0000-0000CB350000}"/>
    <cellStyle name="RowTitles-Col2 2 2 2 3 5_Tertiary Salaries Survey" xfId="13771" xr:uid="{00000000-0005-0000-0000-0000CC350000}"/>
    <cellStyle name="RowTitles-Col2 2 2 2 3 6" xfId="13772" xr:uid="{00000000-0005-0000-0000-0000CD350000}"/>
    <cellStyle name="RowTitles-Col2 2 2 2 3 6 2" xfId="13773" xr:uid="{00000000-0005-0000-0000-0000CE350000}"/>
    <cellStyle name="RowTitles-Col2 2 2 2 3 6 2 2" xfId="13774" xr:uid="{00000000-0005-0000-0000-0000CF350000}"/>
    <cellStyle name="RowTitles-Col2 2 2 2 3 6 2 2 2" xfId="13775" xr:uid="{00000000-0005-0000-0000-0000D0350000}"/>
    <cellStyle name="RowTitles-Col2 2 2 2 3 6 2 2_Tertiary Salaries Survey" xfId="13776" xr:uid="{00000000-0005-0000-0000-0000D1350000}"/>
    <cellStyle name="RowTitles-Col2 2 2 2 3 6 2 3" xfId="13777" xr:uid="{00000000-0005-0000-0000-0000D2350000}"/>
    <cellStyle name="RowTitles-Col2 2 2 2 3 6 2_Tertiary Salaries Survey" xfId="13778" xr:uid="{00000000-0005-0000-0000-0000D3350000}"/>
    <cellStyle name="RowTitles-Col2 2 2 2 3 6 3" xfId="13779" xr:uid="{00000000-0005-0000-0000-0000D4350000}"/>
    <cellStyle name="RowTitles-Col2 2 2 2 3 6 3 2" xfId="13780" xr:uid="{00000000-0005-0000-0000-0000D5350000}"/>
    <cellStyle name="RowTitles-Col2 2 2 2 3 6 3 2 2" xfId="13781" xr:uid="{00000000-0005-0000-0000-0000D6350000}"/>
    <cellStyle name="RowTitles-Col2 2 2 2 3 6 3 2_Tertiary Salaries Survey" xfId="13782" xr:uid="{00000000-0005-0000-0000-0000D7350000}"/>
    <cellStyle name="RowTitles-Col2 2 2 2 3 6 3 3" xfId="13783" xr:uid="{00000000-0005-0000-0000-0000D8350000}"/>
    <cellStyle name="RowTitles-Col2 2 2 2 3 6 3_Tertiary Salaries Survey" xfId="13784" xr:uid="{00000000-0005-0000-0000-0000D9350000}"/>
    <cellStyle name="RowTitles-Col2 2 2 2 3 6 4" xfId="13785" xr:uid="{00000000-0005-0000-0000-0000DA350000}"/>
    <cellStyle name="RowTitles-Col2 2 2 2 3 6 4 2" xfId="13786" xr:uid="{00000000-0005-0000-0000-0000DB350000}"/>
    <cellStyle name="RowTitles-Col2 2 2 2 3 6 4_Tertiary Salaries Survey" xfId="13787" xr:uid="{00000000-0005-0000-0000-0000DC350000}"/>
    <cellStyle name="RowTitles-Col2 2 2 2 3 6 5" xfId="13788" xr:uid="{00000000-0005-0000-0000-0000DD350000}"/>
    <cellStyle name="RowTitles-Col2 2 2 2 3 6_Tertiary Salaries Survey" xfId="13789" xr:uid="{00000000-0005-0000-0000-0000DE350000}"/>
    <cellStyle name="RowTitles-Col2 2 2 2 3 7" xfId="13790" xr:uid="{00000000-0005-0000-0000-0000DF350000}"/>
    <cellStyle name="RowTitles-Col2 2 2 2 3 7 2" xfId="13791" xr:uid="{00000000-0005-0000-0000-0000E0350000}"/>
    <cellStyle name="RowTitles-Col2 2 2 2 3 7 2 2" xfId="13792" xr:uid="{00000000-0005-0000-0000-0000E1350000}"/>
    <cellStyle name="RowTitles-Col2 2 2 2 3 7 2_Tertiary Salaries Survey" xfId="13793" xr:uid="{00000000-0005-0000-0000-0000E2350000}"/>
    <cellStyle name="RowTitles-Col2 2 2 2 3 7 3" xfId="13794" xr:uid="{00000000-0005-0000-0000-0000E3350000}"/>
    <cellStyle name="RowTitles-Col2 2 2 2 3 7_Tertiary Salaries Survey" xfId="13795" xr:uid="{00000000-0005-0000-0000-0000E4350000}"/>
    <cellStyle name="RowTitles-Col2 2 2 2 3 8" xfId="13796" xr:uid="{00000000-0005-0000-0000-0000E5350000}"/>
    <cellStyle name="RowTitles-Col2 2 2 2 3 8 2" xfId="13797" xr:uid="{00000000-0005-0000-0000-0000E6350000}"/>
    <cellStyle name="RowTitles-Col2 2 2 2 3 8 2 2" xfId="13798" xr:uid="{00000000-0005-0000-0000-0000E7350000}"/>
    <cellStyle name="RowTitles-Col2 2 2 2 3 8 2_Tertiary Salaries Survey" xfId="13799" xr:uid="{00000000-0005-0000-0000-0000E8350000}"/>
    <cellStyle name="RowTitles-Col2 2 2 2 3 8 3" xfId="13800" xr:uid="{00000000-0005-0000-0000-0000E9350000}"/>
    <cellStyle name="RowTitles-Col2 2 2 2 3 8_Tertiary Salaries Survey" xfId="13801" xr:uid="{00000000-0005-0000-0000-0000EA350000}"/>
    <cellStyle name="RowTitles-Col2 2 2 2 3_STUD aligned by INSTIT" xfId="13802" xr:uid="{00000000-0005-0000-0000-0000EB350000}"/>
    <cellStyle name="RowTitles-Col2 2 2 2 4" xfId="13803" xr:uid="{00000000-0005-0000-0000-0000EC350000}"/>
    <cellStyle name="RowTitles-Col2 2 2 2 4 2" xfId="13804" xr:uid="{00000000-0005-0000-0000-0000ED350000}"/>
    <cellStyle name="RowTitles-Col2 2 2 2 4 2 2" xfId="13805" xr:uid="{00000000-0005-0000-0000-0000EE350000}"/>
    <cellStyle name="RowTitles-Col2 2 2 2 4 2 2 2" xfId="13806" xr:uid="{00000000-0005-0000-0000-0000EF350000}"/>
    <cellStyle name="RowTitles-Col2 2 2 2 4 2 2 2 2" xfId="13807" xr:uid="{00000000-0005-0000-0000-0000F0350000}"/>
    <cellStyle name="RowTitles-Col2 2 2 2 4 2 2 2_Tertiary Salaries Survey" xfId="13808" xr:uid="{00000000-0005-0000-0000-0000F1350000}"/>
    <cellStyle name="RowTitles-Col2 2 2 2 4 2 2 3" xfId="13809" xr:uid="{00000000-0005-0000-0000-0000F2350000}"/>
    <cellStyle name="RowTitles-Col2 2 2 2 4 2 2_Tertiary Salaries Survey" xfId="13810" xr:uid="{00000000-0005-0000-0000-0000F3350000}"/>
    <cellStyle name="RowTitles-Col2 2 2 2 4 2 3" xfId="13811" xr:uid="{00000000-0005-0000-0000-0000F4350000}"/>
    <cellStyle name="RowTitles-Col2 2 2 2 4 2 3 2" xfId="13812" xr:uid="{00000000-0005-0000-0000-0000F5350000}"/>
    <cellStyle name="RowTitles-Col2 2 2 2 4 2 3 2 2" xfId="13813" xr:uid="{00000000-0005-0000-0000-0000F6350000}"/>
    <cellStyle name="RowTitles-Col2 2 2 2 4 2 3 2_Tertiary Salaries Survey" xfId="13814" xr:uid="{00000000-0005-0000-0000-0000F7350000}"/>
    <cellStyle name="RowTitles-Col2 2 2 2 4 2 3 3" xfId="13815" xr:uid="{00000000-0005-0000-0000-0000F8350000}"/>
    <cellStyle name="RowTitles-Col2 2 2 2 4 2 3_Tertiary Salaries Survey" xfId="13816" xr:uid="{00000000-0005-0000-0000-0000F9350000}"/>
    <cellStyle name="RowTitles-Col2 2 2 2 4 2 4" xfId="13817" xr:uid="{00000000-0005-0000-0000-0000FA350000}"/>
    <cellStyle name="RowTitles-Col2 2 2 2 4 2 5" xfId="13818" xr:uid="{00000000-0005-0000-0000-0000FB350000}"/>
    <cellStyle name="RowTitles-Col2 2 2 2 4 2 5 2" xfId="13819" xr:uid="{00000000-0005-0000-0000-0000FC350000}"/>
    <cellStyle name="RowTitles-Col2 2 2 2 4 2 5_Tertiary Salaries Survey" xfId="13820" xr:uid="{00000000-0005-0000-0000-0000FD350000}"/>
    <cellStyle name="RowTitles-Col2 2 2 2 4 2_Tertiary Salaries Survey" xfId="13821" xr:uid="{00000000-0005-0000-0000-0000FE350000}"/>
    <cellStyle name="RowTitles-Col2 2 2 2 4 3" xfId="13822" xr:uid="{00000000-0005-0000-0000-0000FF350000}"/>
    <cellStyle name="RowTitles-Col2 2 2 2 4 3 2" xfId="13823" xr:uid="{00000000-0005-0000-0000-000000360000}"/>
    <cellStyle name="RowTitles-Col2 2 2 2 4 3 2 2" xfId="13824" xr:uid="{00000000-0005-0000-0000-000001360000}"/>
    <cellStyle name="RowTitles-Col2 2 2 2 4 3 2 2 2" xfId="13825" xr:uid="{00000000-0005-0000-0000-000002360000}"/>
    <cellStyle name="RowTitles-Col2 2 2 2 4 3 2 2_Tertiary Salaries Survey" xfId="13826" xr:uid="{00000000-0005-0000-0000-000003360000}"/>
    <cellStyle name="RowTitles-Col2 2 2 2 4 3 2 3" xfId="13827" xr:uid="{00000000-0005-0000-0000-000004360000}"/>
    <cellStyle name="RowTitles-Col2 2 2 2 4 3 2_Tertiary Salaries Survey" xfId="13828" xr:uid="{00000000-0005-0000-0000-000005360000}"/>
    <cellStyle name="RowTitles-Col2 2 2 2 4 3 3" xfId="13829" xr:uid="{00000000-0005-0000-0000-000006360000}"/>
    <cellStyle name="RowTitles-Col2 2 2 2 4 3 3 2" xfId="13830" xr:uid="{00000000-0005-0000-0000-000007360000}"/>
    <cellStyle name="RowTitles-Col2 2 2 2 4 3 3 2 2" xfId="13831" xr:uid="{00000000-0005-0000-0000-000008360000}"/>
    <cellStyle name="RowTitles-Col2 2 2 2 4 3 3 2_Tertiary Salaries Survey" xfId="13832" xr:uid="{00000000-0005-0000-0000-000009360000}"/>
    <cellStyle name="RowTitles-Col2 2 2 2 4 3 3 3" xfId="13833" xr:uid="{00000000-0005-0000-0000-00000A360000}"/>
    <cellStyle name="RowTitles-Col2 2 2 2 4 3 3_Tertiary Salaries Survey" xfId="13834" xr:uid="{00000000-0005-0000-0000-00000B360000}"/>
    <cellStyle name="RowTitles-Col2 2 2 2 4 3 4" xfId="13835" xr:uid="{00000000-0005-0000-0000-00000C360000}"/>
    <cellStyle name="RowTitles-Col2 2 2 2 4 3 5" xfId="13836" xr:uid="{00000000-0005-0000-0000-00000D360000}"/>
    <cellStyle name="RowTitles-Col2 2 2 2 4 3_Tertiary Salaries Survey" xfId="13837" xr:uid="{00000000-0005-0000-0000-00000E360000}"/>
    <cellStyle name="RowTitles-Col2 2 2 2 4 4" xfId="13838" xr:uid="{00000000-0005-0000-0000-00000F360000}"/>
    <cellStyle name="RowTitles-Col2 2 2 2 4 4 2" xfId="13839" xr:uid="{00000000-0005-0000-0000-000010360000}"/>
    <cellStyle name="RowTitles-Col2 2 2 2 4 4 2 2" xfId="13840" xr:uid="{00000000-0005-0000-0000-000011360000}"/>
    <cellStyle name="RowTitles-Col2 2 2 2 4 4 2 2 2" xfId="13841" xr:uid="{00000000-0005-0000-0000-000012360000}"/>
    <cellStyle name="RowTitles-Col2 2 2 2 4 4 2 2_Tertiary Salaries Survey" xfId="13842" xr:uid="{00000000-0005-0000-0000-000013360000}"/>
    <cellStyle name="RowTitles-Col2 2 2 2 4 4 2 3" xfId="13843" xr:uid="{00000000-0005-0000-0000-000014360000}"/>
    <cellStyle name="RowTitles-Col2 2 2 2 4 4 2_Tertiary Salaries Survey" xfId="13844" xr:uid="{00000000-0005-0000-0000-000015360000}"/>
    <cellStyle name="RowTitles-Col2 2 2 2 4 4 3" xfId="13845" xr:uid="{00000000-0005-0000-0000-000016360000}"/>
    <cellStyle name="RowTitles-Col2 2 2 2 4 4 3 2" xfId="13846" xr:uid="{00000000-0005-0000-0000-000017360000}"/>
    <cellStyle name="RowTitles-Col2 2 2 2 4 4 3 2 2" xfId="13847" xr:uid="{00000000-0005-0000-0000-000018360000}"/>
    <cellStyle name="RowTitles-Col2 2 2 2 4 4 3 2_Tertiary Salaries Survey" xfId="13848" xr:uid="{00000000-0005-0000-0000-000019360000}"/>
    <cellStyle name="RowTitles-Col2 2 2 2 4 4 3 3" xfId="13849" xr:uid="{00000000-0005-0000-0000-00001A360000}"/>
    <cellStyle name="RowTitles-Col2 2 2 2 4 4 3_Tertiary Salaries Survey" xfId="13850" xr:uid="{00000000-0005-0000-0000-00001B360000}"/>
    <cellStyle name="RowTitles-Col2 2 2 2 4 4 4" xfId="13851" xr:uid="{00000000-0005-0000-0000-00001C360000}"/>
    <cellStyle name="RowTitles-Col2 2 2 2 4 4 5" xfId="13852" xr:uid="{00000000-0005-0000-0000-00001D360000}"/>
    <cellStyle name="RowTitles-Col2 2 2 2 4 4 5 2" xfId="13853" xr:uid="{00000000-0005-0000-0000-00001E360000}"/>
    <cellStyle name="RowTitles-Col2 2 2 2 4 4 5_Tertiary Salaries Survey" xfId="13854" xr:uid="{00000000-0005-0000-0000-00001F360000}"/>
    <cellStyle name="RowTitles-Col2 2 2 2 4 4 6" xfId="13855" xr:uid="{00000000-0005-0000-0000-000020360000}"/>
    <cellStyle name="RowTitles-Col2 2 2 2 4 4_Tertiary Salaries Survey" xfId="13856" xr:uid="{00000000-0005-0000-0000-000021360000}"/>
    <cellStyle name="RowTitles-Col2 2 2 2 4 5" xfId="13857" xr:uid="{00000000-0005-0000-0000-000022360000}"/>
    <cellStyle name="RowTitles-Col2 2 2 2 4 5 2" xfId="13858" xr:uid="{00000000-0005-0000-0000-000023360000}"/>
    <cellStyle name="RowTitles-Col2 2 2 2 4 5 2 2" xfId="13859" xr:uid="{00000000-0005-0000-0000-000024360000}"/>
    <cellStyle name="RowTitles-Col2 2 2 2 4 5 2 2 2" xfId="13860" xr:uid="{00000000-0005-0000-0000-000025360000}"/>
    <cellStyle name="RowTitles-Col2 2 2 2 4 5 2 2_Tertiary Salaries Survey" xfId="13861" xr:uid="{00000000-0005-0000-0000-000026360000}"/>
    <cellStyle name="RowTitles-Col2 2 2 2 4 5 2 3" xfId="13862" xr:uid="{00000000-0005-0000-0000-000027360000}"/>
    <cellStyle name="RowTitles-Col2 2 2 2 4 5 2_Tertiary Salaries Survey" xfId="13863" xr:uid="{00000000-0005-0000-0000-000028360000}"/>
    <cellStyle name="RowTitles-Col2 2 2 2 4 5 3" xfId="13864" xr:uid="{00000000-0005-0000-0000-000029360000}"/>
    <cellStyle name="RowTitles-Col2 2 2 2 4 5 3 2" xfId="13865" xr:uid="{00000000-0005-0000-0000-00002A360000}"/>
    <cellStyle name="RowTitles-Col2 2 2 2 4 5 3 2 2" xfId="13866" xr:uid="{00000000-0005-0000-0000-00002B360000}"/>
    <cellStyle name="RowTitles-Col2 2 2 2 4 5 3 2_Tertiary Salaries Survey" xfId="13867" xr:uid="{00000000-0005-0000-0000-00002C360000}"/>
    <cellStyle name="RowTitles-Col2 2 2 2 4 5 3 3" xfId="13868" xr:uid="{00000000-0005-0000-0000-00002D360000}"/>
    <cellStyle name="RowTitles-Col2 2 2 2 4 5 3_Tertiary Salaries Survey" xfId="13869" xr:uid="{00000000-0005-0000-0000-00002E360000}"/>
    <cellStyle name="RowTitles-Col2 2 2 2 4 5 4" xfId="13870" xr:uid="{00000000-0005-0000-0000-00002F360000}"/>
    <cellStyle name="RowTitles-Col2 2 2 2 4 5 4 2" xfId="13871" xr:uid="{00000000-0005-0000-0000-000030360000}"/>
    <cellStyle name="RowTitles-Col2 2 2 2 4 5 4_Tertiary Salaries Survey" xfId="13872" xr:uid="{00000000-0005-0000-0000-000031360000}"/>
    <cellStyle name="RowTitles-Col2 2 2 2 4 5 5" xfId="13873" xr:uid="{00000000-0005-0000-0000-000032360000}"/>
    <cellStyle name="RowTitles-Col2 2 2 2 4 5_Tertiary Salaries Survey" xfId="13874" xr:uid="{00000000-0005-0000-0000-000033360000}"/>
    <cellStyle name="RowTitles-Col2 2 2 2 4 6" xfId="13875" xr:uid="{00000000-0005-0000-0000-000034360000}"/>
    <cellStyle name="RowTitles-Col2 2 2 2 4 6 2" xfId="13876" xr:uid="{00000000-0005-0000-0000-000035360000}"/>
    <cellStyle name="RowTitles-Col2 2 2 2 4 6 2 2" xfId="13877" xr:uid="{00000000-0005-0000-0000-000036360000}"/>
    <cellStyle name="RowTitles-Col2 2 2 2 4 6 2 2 2" xfId="13878" xr:uid="{00000000-0005-0000-0000-000037360000}"/>
    <cellStyle name="RowTitles-Col2 2 2 2 4 6 2 2_Tertiary Salaries Survey" xfId="13879" xr:uid="{00000000-0005-0000-0000-000038360000}"/>
    <cellStyle name="RowTitles-Col2 2 2 2 4 6 2 3" xfId="13880" xr:uid="{00000000-0005-0000-0000-000039360000}"/>
    <cellStyle name="RowTitles-Col2 2 2 2 4 6 2_Tertiary Salaries Survey" xfId="13881" xr:uid="{00000000-0005-0000-0000-00003A360000}"/>
    <cellStyle name="RowTitles-Col2 2 2 2 4 6 3" xfId="13882" xr:uid="{00000000-0005-0000-0000-00003B360000}"/>
    <cellStyle name="RowTitles-Col2 2 2 2 4 6 3 2" xfId="13883" xr:uid="{00000000-0005-0000-0000-00003C360000}"/>
    <cellStyle name="RowTitles-Col2 2 2 2 4 6 3 2 2" xfId="13884" xr:uid="{00000000-0005-0000-0000-00003D360000}"/>
    <cellStyle name="RowTitles-Col2 2 2 2 4 6 3 2_Tertiary Salaries Survey" xfId="13885" xr:uid="{00000000-0005-0000-0000-00003E360000}"/>
    <cellStyle name="RowTitles-Col2 2 2 2 4 6 3 3" xfId="13886" xr:uid="{00000000-0005-0000-0000-00003F360000}"/>
    <cellStyle name="RowTitles-Col2 2 2 2 4 6 3_Tertiary Salaries Survey" xfId="13887" xr:uid="{00000000-0005-0000-0000-000040360000}"/>
    <cellStyle name="RowTitles-Col2 2 2 2 4 6 4" xfId="13888" xr:uid="{00000000-0005-0000-0000-000041360000}"/>
    <cellStyle name="RowTitles-Col2 2 2 2 4 6 4 2" xfId="13889" xr:uid="{00000000-0005-0000-0000-000042360000}"/>
    <cellStyle name="RowTitles-Col2 2 2 2 4 6 4_Tertiary Salaries Survey" xfId="13890" xr:uid="{00000000-0005-0000-0000-000043360000}"/>
    <cellStyle name="RowTitles-Col2 2 2 2 4 6 5" xfId="13891" xr:uid="{00000000-0005-0000-0000-000044360000}"/>
    <cellStyle name="RowTitles-Col2 2 2 2 4 6_Tertiary Salaries Survey" xfId="13892" xr:uid="{00000000-0005-0000-0000-000045360000}"/>
    <cellStyle name="RowTitles-Col2 2 2 2 4 7" xfId="13893" xr:uid="{00000000-0005-0000-0000-000046360000}"/>
    <cellStyle name="RowTitles-Col2 2 2 2 4 7 2" xfId="13894" xr:uid="{00000000-0005-0000-0000-000047360000}"/>
    <cellStyle name="RowTitles-Col2 2 2 2 4 7 2 2" xfId="13895" xr:uid="{00000000-0005-0000-0000-000048360000}"/>
    <cellStyle name="RowTitles-Col2 2 2 2 4 7 2_Tertiary Salaries Survey" xfId="13896" xr:uid="{00000000-0005-0000-0000-000049360000}"/>
    <cellStyle name="RowTitles-Col2 2 2 2 4 7 3" xfId="13897" xr:uid="{00000000-0005-0000-0000-00004A360000}"/>
    <cellStyle name="RowTitles-Col2 2 2 2 4 7_Tertiary Salaries Survey" xfId="13898" xr:uid="{00000000-0005-0000-0000-00004B360000}"/>
    <cellStyle name="RowTitles-Col2 2 2 2 4 8" xfId="13899" xr:uid="{00000000-0005-0000-0000-00004C360000}"/>
    <cellStyle name="RowTitles-Col2 2 2 2 4_STUD aligned by INSTIT" xfId="13900" xr:uid="{00000000-0005-0000-0000-00004D360000}"/>
    <cellStyle name="RowTitles-Col2 2 2 2 5" xfId="13901" xr:uid="{00000000-0005-0000-0000-00004E360000}"/>
    <cellStyle name="RowTitles-Col2 2 2 2 5 2" xfId="13902" xr:uid="{00000000-0005-0000-0000-00004F360000}"/>
    <cellStyle name="RowTitles-Col2 2 2 2 5 2 2" xfId="13903" xr:uid="{00000000-0005-0000-0000-000050360000}"/>
    <cellStyle name="RowTitles-Col2 2 2 2 5 2 2 2" xfId="13904" xr:uid="{00000000-0005-0000-0000-000051360000}"/>
    <cellStyle name="RowTitles-Col2 2 2 2 5 2 2_Tertiary Salaries Survey" xfId="13905" xr:uid="{00000000-0005-0000-0000-000052360000}"/>
    <cellStyle name="RowTitles-Col2 2 2 2 5 2 3" xfId="13906" xr:uid="{00000000-0005-0000-0000-000053360000}"/>
    <cellStyle name="RowTitles-Col2 2 2 2 5 2_Tertiary Salaries Survey" xfId="13907" xr:uid="{00000000-0005-0000-0000-000054360000}"/>
    <cellStyle name="RowTitles-Col2 2 2 2 5 3" xfId="13908" xr:uid="{00000000-0005-0000-0000-000055360000}"/>
    <cellStyle name="RowTitles-Col2 2 2 2 5 3 2" xfId="13909" xr:uid="{00000000-0005-0000-0000-000056360000}"/>
    <cellStyle name="RowTitles-Col2 2 2 2 5 3 2 2" xfId="13910" xr:uid="{00000000-0005-0000-0000-000057360000}"/>
    <cellStyle name="RowTitles-Col2 2 2 2 5 3 2_Tertiary Salaries Survey" xfId="13911" xr:uid="{00000000-0005-0000-0000-000058360000}"/>
    <cellStyle name="RowTitles-Col2 2 2 2 5 3 3" xfId="13912" xr:uid="{00000000-0005-0000-0000-000059360000}"/>
    <cellStyle name="RowTitles-Col2 2 2 2 5 3_Tertiary Salaries Survey" xfId="13913" xr:uid="{00000000-0005-0000-0000-00005A360000}"/>
    <cellStyle name="RowTitles-Col2 2 2 2 5 4" xfId="13914" xr:uid="{00000000-0005-0000-0000-00005B360000}"/>
    <cellStyle name="RowTitles-Col2 2 2 2 5 5" xfId="13915" xr:uid="{00000000-0005-0000-0000-00005C360000}"/>
    <cellStyle name="RowTitles-Col2 2 2 2 5 5 2" xfId="13916" xr:uid="{00000000-0005-0000-0000-00005D360000}"/>
    <cellStyle name="RowTitles-Col2 2 2 2 5 5_Tertiary Salaries Survey" xfId="13917" xr:uid="{00000000-0005-0000-0000-00005E360000}"/>
    <cellStyle name="RowTitles-Col2 2 2 2 5_Tertiary Salaries Survey" xfId="13918" xr:uid="{00000000-0005-0000-0000-00005F360000}"/>
    <cellStyle name="RowTitles-Col2 2 2 2 6" xfId="13919" xr:uid="{00000000-0005-0000-0000-000060360000}"/>
    <cellStyle name="RowTitles-Col2 2 2 2 6 2" xfId="13920" xr:uid="{00000000-0005-0000-0000-000061360000}"/>
    <cellStyle name="RowTitles-Col2 2 2 2 6 2 2" xfId="13921" xr:uid="{00000000-0005-0000-0000-000062360000}"/>
    <cellStyle name="RowTitles-Col2 2 2 2 6 2 2 2" xfId="13922" xr:uid="{00000000-0005-0000-0000-000063360000}"/>
    <cellStyle name="RowTitles-Col2 2 2 2 6 2 2_Tertiary Salaries Survey" xfId="13923" xr:uid="{00000000-0005-0000-0000-000064360000}"/>
    <cellStyle name="RowTitles-Col2 2 2 2 6 2 3" xfId="13924" xr:uid="{00000000-0005-0000-0000-000065360000}"/>
    <cellStyle name="RowTitles-Col2 2 2 2 6 2_Tertiary Salaries Survey" xfId="13925" xr:uid="{00000000-0005-0000-0000-000066360000}"/>
    <cellStyle name="RowTitles-Col2 2 2 2 6 3" xfId="13926" xr:uid="{00000000-0005-0000-0000-000067360000}"/>
    <cellStyle name="RowTitles-Col2 2 2 2 6 3 2" xfId="13927" xr:uid="{00000000-0005-0000-0000-000068360000}"/>
    <cellStyle name="RowTitles-Col2 2 2 2 6 3 2 2" xfId="13928" xr:uid="{00000000-0005-0000-0000-000069360000}"/>
    <cellStyle name="RowTitles-Col2 2 2 2 6 3 2_Tertiary Salaries Survey" xfId="13929" xr:uid="{00000000-0005-0000-0000-00006A360000}"/>
    <cellStyle name="RowTitles-Col2 2 2 2 6 3 3" xfId="13930" xr:uid="{00000000-0005-0000-0000-00006B360000}"/>
    <cellStyle name="RowTitles-Col2 2 2 2 6 3_Tertiary Salaries Survey" xfId="13931" xr:uid="{00000000-0005-0000-0000-00006C360000}"/>
    <cellStyle name="RowTitles-Col2 2 2 2 6 4" xfId="13932" xr:uid="{00000000-0005-0000-0000-00006D360000}"/>
    <cellStyle name="RowTitles-Col2 2 2 2 6 5" xfId="13933" xr:uid="{00000000-0005-0000-0000-00006E360000}"/>
    <cellStyle name="RowTitles-Col2 2 2 2 6_Tertiary Salaries Survey" xfId="13934" xr:uid="{00000000-0005-0000-0000-00006F360000}"/>
    <cellStyle name="RowTitles-Col2 2 2 2 7" xfId="13935" xr:uid="{00000000-0005-0000-0000-000070360000}"/>
    <cellStyle name="RowTitles-Col2 2 2 2 7 2" xfId="13936" xr:uid="{00000000-0005-0000-0000-000071360000}"/>
    <cellStyle name="RowTitles-Col2 2 2 2 7 2 2" xfId="13937" xr:uid="{00000000-0005-0000-0000-000072360000}"/>
    <cellStyle name="RowTitles-Col2 2 2 2 7 2 2 2" xfId="13938" xr:uid="{00000000-0005-0000-0000-000073360000}"/>
    <cellStyle name="RowTitles-Col2 2 2 2 7 2 2_Tertiary Salaries Survey" xfId="13939" xr:uid="{00000000-0005-0000-0000-000074360000}"/>
    <cellStyle name="RowTitles-Col2 2 2 2 7 2 3" xfId="13940" xr:uid="{00000000-0005-0000-0000-000075360000}"/>
    <cellStyle name="RowTitles-Col2 2 2 2 7 2_Tertiary Salaries Survey" xfId="13941" xr:uid="{00000000-0005-0000-0000-000076360000}"/>
    <cellStyle name="RowTitles-Col2 2 2 2 7 3" xfId="13942" xr:uid="{00000000-0005-0000-0000-000077360000}"/>
    <cellStyle name="RowTitles-Col2 2 2 2 7 3 2" xfId="13943" xr:uid="{00000000-0005-0000-0000-000078360000}"/>
    <cellStyle name="RowTitles-Col2 2 2 2 7 3 2 2" xfId="13944" xr:uid="{00000000-0005-0000-0000-000079360000}"/>
    <cellStyle name="RowTitles-Col2 2 2 2 7 3 2_Tertiary Salaries Survey" xfId="13945" xr:uid="{00000000-0005-0000-0000-00007A360000}"/>
    <cellStyle name="RowTitles-Col2 2 2 2 7 3 3" xfId="13946" xr:uid="{00000000-0005-0000-0000-00007B360000}"/>
    <cellStyle name="RowTitles-Col2 2 2 2 7 3_Tertiary Salaries Survey" xfId="13947" xr:uid="{00000000-0005-0000-0000-00007C360000}"/>
    <cellStyle name="RowTitles-Col2 2 2 2 7 4" xfId="13948" xr:uid="{00000000-0005-0000-0000-00007D360000}"/>
    <cellStyle name="RowTitles-Col2 2 2 2 7 5" xfId="13949" xr:uid="{00000000-0005-0000-0000-00007E360000}"/>
    <cellStyle name="RowTitles-Col2 2 2 2 7 5 2" xfId="13950" xr:uid="{00000000-0005-0000-0000-00007F360000}"/>
    <cellStyle name="RowTitles-Col2 2 2 2 7 5_Tertiary Salaries Survey" xfId="13951" xr:uid="{00000000-0005-0000-0000-000080360000}"/>
    <cellStyle name="RowTitles-Col2 2 2 2 7 6" xfId="13952" xr:uid="{00000000-0005-0000-0000-000081360000}"/>
    <cellStyle name="RowTitles-Col2 2 2 2 7_Tertiary Salaries Survey" xfId="13953" xr:uid="{00000000-0005-0000-0000-000082360000}"/>
    <cellStyle name="RowTitles-Col2 2 2 2 8" xfId="13954" xr:uid="{00000000-0005-0000-0000-000083360000}"/>
    <cellStyle name="RowTitles-Col2 2 2 2 8 2" xfId="13955" xr:uid="{00000000-0005-0000-0000-000084360000}"/>
    <cellStyle name="RowTitles-Col2 2 2 2 8 2 2" xfId="13956" xr:uid="{00000000-0005-0000-0000-000085360000}"/>
    <cellStyle name="RowTitles-Col2 2 2 2 8 2 2 2" xfId="13957" xr:uid="{00000000-0005-0000-0000-000086360000}"/>
    <cellStyle name="RowTitles-Col2 2 2 2 8 2 2_Tertiary Salaries Survey" xfId="13958" xr:uid="{00000000-0005-0000-0000-000087360000}"/>
    <cellStyle name="RowTitles-Col2 2 2 2 8 2 3" xfId="13959" xr:uid="{00000000-0005-0000-0000-000088360000}"/>
    <cellStyle name="RowTitles-Col2 2 2 2 8 2_Tertiary Salaries Survey" xfId="13960" xr:uid="{00000000-0005-0000-0000-000089360000}"/>
    <cellStyle name="RowTitles-Col2 2 2 2 8 3" xfId="13961" xr:uid="{00000000-0005-0000-0000-00008A360000}"/>
    <cellStyle name="RowTitles-Col2 2 2 2 8 3 2" xfId="13962" xr:uid="{00000000-0005-0000-0000-00008B360000}"/>
    <cellStyle name="RowTitles-Col2 2 2 2 8 3 2 2" xfId="13963" xr:uid="{00000000-0005-0000-0000-00008C360000}"/>
    <cellStyle name="RowTitles-Col2 2 2 2 8 3 2_Tertiary Salaries Survey" xfId="13964" xr:uid="{00000000-0005-0000-0000-00008D360000}"/>
    <cellStyle name="RowTitles-Col2 2 2 2 8 3 3" xfId="13965" xr:uid="{00000000-0005-0000-0000-00008E360000}"/>
    <cellStyle name="RowTitles-Col2 2 2 2 8 3_Tertiary Salaries Survey" xfId="13966" xr:uid="{00000000-0005-0000-0000-00008F360000}"/>
    <cellStyle name="RowTitles-Col2 2 2 2 8 4" xfId="13967" xr:uid="{00000000-0005-0000-0000-000090360000}"/>
    <cellStyle name="RowTitles-Col2 2 2 2 8 4 2" xfId="13968" xr:uid="{00000000-0005-0000-0000-000091360000}"/>
    <cellStyle name="RowTitles-Col2 2 2 2 8 4_Tertiary Salaries Survey" xfId="13969" xr:uid="{00000000-0005-0000-0000-000092360000}"/>
    <cellStyle name="RowTitles-Col2 2 2 2 8 5" xfId="13970" xr:uid="{00000000-0005-0000-0000-000093360000}"/>
    <cellStyle name="RowTitles-Col2 2 2 2 8_Tertiary Salaries Survey" xfId="13971" xr:uid="{00000000-0005-0000-0000-000094360000}"/>
    <cellStyle name="RowTitles-Col2 2 2 2 9" xfId="13972" xr:uid="{00000000-0005-0000-0000-000095360000}"/>
    <cellStyle name="RowTitles-Col2 2 2 2 9 2" xfId="13973" xr:uid="{00000000-0005-0000-0000-000096360000}"/>
    <cellStyle name="RowTitles-Col2 2 2 2 9 2 2" xfId="13974" xr:uid="{00000000-0005-0000-0000-000097360000}"/>
    <cellStyle name="RowTitles-Col2 2 2 2 9 2 2 2" xfId="13975" xr:uid="{00000000-0005-0000-0000-000098360000}"/>
    <cellStyle name="RowTitles-Col2 2 2 2 9 2 2_Tertiary Salaries Survey" xfId="13976" xr:uid="{00000000-0005-0000-0000-000099360000}"/>
    <cellStyle name="RowTitles-Col2 2 2 2 9 2 3" xfId="13977" xr:uid="{00000000-0005-0000-0000-00009A360000}"/>
    <cellStyle name="RowTitles-Col2 2 2 2 9 2_Tertiary Salaries Survey" xfId="13978" xr:uid="{00000000-0005-0000-0000-00009B360000}"/>
    <cellStyle name="RowTitles-Col2 2 2 2 9 3" xfId="13979" xr:uid="{00000000-0005-0000-0000-00009C360000}"/>
    <cellStyle name="RowTitles-Col2 2 2 2 9 3 2" xfId="13980" xr:uid="{00000000-0005-0000-0000-00009D360000}"/>
    <cellStyle name="RowTitles-Col2 2 2 2 9 3 2 2" xfId="13981" xr:uid="{00000000-0005-0000-0000-00009E360000}"/>
    <cellStyle name="RowTitles-Col2 2 2 2 9 3 2_Tertiary Salaries Survey" xfId="13982" xr:uid="{00000000-0005-0000-0000-00009F360000}"/>
    <cellStyle name="RowTitles-Col2 2 2 2 9 3 3" xfId="13983" xr:uid="{00000000-0005-0000-0000-0000A0360000}"/>
    <cellStyle name="RowTitles-Col2 2 2 2 9 3_Tertiary Salaries Survey" xfId="13984" xr:uid="{00000000-0005-0000-0000-0000A1360000}"/>
    <cellStyle name="RowTitles-Col2 2 2 2 9 4" xfId="13985" xr:uid="{00000000-0005-0000-0000-0000A2360000}"/>
    <cellStyle name="RowTitles-Col2 2 2 2 9 4 2" xfId="13986" xr:uid="{00000000-0005-0000-0000-0000A3360000}"/>
    <cellStyle name="RowTitles-Col2 2 2 2 9 4_Tertiary Salaries Survey" xfId="13987" xr:uid="{00000000-0005-0000-0000-0000A4360000}"/>
    <cellStyle name="RowTitles-Col2 2 2 2 9 5" xfId="13988" xr:uid="{00000000-0005-0000-0000-0000A5360000}"/>
    <cellStyle name="RowTitles-Col2 2 2 2 9_Tertiary Salaries Survey" xfId="13989" xr:uid="{00000000-0005-0000-0000-0000A6360000}"/>
    <cellStyle name="RowTitles-Col2 2 2 2_STUD aligned by INSTIT" xfId="13990" xr:uid="{00000000-0005-0000-0000-0000A7360000}"/>
    <cellStyle name="RowTitles-Col2 2 2 3" xfId="13991" xr:uid="{00000000-0005-0000-0000-0000A8360000}"/>
    <cellStyle name="RowTitles-Col2 2 2 3 2" xfId="13992" xr:uid="{00000000-0005-0000-0000-0000A9360000}"/>
    <cellStyle name="RowTitles-Col2 2 2 3 2 2" xfId="13993" xr:uid="{00000000-0005-0000-0000-0000AA360000}"/>
    <cellStyle name="RowTitles-Col2 2 2 3 2 2 2" xfId="13994" xr:uid="{00000000-0005-0000-0000-0000AB360000}"/>
    <cellStyle name="RowTitles-Col2 2 2 3 2 2 2 2" xfId="13995" xr:uid="{00000000-0005-0000-0000-0000AC360000}"/>
    <cellStyle name="RowTitles-Col2 2 2 3 2 2 2_Tertiary Salaries Survey" xfId="13996" xr:uid="{00000000-0005-0000-0000-0000AD360000}"/>
    <cellStyle name="RowTitles-Col2 2 2 3 2 2 3" xfId="13997" xr:uid="{00000000-0005-0000-0000-0000AE360000}"/>
    <cellStyle name="RowTitles-Col2 2 2 3 2 2_Tertiary Salaries Survey" xfId="13998" xr:uid="{00000000-0005-0000-0000-0000AF360000}"/>
    <cellStyle name="RowTitles-Col2 2 2 3 2 3" xfId="13999" xr:uid="{00000000-0005-0000-0000-0000B0360000}"/>
    <cellStyle name="RowTitles-Col2 2 2 3 2 3 2" xfId="14000" xr:uid="{00000000-0005-0000-0000-0000B1360000}"/>
    <cellStyle name="RowTitles-Col2 2 2 3 2 3 2 2" xfId="14001" xr:uid="{00000000-0005-0000-0000-0000B2360000}"/>
    <cellStyle name="RowTitles-Col2 2 2 3 2 3 2_Tertiary Salaries Survey" xfId="14002" xr:uid="{00000000-0005-0000-0000-0000B3360000}"/>
    <cellStyle name="RowTitles-Col2 2 2 3 2 3 3" xfId="14003" xr:uid="{00000000-0005-0000-0000-0000B4360000}"/>
    <cellStyle name="RowTitles-Col2 2 2 3 2 3_Tertiary Salaries Survey" xfId="14004" xr:uid="{00000000-0005-0000-0000-0000B5360000}"/>
    <cellStyle name="RowTitles-Col2 2 2 3 2 4" xfId="14005" xr:uid="{00000000-0005-0000-0000-0000B6360000}"/>
    <cellStyle name="RowTitles-Col2 2 2 3 2_Tertiary Salaries Survey" xfId="14006" xr:uid="{00000000-0005-0000-0000-0000B7360000}"/>
    <cellStyle name="RowTitles-Col2 2 2 3 3" xfId="14007" xr:uid="{00000000-0005-0000-0000-0000B8360000}"/>
    <cellStyle name="RowTitles-Col2 2 2 3 3 2" xfId="14008" xr:uid="{00000000-0005-0000-0000-0000B9360000}"/>
    <cellStyle name="RowTitles-Col2 2 2 3 3 2 2" xfId="14009" xr:uid="{00000000-0005-0000-0000-0000BA360000}"/>
    <cellStyle name="RowTitles-Col2 2 2 3 3 2 2 2" xfId="14010" xr:uid="{00000000-0005-0000-0000-0000BB360000}"/>
    <cellStyle name="RowTitles-Col2 2 2 3 3 2 2_Tertiary Salaries Survey" xfId="14011" xr:uid="{00000000-0005-0000-0000-0000BC360000}"/>
    <cellStyle name="RowTitles-Col2 2 2 3 3 2 3" xfId="14012" xr:uid="{00000000-0005-0000-0000-0000BD360000}"/>
    <cellStyle name="RowTitles-Col2 2 2 3 3 2_Tertiary Salaries Survey" xfId="14013" xr:uid="{00000000-0005-0000-0000-0000BE360000}"/>
    <cellStyle name="RowTitles-Col2 2 2 3 3 3" xfId="14014" xr:uid="{00000000-0005-0000-0000-0000BF360000}"/>
    <cellStyle name="RowTitles-Col2 2 2 3 3 3 2" xfId="14015" xr:uid="{00000000-0005-0000-0000-0000C0360000}"/>
    <cellStyle name="RowTitles-Col2 2 2 3 3 3 2 2" xfId="14016" xr:uid="{00000000-0005-0000-0000-0000C1360000}"/>
    <cellStyle name="RowTitles-Col2 2 2 3 3 3 2_Tertiary Salaries Survey" xfId="14017" xr:uid="{00000000-0005-0000-0000-0000C2360000}"/>
    <cellStyle name="RowTitles-Col2 2 2 3 3 3 3" xfId="14018" xr:uid="{00000000-0005-0000-0000-0000C3360000}"/>
    <cellStyle name="RowTitles-Col2 2 2 3 3 3_Tertiary Salaries Survey" xfId="14019" xr:uid="{00000000-0005-0000-0000-0000C4360000}"/>
    <cellStyle name="RowTitles-Col2 2 2 3 3 4" xfId="14020" xr:uid="{00000000-0005-0000-0000-0000C5360000}"/>
    <cellStyle name="RowTitles-Col2 2 2 3 3 5" xfId="14021" xr:uid="{00000000-0005-0000-0000-0000C6360000}"/>
    <cellStyle name="RowTitles-Col2 2 2 3 3 5 2" xfId="14022" xr:uid="{00000000-0005-0000-0000-0000C7360000}"/>
    <cellStyle name="RowTitles-Col2 2 2 3 3 5_Tertiary Salaries Survey" xfId="14023" xr:uid="{00000000-0005-0000-0000-0000C8360000}"/>
    <cellStyle name="RowTitles-Col2 2 2 3 3 6" xfId="14024" xr:uid="{00000000-0005-0000-0000-0000C9360000}"/>
    <cellStyle name="RowTitles-Col2 2 2 3 3_Tertiary Salaries Survey" xfId="14025" xr:uid="{00000000-0005-0000-0000-0000CA360000}"/>
    <cellStyle name="RowTitles-Col2 2 2 3 4" xfId="14026" xr:uid="{00000000-0005-0000-0000-0000CB360000}"/>
    <cellStyle name="RowTitles-Col2 2 2 3 4 2" xfId="14027" xr:uid="{00000000-0005-0000-0000-0000CC360000}"/>
    <cellStyle name="RowTitles-Col2 2 2 3 4 2 2" xfId="14028" xr:uid="{00000000-0005-0000-0000-0000CD360000}"/>
    <cellStyle name="RowTitles-Col2 2 2 3 4 2 2 2" xfId="14029" xr:uid="{00000000-0005-0000-0000-0000CE360000}"/>
    <cellStyle name="RowTitles-Col2 2 2 3 4 2 2_Tertiary Salaries Survey" xfId="14030" xr:uid="{00000000-0005-0000-0000-0000CF360000}"/>
    <cellStyle name="RowTitles-Col2 2 2 3 4 2 3" xfId="14031" xr:uid="{00000000-0005-0000-0000-0000D0360000}"/>
    <cellStyle name="RowTitles-Col2 2 2 3 4 2_Tertiary Salaries Survey" xfId="14032" xr:uid="{00000000-0005-0000-0000-0000D1360000}"/>
    <cellStyle name="RowTitles-Col2 2 2 3 4 3" xfId="14033" xr:uid="{00000000-0005-0000-0000-0000D2360000}"/>
    <cellStyle name="RowTitles-Col2 2 2 3 4 3 2" xfId="14034" xr:uid="{00000000-0005-0000-0000-0000D3360000}"/>
    <cellStyle name="RowTitles-Col2 2 2 3 4 3 2 2" xfId="14035" xr:uid="{00000000-0005-0000-0000-0000D4360000}"/>
    <cellStyle name="RowTitles-Col2 2 2 3 4 3 2_Tertiary Salaries Survey" xfId="14036" xr:uid="{00000000-0005-0000-0000-0000D5360000}"/>
    <cellStyle name="RowTitles-Col2 2 2 3 4 3 3" xfId="14037" xr:uid="{00000000-0005-0000-0000-0000D6360000}"/>
    <cellStyle name="RowTitles-Col2 2 2 3 4 3_Tertiary Salaries Survey" xfId="14038" xr:uid="{00000000-0005-0000-0000-0000D7360000}"/>
    <cellStyle name="RowTitles-Col2 2 2 3 4 4" xfId="14039" xr:uid="{00000000-0005-0000-0000-0000D8360000}"/>
    <cellStyle name="RowTitles-Col2 2 2 3 4 4 2" xfId="14040" xr:uid="{00000000-0005-0000-0000-0000D9360000}"/>
    <cellStyle name="RowTitles-Col2 2 2 3 4 4_Tertiary Salaries Survey" xfId="14041" xr:uid="{00000000-0005-0000-0000-0000DA360000}"/>
    <cellStyle name="RowTitles-Col2 2 2 3 4 5" xfId="14042" xr:uid="{00000000-0005-0000-0000-0000DB360000}"/>
    <cellStyle name="RowTitles-Col2 2 2 3 4_Tertiary Salaries Survey" xfId="14043" xr:uid="{00000000-0005-0000-0000-0000DC360000}"/>
    <cellStyle name="RowTitles-Col2 2 2 3 5" xfId="14044" xr:uid="{00000000-0005-0000-0000-0000DD360000}"/>
    <cellStyle name="RowTitles-Col2 2 2 3 5 2" xfId="14045" xr:uid="{00000000-0005-0000-0000-0000DE360000}"/>
    <cellStyle name="RowTitles-Col2 2 2 3 5 2 2" xfId="14046" xr:uid="{00000000-0005-0000-0000-0000DF360000}"/>
    <cellStyle name="RowTitles-Col2 2 2 3 5 2 2 2" xfId="14047" xr:uid="{00000000-0005-0000-0000-0000E0360000}"/>
    <cellStyle name="RowTitles-Col2 2 2 3 5 2 2_Tertiary Salaries Survey" xfId="14048" xr:uid="{00000000-0005-0000-0000-0000E1360000}"/>
    <cellStyle name="RowTitles-Col2 2 2 3 5 2 3" xfId="14049" xr:uid="{00000000-0005-0000-0000-0000E2360000}"/>
    <cellStyle name="RowTitles-Col2 2 2 3 5 2_Tertiary Salaries Survey" xfId="14050" xr:uid="{00000000-0005-0000-0000-0000E3360000}"/>
    <cellStyle name="RowTitles-Col2 2 2 3 5 3" xfId="14051" xr:uid="{00000000-0005-0000-0000-0000E4360000}"/>
    <cellStyle name="RowTitles-Col2 2 2 3 5 3 2" xfId="14052" xr:uid="{00000000-0005-0000-0000-0000E5360000}"/>
    <cellStyle name="RowTitles-Col2 2 2 3 5 3 2 2" xfId="14053" xr:uid="{00000000-0005-0000-0000-0000E6360000}"/>
    <cellStyle name="RowTitles-Col2 2 2 3 5 3 2_Tertiary Salaries Survey" xfId="14054" xr:uid="{00000000-0005-0000-0000-0000E7360000}"/>
    <cellStyle name="RowTitles-Col2 2 2 3 5 3 3" xfId="14055" xr:uid="{00000000-0005-0000-0000-0000E8360000}"/>
    <cellStyle name="RowTitles-Col2 2 2 3 5 3_Tertiary Salaries Survey" xfId="14056" xr:uid="{00000000-0005-0000-0000-0000E9360000}"/>
    <cellStyle name="RowTitles-Col2 2 2 3 5 4" xfId="14057" xr:uid="{00000000-0005-0000-0000-0000EA360000}"/>
    <cellStyle name="RowTitles-Col2 2 2 3 5 4 2" xfId="14058" xr:uid="{00000000-0005-0000-0000-0000EB360000}"/>
    <cellStyle name="RowTitles-Col2 2 2 3 5 4_Tertiary Salaries Survey" xfId="14059" xr:uid="{00000000-0005-0000-0000-0000EC360000}"/>
    <cellStyle name="RowTitles-Col2 2 2 3 5 5" xfId="14060" xr:uid="{00000000-0005-0000-0000-0000ED360000}"/>
    <cellStyle name="RowTitles-Col2 2 2 3 5_Tertiary Salaries Survey" xfId="14061" xr:uid="{00000000-0005-0000-0000-0000EE360000}"/>
    <cellStyle name="RowTitles-Col2 2 2 3 6" xfId="14062" xr:uid="{00000000-0005-0000-0000-0000EF360000}"/>
    <cellStyle name="RowTitles-Col2 2 2 3 6 2" xfId="14063" xr:uid="{00000000-0005-0000-0000-0000F0360000}"/>
    <cellStyle name="RowTitles-Col2 2 2 3 6 2 2" xfId="14064" xr:uid="{00000000-0005-0000-0000-0000F1360000}"/>
    <cellStyle name="RowTitles-Col2 2 2 3 6 2 2 2" xfId="14065" xr:uid="{00000000-0005-0000-0000-0000F2360000}"/>
    <cellStyle name="RowTitles-Col2 2 2 3 6 2 2_Tertiary Salaries Survey" xfId="14066" xr:uid="{00000000-0005-0000-0000-0000F3360000}"/>
    <cellStyle name="RowTitles-Col2 2 2 3 6 2 3" xfId="14067" xr:uid="{00000000-0005-0000-0000-0000F4360000}"/>
    <cellStyle name="RowTitles-Col2 2 2 3 6 2_Tertiary Salaries Survey" xfId="14068" xr:uid="{00000000-0005-0000-0000-0000F5360000}"/>
    <cellStyle name="RowTitles-Col2 2 2 3 6 3" xfId="14069" xr:uid="{00000000-0005-0000-0000-0000F6360000}"/>
    <cellStyle name="RowTitles-Col2 2 2 3 6 3 2" xfId="14070" xr:uid="{00000000-0005-0000-0000-0000F7360000}"/>
    <cellStyle name="RowTitles-Col2 2 2 3 6 3 2 2" xfId="14071" xr:uid="{00000000-0005-0000-0000-0000F8360000}"/>
    <cellStyle name="RowTitles-Col2 2 2 3 6 3 2_Tertiary Salaries Survey" xfId="14072" xr:uid="{00000000-0005-0000-0000-0000F9360000}"/>
    <cellStyle name="RowTitles-Col2 2 2 3 6 3 3" xfId="14073" xr:uid="{00000000-0005-0000-0000-0000FA360000}"/>
    <cellStyle name="RowTitles-Col2 2 2 3 6 3_Tertiary Salaries Survey" xfId="14074" xr:uid="{00000000-0005-0000-0000-0000FB360000}"/>
    <cellStyle name="RowTitles-Col2 2 2 3 6 4" xfId="14075" xr:uid="{00000000-0005-0000-0000-0000FC360000}"/>
    <cellStyle name="RowTitles-Col2 2 2 3 6 4 2" xfId="14076" xr:uid="{00000000-0005-0000-0000-0000FD360000}"/>
    <cellStyle name="RowTitles-Col2 2 2 3 6 4_Tertiary Salaries Survey" xfId="14077" xr:uid="{00000000-0005-0000-0000-0000FE360000}"/>
    <cellStyle name="RowTitles-Col2 2 2 3 6 5" xfId="14078" xr:uid="{00000000-0005-0000-0000-0000FF360000}"/>
    <cellStyle name="RowTitles-Col2 2 2 3 6_Tertiary Salaries Survey" xfId="14079" xr:uid="{00000000-0005-0000-0000-000000370000}"/>
    <cellStyle name="RowTitles-Col2 2 2 3 7" xfId="14080" xr:uid="{00000000-0005-0000-0000-000001370000}"/>
    <cellStyle name="RowTitles-Col2 2 2 3 7 2" xfId="14081" xr:uid="{00000000-0005-0000-0000-000002370000}"/>
    <cellStyle name="RowTitles-Col2 2 2 3 7 2 2" xfId="14082" xr:uid="{00000000-0005-0000-0000-000003370000}"/>
    <cellStyle name="RowTitles-Col2 2 2 3 7 2_Tertiary Salaries Survey" xfId="14083" xr:uid="{00000000-0005-0000-0000-000004370000}"/>
    <cellStyle name="RowTitles-Col2 2 2 3 7 3" xfId="14084" xr:uid="{00000000-0005-0000-0000-000005370000}"/>
    <cellStyle name="RowTitles-Col2 2 2 3 7_Tertiary Salaries Survey" xfId="14085" xr:uid="{00000000-0005-0000-0000-000006370000}"/>
    <cellStyle name="RowTitles-Col2 2 2 3 8" xfId="14086" xr:uid="{00000000-0005-0000-0000-000007370000}"/>
    <cellStyle name="RowTitles-Col2 2 2 3_STUD aligned by INSTIT" xfId="14087" xr:uid="{00000000-0005-0000-0000-000008370000}"/>
    <cellStyle name="RowTitles-Col2 2 2 4" xfId="14088" xr:uid="{00000000-0005-0000-0000-000009370000}"/>
    <cellStyle name="RowTitles-Col2 2 2 4 2" xfId="14089" xr:uid="{00000000-0005-0000-0000-00000A370000}"/>
    <cellStyle name="RowTitles-Col2 2 2 4 2 2" xfId="14090" xr:uid="{00000000-0005-0000-0000-00000B370000}"/>
    <cellStyle name="RowTitles-Col2 2 2 4 2 2 2" xfId="14091" xr:uid="{00000000-0005-0000-0000-00000C370000}"/>
    <cellStyle name="RowTitles-Col2 2 2 4 2 2 2 2" xfId="14092" xr:uid="{00000000-0005-0000-0000-00000D370000}"/>
    <cellStyle name="RowTitles-Col2 2 2 4 2 2 2_Tertiary Salaries Survey" xfId="14093" xr:uid="{00000000-0005-0000-0000-00000E370000}"/>
    <cellStyle name="RowTitles-Col2 2 2 4 2 2 3" xfId="14094" xr:uid="{00000000-0005-0000-0000-00000F370000}"/>
    <cellStyle name="RowTitles-Col2 2 2 4 2 2_Tertiary Salaries Survey" xfId="14095" xr:uid="{00000000-0005-0000-0000-000010370000}"/>
    <cellStyle name="RowTitles-Col2 2 2 4 2 3" xfId="14096" xr:uid="{00000000-0005-0000-0000-000011370000}"/>
    <cellStyle name="RowTitles-Col2 2 2 4 2 3 2" xfId="14097" xr:uid="{00000000-0005-0000-0000-000012370000}"/>
    <cellStyle name="RowTitles-Col2 2 2 4 2 3 2 2" xfId="14098" xr:uid="{00000000-0005-0000-0000-000013370000}"/>
    <cellStyle name="RowTitles-Col2 2 2 4 2 3 2_Tertiary Salaries Survey" xfId="14099" xr:uid="{00000000-0005-0000-0000-000014370000}"/>
    <cellStyle name="RowTitles-Col2 2 2 4 2 3 3" xfId="14100" xr:uid="{00000000-0005-0000-0000-000015370000}"/>
    <cellStyle name="RowTitles-Col2 2 2 4 2 3_Tertiary Salaries Survey" xfId="14101" xr:uid="{00000000-0005-0000-0000-000016370000}"/>
    <cellStyle name="RowTitles-Col2 2 2 4 2 4" xfId="14102" xr:uid="{00000000-0005-0000-0000-000017370000}"/>
    <cellStyle name="RowTitles-Col2 2 2 4 2 5" xfId="14103" xr:uid="{00000000-0005-0000-0000-000018370000}"/>
    <cellStyle name="RowTitles-Col2 2 2 4 2 5 2" xfId="14104" xr:uid="{00000000-0005-0000-0000-000019370000}"/>
    <cellStyle name="RowTitles-Col2 2 2 4 2 5_Tertiary Salaries Survey" xfId="14105" xr:uid="{00000000-0005-0000-0000-00001A370000}"/>
    <cellStyle name="RowTitles-Col2 2 2 4 2 6" xfId="14106" xr:uid="{00000000-0005-0000-0000-00001B370000}"/>
    <cellStyle name="RowTitles-Col2 2 2 4 2_Tertiary Salaries Survey" xfId="14107" xr:uid="{00000000-0005-0000-0000-00001C370000}"/>
    <cellStyle name="RowTitles-Col2 2 2 4 3" xfId="14108" xr:uid="{00000000-0005-0000-0000-00001D370000}"/>
    <cellStyle name="RowTitles-Col2 2 2 4 3 2" xfId="14109" xr:uid="{00000000-0005-0000-0000-00001E370000}"/>
    <cellStyle name="RowTitles-Col2 2 2 4 3 2 2" xfId="14110" xr:uid="{00000000-0005-0000-0000-00001F370000}"/>
    <cellStyle name="RowTitles-Col2 2 2 4 3 2 2 2" xfId="14111" xr:uid="{00000000-0005-0000-0000-000020370000}"/>
    <cellStyle name="RowTitles-Col2 2 2 4 3 2 2_Tertiary Salaries Survey" xfId="14112" xr:uid="{00000000-0005-0000-0000-000021370000}"/>
    <cellStyle name="RowTitles-Col2 2 2 4 3 2 3" xfId="14113" xr:uid="{00000000-0005-0000-0000-000022370000}"/>
    <cellStyle name="RowTitles-Col2 2 2 4 3 2_Tertiary Salaries Survey" xfId="14114" xr:uid="{00000000-0005-0000-0000-000023370000}"/>
    <cellStyle name="RowTitles-Col2 2 2 4 3 3" xfId="14115" xr:uid="{00000000-0005-0000-0000-000024370000}"/>
    <cellStyle name="RowTitles-Col2 2 2 4 3 3 2" xfId="14116" xr:uid="{00000000-0005-0000-0000-000025370000}"/>
    <cellStyle name="RowTitles-Col2 2 2 4 3 3 2 2" xfId="14117" xr:uid="{00000000-0005-0000-0000-000026370000}"/>
    <cellStyle name="RowTitles-Col2 2 2 4 3 3 2_Tertiary Salaries Survey" xfId="14118" xr:uid="{00000000-0005-0000-0000-000027370000}"/>
    <cellStyle name="RowTitles-Col2 2 2 4 3 3 3" xfId="14119" xr:uid="{00000000-0005-0000-0000-000028370000}"/>
    <cellStyle name="RowTitles-Col2 2 2 4 3 3_Tertiary Salaries Survey" xfId="14120" xr:uid="{00000000-0005-0000-0000-000029370000}"/>
    <cellStyle name="RowTitles-Col2 2 2 4 3 4" xfId="14121" xr:uid="{00000000-0005-0000-0000-00002A370000}"/>
    <cellStyle name="RowTitles-Col2 2 2 4 3_Tertiary Salaries Survey" xfId="14122" xr:uid="{00000000-0005-0000-0000-00002B370000}"/>
    <cellStyle name="RowTitles-Col2 2 2 4 4" xfId="14123" xr:uid="{00000000-0005-0000-0000-00002C370000}"/>
    <cellStyle name="RowTitles-Col2 2 2 4 4 2" xfId="14124" xr:uid="{00000000-0005-0000-0000-00002D370000}"/>
    <cellStyle name="RowTitles-Col2 2 2 4 4 2 2" xfId="14125" xr:uid="{00000000-0005-0000-0000-00002E370000}"/>
    <cellStyle name="RowTitles-Col2 2 2 4 4 2 2 2" xfId="14126" xr:uid="{00000000-0005-0000-0000-00002F370000}"/>
    <cellStyle name="RowTitles-Col2 2 2 4 4 2 2_Tertiary Salaries Survey" xfId="14127" xr:uid="{00000000-0005-0000-0000-000030370000}"/>
    <cellStyle name="RowTitles-Col2 2 2 4 4 2 3" xfId="14128" xr:uid="{00000000-0005-0000-0000-000031370000}"/>
    <cellStyle name="RowTitles-Col2 2 2 4 4 2_Tertiary Salaries Survey" xfId="14129" xr:uid="{00000000-0005-0000-0000-000032370000}"/>
    <cellStyle name="RowTitles-Col2 2 2 4 4 3" xfId="14130" xr:uid="{00000000-0005-0000-0000-000033370000}"/>
    <cellStyle name="RowTitles-Col2 2 2 4 4 3 2" xfId="14131" xr:uid="{00000000-0005-0000-0000-000034370000}"/>
    <cellStyle name="RowTitles-Col2 2 2 4 4 3 2 2" xfId="14132" xr:uid="{00000000-0005-0000-0000-000035370000}"/>
    <cellStyle name="RowTitles-Col2 2 2 4 4 3 2_Tertiary Salaries Survey" xfId="14133" xr:uid="{00000000-0005-0000-0000-000036370000}"/>
    <cellStyle name="RowTitles-Col2 2 2 4 4 3 3" xfId="14134" xr:uid="{00000000-0005-0000-0000-000037370000}"/>
    <cellStyle name="RowTitles-Col2 2 2 4 4 3_Tertiary Salaries Survey" xfId="14135" xr:uid="{00000000-0005-0000-0000-000038370000}"/>
    <cellStyle name="RowTitles-Col2 2 2 4 4 4" xfId="14136" xr:uid="{00000000-0005-0000-0000-000039370000}"/>
    <cellStyle name="RowTitles-Col2 2 2 4 4 4 2" xfId="14137" xr:uid="{00000000-0005-0000-0000-00003A370000}"/>
    <cellStyle name="RowTitles-Col2 2 2 4 4 4_Tertiary Salaries Survey" xfId="14138" xr:uid="{00000000-0005-0000-0000-00003B370000}"/>
    <cellStyle name="RowTitles-Col2 2 2 4 4 5" xfId="14139" xr:uid="{00000000-0005-0000-0000-00003C370000}"/>
    <cellStyle name="RowTitles-Col2 2 2 4 4_Tertiary Salaries Survey" xfId="14140" xr:uid="{00000000-0005-0000-0000-00003D370000}"/>
    <cellStyle name="RowTitles-Col2 2 2 4 5" xfId="14141" xr:uid="{00000000-0005-0000-0000-00003E370000}"/>
    <cellStyle name="RowTitles-Col2 2 2 4 5 2" xfId="14142" xr:uid="{00000000-0005-0000-0000-00003F370000}"/>
    <cellStyle name="RowTitles-Col2 2 2 4 5 2 2" xfId="14143" xr:uid="{00000000-0005-0000-0000-000040370000}"/>
    <cellStyle name="RowTitles-Col2 2 2 4 5 2 2 2" xfId="14144" xr:uid="{00000000-0005-0000-0000-000041370000}"/>
    <cellStyle name="RowTitles-Col2 2 2 4 5 2 2_Tertiary Salaries Survey" xfId="14145" xr:uid="{00000000-0005-0000-0000-000042370000}"/>
    <cellStyle name="RowTitles-Col2 2 2 4 5 2 3" xfId="14146" xr:uid="{00000000-0005-0000-0000-000043370000}"/>
    <cellStyle name="RowTitles-Col2 2 2 4 5 2_Tertiary Salaries Survey" xfId="14147" xr:uid="{00000000-0005-0000-0000-000044370000}"/>
    <cellStyle name="RowTitles-Col2 2 2 4 5 3" xfId="14148" xr:uid="{00000000-0005-0000-0000-000045370000}"/>
    <cellStyle name="RowTitles-Col2 2 2 4 5 3 2" xfId="14149" xr:uid="{00000000-0005-0000-0000-000046370000}"/>
    <cellStyle name="RowTitles-Col2 2 2 4 5 3 2 2" xfId="14150" xr:uid="{00000000-0005-0000-0000-000047370000}"/>
    <cellStyle name="RowTitles-Col2 2 2 4 5 3 2_Tertiary Salaries Survey" xfId="14151" xr:uid="{00000000-0005-0000-0000-000048370000}"/>
    <cellStyle name="RowTitles-Col2 2 2 4 5 3 3" xfId="14152" xr:uid="{00000000-0005-0000-0000-000049370000}"/>
    <cellStyle name="RowTitles-Col2 2 2 4 5 3_Tertiary Salaries Survey" xfId="14153" xr:uid="{00000000-0005-0000-0000-00004A370000}"/>
    <cellStyle name="RowTitles-Col2 2 2 4 5 4" xfId="14154" xr:uid="{00000000-0005-0000-0000-00004B370000}"/>
    <cellStyle name="RowTitles-Col2 2 2 4 5 4 2" xfId="14155" xr:uid="{00000000-0005-0000-0000-00004C370000}"/>
    <cellStyle name="RowTitles-Col2 2 2 4 5 4_Tertiary Salaries Survey" xfId="14156" xr:uid="{00000000-0005-0000-0000-00004D370000}"/>
    <cellStyle name="RowTitles-Col2 2 2 4 5 5" xfId="14157" xr:uid="{00000000-0005-0000-0000-00004E370000}"/>
    <cellStyle name="RowTitles-Col2 2 2 4 5_Tertiary Salaries Survey" xfId="14158" xr:uid="{00000000-0005-0000-0000-00004F370000}"/>
    <cellStyle name="RowTitles-Col2 2 2 4 6" xfId="14159" xr:uid="{00000000-0005-0000-0000-000050370000}"/>
    <cellStyle name="RowTitles-Col2 2 2 4 6 2" xfId="14160" xr:uid="{00000000-0005-0000-0000-000051370000}"/>
    <cellStyle name="RowTitles-Col2 2 2 4 6 2 2" xfId="14161" xr:uid="{00000000-0005-0000-0000-000052370000}"/>
    <cellStyle name="RowTitles-Col2 2 2 4 6 2 2 2" xfId="14162" xr:uid="{00000000-0005-0000-0000-000053370000}"/>
    <cellStyle name="RowTitles-Col2 2 2 4 6 2 2_Tertiary Salaries Survey" xfId="14163" xr:uid="{00000000-0005-0000-0000-000054370000}"/>
    <cellStyle name="RowTitles-Col2 2 2 4 6 2 3" xfId="14164" xr:uid="{00000000-0005-0000-0000-000055370000}"/>
    <cellStyle name="RowTitles-Col2 2 2 4 6 2_Tertiary Salaries Survey" xfId="14165" xr:uid="{00000000-0005-0000-0000-000056370000}"/>
    <cellStyle name="RowTitles-Col2 2 2 4 6 3" xfId="14166" xr:uid="{00000000-0005-0000-0000-000057370000}"/>
    <cellStyle name="RowTitles-Col2 2 2 4 6 3 2" xfId="14167" xr:uid="{00000000-0005-0000-0000-000058370000}"/>
    <cellStyle name="RowTitles-Col2 2 2 4 6 3 2 2" xfId="14168" xr:uid="{00000000-0005-0000-0000-000059370000}"/>
    <cellStyle name="RowTitles-Col2 2 2 4 6 3 2_Tertiary Salaries Survey" xfId="14169" xr:uid="{00000000-0005-0000-0000-00005A370000}"/>
    <cellStyle name="RowTitles-Col2 2 2 4 6 3 3" xfId="14170" xr:uid="{00000000-0005-0000-0000-00005B370000}"/>
    <cellStyle name="RowTitles-Col2 2 2 4 6 3_Tertiary Salaries Survey" xfId="14171" xr:uid="{00000000-0005-0000-0000-00005C370000}"/>
    <cellStyle name="RowTitles-Col2 2 2 4 6 4" xfId="14172" xr:uid="{00000000-0005-0000-0000-00005D370000}"/>
    <cellStyle name="RowTitles-Col2 2 2 4 6 4 2" xfId="14173" xr:uid="{00000000-0005-0000-0000-00005E370000}"/>
    <cellStyle name="RowTitles-Col2 2 2 4 6 4_Tertiary Salaries Survey" xfId="14174" xr:uid="{00000000-0005-0000-0000-00005F370000}"/>
    <cellStyle name="RowTitles-Col2 2 2 4 6 5" xfId="14175" xr:uid="{00000000-0005-0000-0000-000060370000}"/>
    <cellStyle name="RowTitles-Col2 2 2 4 6_Tertiary Salaries Survey" xfId="14176" xr:uid="{00000000-0005-0000-0000-000061370000}"/>
    <cellStyle name="RowTitles-Col2 2 2 4 7" xfId="14177" xr:uid="{00000000-0005-0000-0000-000062370000}"/>
    <cellStyle name="RowTitles-Col2 2 2 4 7 2" xfId="14178" xr:uid="{00000000-0005-0000-0000-000063370000}"/>
    <cellStyle name="RowTitles-Col2 2 2 4 7 2 2" xfId="14179" xr:uid="{00000000-0005-0000-0000-000064370000}"/>
    <cellStyle name="RowTitles-Col2 2 2 4 7 2_Tertiary Salaries Survey" xfId="14180" xr:uid="{00000000-0005-0000-0000-000065370000}"/>
    <cellStyle name="RowTitles-Col2 2 2 4 7 3" xfId="14181" xr:uid="{00000000-0005-0000-0000-000066370000}"/>
    <cellStyle name="RowTitles-Col2 2 2 4 7_Tertiary Salaries Survey" xfId="14182" xr:uid="{00000000-0005-0000-0000-000067370000}"/>
    <cellStyle name="RowTitles-Col2 2 2 4 8" xfId="14183" xr:uid="{00000000-0005-0000-0000-000068370000}"/>
    <cellStyle name="RowTitles-Col2 2 2 4 8 2" xfId="14184" xr:uid="{00000000-0005-0000-0000-000069370000}"/>
    <cellStyle name="RowTitles-Col2 2 2 4 8 2 2" xfId="14185" xr:uid="{00000000-0005-0000-0000-00006A370000}"/>
    <cellStyle name="RowTitles-Col2 2 2 4 8 2_Tertiary Salaries Survey" xfId="14186" xr:uid="{00000000-0005-0000-0000-00006B370000}"/>
    <cellStyle name="RowTitles-Col2 2 2 4 8 3" xfId="14187" xr:uid="{00000000-0005-0000-0000-00006C370000}"/>
    <cellStyle name="RowTitles-Col2 2 2 4 8_Tertiary Salaries Survey" xfId="14188" xr:uid="{00000000-0005-0000-0000-00006D370000}"/>
    <cellStyle name="RowTitles-Col2 2 2 4_STUD aligned by INSTIT" xfId="14189" xr:uid="{00000000-0005-0000-0000-00006E370000}"/>
    <cellStyle name="RowTitles-Col2 2 2 5" xfId="14190" xr:uid="{00000000-0005-0000-0000-00006F370000}"/>
    <cellStyle name="RowTitles-Col2 2 2 5 2" xfId="14191" xr:uid="{00000000-0005-0000-0000-000070370000}"/>
    <cellStyle name="RowTitles-Col2 2 2 5 2 2" xfId="14192" xr:uid="{00000000-0005-0000-0000-000071370000}"/>
    <cellStyle name="RowTitles-Col2 2 2 5 2 2 2" xfId="14193" xr:uid="{00000000-0005-0000-0000-000072370000}"/>
    <cellStyle name="RowTitles-Col2 2 2 5 2 2 2 2" xfId="14194" xr:uid="{00000000-0005-0000-0000-000073370000}"/>
    <cellStyle name="RowTitles-Col2 2 2 5 2 2 2_Tertiary Salaries Survey" xfId="14195" xr:uid="{00000000-0005-0000-0000-000074370000}"/>
    <cellStyle name="RowTitles-Col2 2 2 5 2 2 3" xfId="14196" xr:uid="{00000000-0005-0000-0000-000075370000}"/>
    <cellStyle name="RowTitles-Col2 2 2 5 2 2_Tertiary Salaries Survey" xfId="14197" xr:uid="{00000000-0005-0000-0000-000076370000}"/>
    <cellStyle name="RowTitles-Col2 2 2 5 2 3" xfId="14198" xr:uid="{00000000-0005-0000-0000-000077370000}"/>
    <cellStyle name="RowTitles-Col2 2 2 5 2 3 2" xfId="14199" xr:uid="{00000000-0005-0000-0000-000078370000}"/>
    <cellStyle name="RowTitles-Col2 2 2 5 2 3 2 2" xfId="14200" xr:uid="{00000000-0005-0000-0000-000079370000}"/>
    <cellStyle name="RowTitles-Col2 2 2 5 2 3 2_Tertiary Salaries Survey" xfId="14201" xr:uid="{00000000-0005-0000-0000-00007A370000}"/>
    <cellStyle name="RowTitles-Col2 2 2 5 2 3 3" xfId="14202" xr:uid="{00000000-0005-0000-0000-00007B370000}"/>
    <cellStyle name="RowTitles-Col2 2 2 5 2 3_Tertiary Salaries Survey" xfId="14203" xr:uid="{00000000-0005-0000-0000-00007C370000}"/>
    <cellStyle name="RowTitles-Col2 2 2 5 2 4" xfId="14204" xr:uid="{00000000-0005-0000-0000-00007D370000}"/>
    <cellStyle name="RowTitles-Col2 2 2 5 2 5" xfId="14205" xr:uid="{00000000-0005-0000-0000-00007E370000}"/>
    <cellStyle name="RowTitles-Col2 2 2 5 2 5 2" xfId="14206" xr:uid="{00000000-0005-0000-0000-00007F370000}"/>
    <cellStyle name="RowTitles-Col2 2 2 5 2 5_Tertiary Salaries Survey" xfId="14207" xr:uid="{00000000-0005-0000-0000-000080370000}"/>
    <cellStyle name="RowTitles-Col2 2 2 5 2_Tertiary Salaries Survey" xfId="14208" xr:uid="{00000000-0005-0000-0000-000081370000}"/>
    <cellStyle name="RowTitles-Col2 2 2 5 3" xfId="14209" xr:uid="{00000000-0005-0000-0000-000082370000}"/>
    <cellStyle name="RowTitles-Col2 2 2 5 3 2" xfId="14210" xr:uid="{00000000-0005-0000-0000-000083370000}"/>
    <cellStyle name="RowTitles-Col2 2 2 5 3 2 2" xfId="14211" xr:uid="{00000000-0005-0000-0000-000084370000}"/>
    <cellStyle name="RowTitles-Col2 2 2 5 3 2 2 2" xfId="14212" xr:uid="{00000000-0005-0000-0000-000085370000}"/>
    <cellStyle name="RowTitles-Col2 2 2 5 3 2 2_Tertiary Salaries Survey" xfId="14213" xr:uid="{00000000-0005-0000-0000-000086370000}"/>
    <cellStyle name="RowTitles-Col2 2 2 5 3 2 3" xfId="14214" xr:uid="{00000000-0005-0000-0000-000087370000}"/>
    <cellStyle name="RowTitles-Col2 2 2 5 3 2_Tertiary Salaries Survey" xfId="14215" xr:uid="{00000000-0005-0000-0000-000088370000}"/>
    <cellStyle name="RowTitles-Col2 2 2 5 3 3" xfId="14216" xr:uid="{00000000-0005-0000-0000-000089370000}"/>
    <cellStyle name="RowTitles-Col2 2 2 5 3 3 2" xfId="14217" xr:uid="{00000000-0005-0000-0000-00008A370000}"/>
    <cellStyle name="RowTitles-Col2 2 2 5 3 3 2 2" xfId="14218" xr:uid="{00000000-0005-0000-0000-00008B370000}"/>
    <cellStyle name="RowTitles-Col2 2 2 5 3 3 2_Tertiary Salaries Survey" xfId="14219" xr:uid="{00000000-0005-0000-0000-00008C370000}"/>
    <cellStyle name="RowTitles-Col2 2 2 5 3 3 3" xfId="14220" xr:uid="{00000000-0005-0000-0000-00008D370000}"/>
    <cellStyle name="RowTitles-Col2 2 2 5 3 3_Tertiary Salaries Survey" xfId="14221" xr:uid="{00000000-0005-0000-0000-00008E370000}"/>
    <cellStyle name="RowTitles-Col2 2 2 5 3 4" xfId="14222" xr:uid="{00000000-0005-0000-0000-00008F370000}"/>
    <cellStyle name="RowTitles-Col2 2 2 5 3 5" xfId="14223" xr:uid="{00000000-0005-0000-0000-000090370000}"/>
    <cellStyle name="RowTitles-Col2 2 2 5 3_Tertiary Salaries Survey" xfId="14224" xr:uid="{00000000-0005-0000-0000-000091370000}"/>
    <cellStyle name="RowTitles-Col2 2 2 5 4" xfId="14225" xr:uid="{00000000-0005-0000-0000-000092370000}"/>
    <cellStyle name="RowTitles-Col2 2 2 5 4 2" xfId="14226" xr:uid="{00000000-0005-0000-0000-000093370000}"/>
    <cellStyle name="RowTitles-Col2 2 2 5 4 2 2" xfId="14227" xr:uid="{00000000-0005-0000-0000-000094370000}"/>
    <cellStyle name="RowTitles-Col2 2 2 5 4 2 2 2" xfId="14228" xr:uid="{00000000-0005-0000-0000-000095370000}"/>
    <cellStyle name="RowTitles-Col2 2 2 5 4 2 2_Tertiary Salaries Survey" xfId="14229" xr:uid="{00000000-0005-0000-0000-000096370000}"/>
    <cellStyle name="RowTitles-Col2 2 2 5 4 2 3" xfId="14230" xr:uid="{00000000-0005-0000-0000-000097370000}"/>
    <cellStyle name="RowTitles-Col2 2 2 5 4 2_Tertiary Salaries Survey" xfId="14231" xr:uid="{00000000-0005-0000-0000-000098370000}"/>
    <cellStyle name="RowTitles-Col2 2 2 5 4 3" xfId="14232" xr:uid="{00000000-0005-0000-0000-000099370000}"/>
    <cellStyle name="RowTitles-Col2 2 2 5 4 3 2" xfId="14233" xr:uid="{00000000-0005-0000-0000-00009A370000}"/>
    <cellStyle name="RowTitles-Col2 2 2 5 4 3 2 2" xfId="14234" xr:uid="{00000000-0005-0000-0000-00009B370000}"/>
    <cellStyle name="RowTitles-Col2 2 2 5 4 3 2_Tertiary Salaries Survey" xfId="14235" xr:uid="{00000000-0005-0000-0000-00009C370000}"/>
    <cellStyle name="RowTitles-Col2 2 2 5 4 3 3" xfId="14236" xr:uid="{00000000-0005-0000-0000-00009D370000}"/>
    <cellStyle name="RowTitles-Col2 2 2 5 4 3_Tertiary Salaries Survey" xfId="14237" xr:uid="{00000000-0005-0000-0000-00009E370000}"/>
    <cellStyle name="RowTitles-Col2 2 2 5 4 4" xfId="14238" xr:uid="{00000000-0005-0000-0000-00009F370000}"/>
    <cellStyle name="RowTitles-Col2 2 2 5 4 5" xfId="14239" xr:uid="{00000000-0005-0000-0000-0000A0370000}"/>
    <cellStyle name="RowTitles-Col2 2 2 5 4 5 2" xfId="14240" xr:uid="{00000000-0005-0000-0000-0000A1370000}"/>
    <cellStyle name="RowTitles-Col2 2 2 5 4 5_Tertiary Salaries Survey" xfId="14241" xr:uid="{00000000-0005-0000-0000-0000A2370000}"/>
    <cellStyle name="RowTitles-Col2 2 2 5 4 6" xfId="14242" xr:uid="{00000000-0005-0000-0000-0000A3370000}"/>
    <cellStyle name="RowTitles-Col2 2 2 5 4_Tertiary Salaries Survey" xfId="14243" xr:uid="{00000000-0005-0000-0000-0000A4370000}"/>
    <cellStyle name="RowTitles-Col2 2 2 5 5" xfId="14244" xr:uid="{00000000-0005-0000-0000-0000A5370000}"/>
    <cellStyle name="RowTitles-Col2 2 2 5 5 2" xfId="14245" xr:uid="{00000000-0005-0000-0000-0000A6370000}"/>
    <cellStyle name="RowTitles-Col2 2 2 5 5 2 2" xfId="14246" xr:uid="{00000000-0005-0000-0000-0000A7370000}"/>
    <cellStyle name="RowTitles-Col2 2 2 5 5 2 2 2" xfId="14247" xr:uid="{00000000-0005-0000-0000-0000A8370000}"/>
    <cellStyle name="RowTitles-Col2 2 2 5 5 2 2_Tertiary Salaries Survey" xfId="14248" xr:uid="{00000000-0005-0000-0000-0000A9370000}"/>
    <cellStyle name="RowTitles-Col2 2 2 5 5 2 3" xfId="14249" xr:uid="{00000000-0005-0000-0000-0000AA370000}"/>
    <cellStyle name="RowTitles-Col2 2 2 5 5 2_Tertiary Salaries Survey" xfId="14250" xr:uid="{00000000-0005-0000-0000-0000AB370000}"/>
    <cellStyle name="RowTitles-Col2 2 2 5 5 3" xfId="14251" xr:uid="{00000000-0005-0000-0000-0000AC370000}"/>
    <cellStyle name="RowTitles-Col2 2 2 5 5 3 2" xfId="14252" xr:uid="{00000000-0005-0000-0000-0000AD370000}"/>
    <cellStyle name="RowTitles-Col2 2 2 5 5 3 2 2" xfId="14253" xr:uid="{00000000-0005-0000-0000-0000AE370000}"/>
    <cellStyle name="RowTitles-Col2 2 2 5 5 3 2_Tertiary Salaries Survey" xfId="14254" xr:uid="{00000000-0005-0000-0000-0000AF370000}"/>
    <cellStyle name="RowTitles-Col2 2 2 5 5 3 3" xfId="14255" xr:uid="{00000000-0005-0000-0000-0000B0370000}"/>
    <cellStyle name="RowTitles-Col2 2 2 5 5 3_Tertiary Salaries Survey" xfId="14256" xr:uid="{00000000-0005-0000-0000-0000B1370000}"/>
    <cellStyle name="RowTitles-Col2 2 2 5 5 4" xfId="14257" xr:uid="{00000000-0005-0000-0000-0000B2370000}"/>
    <cellStyle name="RowTitles-Col2 2 2 5 5 4 2" xfId="14258" xr:uid="{00000000-0005-0000-0000-0000B3370000}"/>
    <cellStyle name="RowTitles-Col2 2 2 5 5 4_Tertiary Salaries Survey" xfId="14259" xr:uid="{00000000-0005-0000-0000-0000B4370000}"/>
    <cellStyle name="RowTitles-Col2 2 2 5 5 5" xfId="14260" xr:uid="{00000000-0005-0000-0000-0000B5370000}"/>
    <cellStyle name="RowTitles-Col2 2 2 5 5_Tertiary Salaries Survey" xfId="14261" xr:uid="{00000000-0005-0000-0000-0000B6370000}"/>
    <cellStyle name="RowTitles-Col2 2 2 5 6" xfId="14262" xr:uid="{00000000-0005-0000-0000-0000B7370000}"/>
    <cellStyle name="RowTitles-Col2 2 2 5 6 2" xfId="14263" xr:uid="{00000000-0005-0000-0000-0000B8370000}"/>
    <cellStyle name="RowTitles-Col2 2 2 5 6 2 2" xfId="14264" xr:uid="{00000000-0005-0000-0000-0000B9370000}"/>
    <cellStyle name="RowTitles-Col2 2 2 5 6 2 2 2" xfId="14265" xr:uid="{00000000-0005-0000-0000-0000BA370000}"/>
    <cellStyle name="RowTitles-Col2 2 2 5 6 2 2_Tertiary Salaries Survey" xfId="14266" xr:uid="{00000000-0005-0000-0000-0000BB370000}"/>
    <cellStyle name="RowTitles-Col2 2 2 5 6 2 3" xfId="14267" xr:uid="{00000000-0005-0000-0000-0000BC370000}"/>
    <cellStyle name="RowTitles-Col2 2 2 5 6 2_Tertiary Salaries Survey" xfId="14268" xr:uid="{00000000-0005-0000-0000-0000BD370000}"/>
    <cellStyle name="RowTitles-Col2 2 2 5 6 3" xfId="14269" xr:uid="{00000000-0005-0000-0000-0000BE370000}"/>
    <cellStyle name="RowTitles-Col2 2 2 5 6 3 2" xfId="14270" xr:uid="{00000000-0005-0000-0000-0000BF370000}"/>
    <cellStyle name="RowTitles-Col2 2 2 5 6 3 2 2" xfId="14271" xr:uid="{00000000-0005-0000-0000-0000C0370000}"/>
    <cellStyle name="RowTitles-Col2 2 2 5 6 3 2_Tertiary Salaries Survey" xfId="14272" xr:uid="{00000000-0005-0000-0000-0000C1370000}"/>
    <cellStyle name="RowTitles-Col2 2 2 5 6 3 3" xfId="14273" xr:uid="{00000000-0005-0000-0000-0000C2370000}"/>
    <cellStyle name="RowTitles-Col2 2 2 5 6 3_Tertiary Salaries Survey" xfId="14274" xr:uid="{00000000-0005-0000-0000-0000C3370000}"/>
    <cellStyle name="RowTitles-Col2 2 2 5 6 4" xfId="14275" xr:uid="{00000000-0005-0000-0000-0000C4370000}"/>
    <cellStyle name="RowTitles-Col2 2 2 5 6 4 2" xfId="14276" xr:uid="{00000000-0005-0000-0000-0000C5370000}"/>
    <cellStyle name="RowTitles-Col2 2 2 5 6 4_Tertiary Salaries Survey" xfId="14277" xr:uid="{00000000-0005-0000-0000-0000C6370000}"/>
    <cellStyle name="RowTitles-Col2 2 2 5 6 5" xfId="14278" xr:uid="{00000000-0005-0000-0000-0000C7370000}"/>
    <cellStyle name="RowTitles-Col2 2 2 5 6_Tertiary Salaries Survey" xfId="14279" xr:uid="{00000000-0005-0000-0000-0000C8370000}"/>
    <cellStyle name="RowTitles-Col2 2 2 5 7" xfId="14280" xr:uid="{00000000-0005-0000-0000-0000C9370000}"/>
    <cellStyle name="RowTitles-Col2 2 2 5 7 2" xfId="14281" xr:uid="{00000000-0005-0000-0000-0000CA370000}"/>
    <cellStyle name="RowTitles-Col2 2 2 5 7 2 2" xfId="14282" xr:uid="{00000000-0005-0000-0000-0000CB370000}"/>
    <cellStyle name="RowTitles-Col2 2 2 5 7 2_Tertiary Salaries Survey" xfId="14283" xr:uid="{00000000-0005-0000-0000-0000CC370000}"/>
    <cellStyle name="RowTitles-Col2 2 2 5 7 3" xfId="14284" xr:uid="{00000000-0005-0000-0000-0000CD370000}"/>
    <cellStyle name="RowTitles-Col2 2 2 5 7_Tertiary Salaries Survey" xfId="14285" xr:uid="{00000000-0005-0000-0000-0000CE370000}"/>
    <cellStyle name="RowTitles-Col2 2 2 5 8" xfId="14286" xr:uid="{00000000-0005-0000-0000-0000CF370000}"/>
    <cellStyle name="RowTitles-Col2 2 2 5_STUD aligned by INSTIT" xfId="14287" xr:uid="{00000000-0005-0000-0000-0000D0370000}"/>
    <cellStyle name="RowTitles-Col2 2 2 6" xfId="14288" xr:uid="{00000000-0005-0000-0000-0000D1370000}"/>
    <cellStyle name="RowTitles-Col2 2 2 6 2" xfId="14289" xr:uid="{00000000-0005-0000-0000-0000D2370000}"/>
    <cellStyle name="RowTitles-Col2 2 2 6 2 2" xfId="14290" xr:uid="{00000000-0005-0000-0000-0000D3370000}"/>
    <cellStyle name="RowTitles-Col2 2 2 6 2 2 2" xfId="14291" xr:uid="{00000000-0005-0000-0000-0000D4370000}"/>
    <cellStyle name="RowTitles-Col2 2 2 6 2 2_Tertiary Salaries Survey" xfId="14292" xr:uid="{00000000-0005-0000-0000-0000D5370000}"/>
    <cellStyle name="RowTitles-Col2 2 2 6 2 3" xfId="14293" xr:uid="{00000000-0005-0000-0000-0000D6370000}"/>
    <cellStyle name="RowTitles-Col2 2 2 6 2_Tertiary Salaries Survey" xfId="14294" xr:uid="{00000000-0005-0000-0000-0000D7370000}"/>
    <cellStyle name="RowTitles-Col2 2 2 6 3" xfId="14295" xr:uid="{00000000-0005-0000-0000-0000D8370000}"/>
    <cellStyle name="RowTitles-Col2 2 2 6 3 2" xfId="14296" xr:uid="{00000000-0005-0000-0000-0000D9370000}"/>
    <cellStyle name="RowTitles-Col2 2 2 6 3 2 2" xfId="14297" xr:uid="{00000000-0005-0000-0000-0000DA370000}"/>
    <cellStyle name="RowTitles-Col2 2 2 6 3 2_Tertiary Salaries Survey" xfId="14298" xr:uid="{00000000-0005-0000-0000-0000DB370000}"/>
    <cellStyle name="RowTitles-Col2 2 2 6 3 3" xfId="14299" xr:uid="{00000000-0005-0000-0000-0000DC370000}"/>
    <cellStyle name="RowTitles-Col2 2 2 6 3_Tertiary Salaries Survey" xfId="14300" xr:uid="{00000000-0005-0000-0000-0000DD370000}"/>
    <cellStyle name="RowTitles-Col2 2 2 6 4" xfId="14301" xr:uid="{00000000-0005-0000-0000-0000DE370000}"/>
    <cellStyle name="RowTitles-Col2 2 2 6 5" xfId="14302" xr:uid="{00000000-0005-0000-0000-0000DF370000}"/>
    <cellStyle name="RowTitles-Col2 2 2 6 5 2" xfId="14303" xr:uid="{00000000-0005-0000-0000-0000E0370000}"/>
    <cellStyle name="RowTitles-Col2 2 2 6 5_Tertiary Salaries Survey" xfId="14304" xr:uid="{00000000-0005-0000-0000-0000E1370000}"/>
    <cellStyle name="RowTitles-Col2 2 2 6_Tertiary Salaries Survey" xfId="14305" xr:uid="{00000000-0005-0000-0000-0000E2370000}"/>
    <cellStyle name="RowTitles-Col2 2 2 7" xfId="14306" xr:uid="{00000000-0005-0000-0000-0000E3370000}"/>
    <cellStyle name="RowTitles-Col2 2 2 7 2" xfId="14307" xr:uid="{00000000-0005-0000-0000-0000E4370000}"/>
    <cellStyle name="RowTitles-Col2 2 2 7 2 2" xfId="14308" xr:uid="{00000000-0005-0000-0000-0000E5370000}"/>
    <cellStyle name="RowTitles-Col2 2 2 7 2 2 2" xfId="14309" xr:uid="{00000000-0005-0000-0000-0000E6370000}"/>
    <cellStyle name="RowTitles-Col2 2 2 7 2 2_Tertiary Salaries Survey" xfId="14310" xr:uid="{00000000-0005-0000-0000-0000E7370000}"/>
    <cellStyle name="RowTitles-Col2 2 2 7 2 3" xfId="14311" xr:uid="{00000000-0005-0000-0000-0000E8370000}"/>
    <cellStyle name="RowTitles-Col2 2 2 7 2_Tertiary Salaries Survey" xfId="14312" xr:uid="{00000000-0005-0000-0000-0000E9370000}"/>
    <cellStyle name="RowTitles-Col2 2 2 7 3" xfId="14313" xr:uid="{00000000-0005-0000-0000-0000EA370000}"/>
    <cellStyle name="RowTitles-Col2 2 2 7 3 2" xfId="14314" xr:uid="{00000000-0005-0000-0000-0000EB370000}"/>
    <cellStyle name="RowTitles-Col2 2 2 7 3 2 2" xfId="14315" xr:uid="{00000000-0005-0000-0000-0000EC370000}"/>
    <cellStyle name="RowTitles-Col2 2 2 7 3 2_Tertiary Salaries Survey" xfId="14316" xr:uid="{00000000-0005-0000-0000-0000ED370000}"/>
    <cellStyle name="RowTitles-Col2 2 2 7 3 3" xfId="14317" xr:uid="{00000000-0005-0000-0000-0000EE370000}"/>
    <cellStyle name="RowTitles-Col2 2 2 7 3_Tertiary Salaries Survey" xfId="14318" xr:uid="{00000000-0005-0000-0000-0000EF370000}"/>
    <cellStyle name="RowTitles-Col2 2 2 7 4" xfId="14319" xr:uid="{00000000-0005-0000-0000-0000F0370000}"/>
    <cellStyle name="RowTitles-Col2 2 2 7 5" xfId="14320" xr:uid="{00000000-0005-0000-0000-0000F1370000}"/>
    <cellStyle name="RowTitles-Col2 2 2 7_Tertiary Salaries Survey" xfId="14321" xr:uid="{00000000-0005-0000-0000-0000F2370000}"/>
    <cellStyle name="RowTitles-Col2 2 2 8" xfId="14322" xr:uid="{00000000-0005-0000-0000-0000F3370000}"/>
    <cellStyle name="RowTitles-Col2 2 2 8 2" xfId="14323" xr:uid="{00000000-0005-0000-0000-0000F4370000}"/>
    <cellStyle name="RowTitles-Col2 2 2 8 2 2" xfId="14324" xr:uid="{00000000-0005-0000-0000-0000F5370000}"/>
    <cellStyle name="RowTitles-Col2 2 2 8 2 2 2" xfId="14325" xr:uid="{00000000-0005-0000-0000-0000F6370000}"/>
    <cellStyle name="RowTitles-Col2 2 2 8 2 2_Tertiary Salaries Survey" xfId="14326" xr:uid="{00000000-0005-0000-0000-0000F7370000}"/>
    <cellStyle name="RowTitles-Col2 2 2 8 2 3" xfId="14327" xr:uid="{00000000-0005-0000-0000-0000F8370000}"/>
    <cellStyle name="RowTitles-Col2 2 2 8 2_Tertiary Salaries Survey" xfId="14328" xr:uid="{00000000-0005-0000-0000-0000F9370000}"/>
    <cellStyle name="RowTitles-Col2 2 2 8 3" xfId="14329" xr:uid="{00000000-0005-0000-0000-0000FA370000}"/>
    <cellStyle name="RowTitles-Col2 2 2 8 3 2" xfId="14330" xr:uid="{00000000-0005-0000-0000-0000FB370000}"/>
    <cellStyle name="RowTitles-Col2 2 2 8 3 2 2" xfId="14331" xr:uid="{00000000-0005-0000-0000-0000FC370000}"/>
    <cellStyle name="RowTitles-Col2 2 2 8 3 2_Tertiary Salaries Survey" xfId="14332" xr:uid="{00000000-0005-0000-0000-0000FD370000}"/>
    <cellStyle name="RowTitles-Col2 2 2 8 3 3" xfId="14333" xr:uid="{00000000-0005-0000-0000-0000FE370000}"/>
    <cellStyle name="RowTitles-Col2 2 2 8 3_Tertiary Salaries Survey" xfId="14334" xr:uid="{00000000-0005-0000-0000-0000FF370000}"/>
    <cellStyle name="RowTitles-Col2 2 2 8 4" xfId="14335" xr:uid="{00000000-0005-0000-0000-000000380000}"/>
    <cellStyle name="RowTitles-Col2 2 2 8 5" xfId="14336" xr:uid="{00000000-0005-0000-0000-000001380000}"/>
    <cellStyle name="RowTitles-Col2 2 2 8 5 2" xfId="14337" xr:uid="{00000000-0005-0000-0000-000002380000}"/>
    <cellStyle name="RowTitles-Col2 2 2 8 5_Tertiary Salaries Survey" xfId="14338" xr:uid="{00000000-0005-0000-0000-000003380000}"/>
    <cellStyle name="RowTitles-Col2 2 2 8 6" xfId="14339" xr:uid="{00000000-0005-0000-0000-000004380000}"/>
    <cellStyle name="RowTitles-Col2 2 2 8_Tertiary Salaries Survey" xfId="14340" xr:uid="{00000000-0005-0000-0000-000005380000}"/>
    <cellStyle name="RowTitles-Col2 2 2 9" xfId="14341" xr:uid="{00000000-0005-0000-0000-000006380000}"/>
    <cellStyle name="RowTitles-Col2 2 2 9 2" xfId="14342" xr:uid="{00000000-0005-0000-0000-000007380000}"/>
    <cellStyle name="RowTitles-Col2 2 2 9 2 2" xfId="14343" xr:uid="{00000000-0005-0000-0000-000008380000}"/>
    <cellStyle name="RowTitles-Col2 2 2 9 2 2 2" xfId="14344" xr:uid="{00000000-0005-0000-0000-000009380000}"/>
    <cellStyle name="RowTitles-Col2 2 2 9 2 2_Tertiary Salaries Survey" xfId="14345" xr:uid="{00000000-0005-0000-0000-00000A380000}"/>
    <cellStyle name="RowTitles-Col2 2 2 9 2 3" xfId="14346" xr:uid="{00000000-0005-0000-0000-00000B380000}"/>
    <cellStyle name="RowTitles-Col2 2 2 9 2_Tertiary Salaries Survey" xfId="14347" xr:uid="{00000000-0005-0000-0000-00000C380000}"/>
    <cellStyle name="RowTitles-Col2 2 2 9 3" xfId="14348" xr:uid="{00000000-0005-0000-0000-00000D380000}"/>
    <cellStyle name="RowTitles-Col2 2 2 9 3 2" xfId="14349" xr:uid="{00000000-0005-0000-0000-00000E380000}"/>
    <cellStyle name="RowTitles-Col2 2 2 9 3 2 2" xfId="14350" xr:uid="{00000000-0005-0000-0000-00000F380000}"/>
    <cellStyle name="RowTitles-Col2 2 2 9 3 2_Tertiary Salaries Survey" xfId="14351" xr:uid="{00000000-0005-0000-0000-000010380000}"/>
    <cellStyle name="RowTitles-Col2 2 2 9 3 3" xfId="14352" xr:uid="{00000000-0005-0000-0000-000011380000}"/>
    <cellStyle name="RowTitles-Col2 2 2 9 3_Tertiary Salaries Survey" xfId="14353" xr:uid="{00000000-0005-0000-0000-000012380000}"/>
    <cellStyle name="RowTitles-Col2 2 2 9 4" xfId="14354" xr:uid="{00000000-0005-0000-0000-000013380000}"/>
    <cellStyle name="RowTitles-Col2 2 2 9 4 2" xfId="14355" xr:uid="{00000000-0005-0000-0000-000014380000}"/>
    <cellStyle name="RowTitles-Col2 2 2 9 4_Tertiary Salaries Survey" xfId="14356" xr:uid="{00000000-0005-0000-0000-000015380000}"/>
    <cellStyle name="RowTitles-Col2 2 2 9 5" xfId="14357" xr:uid="{00000000-0005-0000-0000-000016380000}"/>
    <cellStyle name="RowTitles-Col2 2 2 9_Tertiary Salaries Survey" xfId="14358" xr:uid="{00000000-0005-0000-0000-000017380000}"/>
    <cellStyle name="RowTitles-Col2 2 2_STUD aligned by INSTIT" xfId="14359" xr:uid="{00000000-0005-0000-0000-000018380000}"/>
    <cellStyle name="RowTitles-Col2 2 3" xfId="14360" xr:uid="{00000000-0005-0000-0000-000019380000}"/>
    <cellStyle name="RowTitles-Col2 2 3 10" xfId="14361" xr:uid="{00000000-0005-0000-0000-00001A380000}"/>
    <cellStyle name="RowTitles-Col2 2 3 10 2" xfId="14362" xr:uid="{00000000-0005-0000-0000-00001B380000}"/>
    <cellStyle name="RowTitles-Col2 2 3 10 2 2" xfId="14363" xr:uid="{00000000-0005-0000-0000-00001C380000}"/>
    <cellStyle name="RowTitles-Col2 2 3 10 2_Tertiary Salaries Survey" xfId="14364" xr:uid="{00000000-0005-0000-0000-00001D380000}"/>
    <cellStyle name="RowTitles-Col2 2 3 10 3" xfId="14365" xr:uid="{00000000-0005-0000-0000-00001E380000}"/>
    <cellStyle name="RowTitles-Col2 2 3 10_Tertiary Salaries Survey" xfId="14366" xr:uid="{00000000-0005-0000-0000-00001F380000}"/>
    <cellStyle name="RowTitles-Col2 2 3 11" xfId="14367" xr:uid="{00000000-0005-0000-0000-000020380000}"/>
    <cellStyle name="RowTitles-Col2 2 3 2" xfId="14368" xr:uid="{00000000-0005-0000-0000-000021380000}"/>
    <cellStyle name="RowTitles-Col2 2 3 2 2" xfId="14369" xr:uid="{00000000-0005-0000-0000-000022380000}"/>
    <cellStyle name="RowTitles-Col2 2 3 2 2 2" xfId="14370" xr:uid="{00000000-0005-0000-0000-000023380000}"/>
    <cellStyle name="RowTitles-Col2 2 3 2 2 2 2" xfId="14371" xr:uid="{00000000-0005-0000-0000-000024380000}"/>
    <cellStyle name="RowTitles-Col2 2 3 2 2 2 2 2" xfId="14372" xr:uid="{00000000-0005-0000-0000-000025380000}"/>
    <cellStyle name="RowTitles-Col2 2 3 2 2 2 2_Tertiary Salaries Survey" xfId="14373" xr:uid="{00000000-0005-0000-0000-000026380000}"/>
    <cellStyle name="RowTitles-Col2 2 3 2 2 2 3" xfId="14374" xr:uid="{00000000-0005-0000-0000-000027380000}"/>
    <cellStyle name="RowTitles-Col2 2 3 2 2 2_Tertiary Salaries Survey" xfId="14375" xr:uid="{00000000-0005-0000-0000-000028380000}"/>
    <cellStyle name="RowTitles-Col2 2 3 2 2 3" xfId="14376" xr:uid="{00000000-0005-0000-0000-000029380000}"/>
    <cellStyle name="RowTitles-Col2 2 3 2 2 3 2" xfId="14377" xr:uid="{00000000-0005-0000-0000-00002A380000}"/>
    <cellStyle name="RowTitles-Col2 2 3 2 2 3 2 2" xfId="14378" xr:uid="{00000000-0005-0000-0000-00002B380000}"/>
    <cellStyle name="RowTitles-Col2 2 3 2 2 3 2_Tertiary Salaries Survey" xfId="14379" xr:uid="{00000000-0005-0000-0000-00002C380000}"/>
    <cellStyle name="RowTitles-Col2 2 3 2 2 3 3" xfId="14380" xr:uid="{00000000-0005-0000-0000-00002D380000}"/>
    <cellStyle name="RowTitles-Col2 2 3 2 2 3_Tertiary Salaries Survey" xfId="14381" xr:uid="{00000000-0005-0000-0000-00002E380000}"/>
    <cellStyle name="RowTitles-Col2 2 3 2 2 4" xfId="14382" xr:uid="{00000000-0005-0000-0000-00002F380000}"/>
    <cellStyle name="RowTitles-Col2 2 3 2 2_Tertiary Salaries Survey" xfId="14383" xr:uid="{00000000-0005-0000-0000-000030380000}"/>
    <cellStyle name="RowTitles-Col2 2 3 2 3" xfId="14384" xr:uid="{00000000-0005-0000-0000-000031380000}"/>
    <cellStyle name="RowTitles-Col2 2 3 2 3 2" xfId="14385" xr:uid="{00000000-0005-0000-0000-000032380000}"/>
    <cellStyle name="RowTitles-Col2 2 3 2 3 2 2" xfId="14386" xr:uid="{00000000-0005-0000-0000-000033380000}"/>
    <cellStyle name="RowTitles-Col2 2 3 2 3 2 2 2" xfId="14387" xr:uid="{00000000-0005-0000-0000-000034380000}"/>
    <cellStyle name="RowTitles-Col2 2 3 2 3 2 2_Tertiary Salaries Survey" xfId="14388" xr:uid="{00000000-0005-0000-0000-000035380000}"/>
    <cellStyle name="RowTitles-Col2 2 3 2 3 2 3" xfId="14389" xr:uid="{00000000-0005-0000-0000-000036380000}"/>
    <cellStyle name="RowTitles-Col2 2 3 2 3 2_Tertiary Salaries Survey" xfId="14390" xr:uid="{00000000-0005-0000-0000-000037380000}"/>
    <cellStyle name="RowTitles-Col2 2 3 2 3 3" xfId="14391" xr:uid="{00000000-0005-0000-0000-000038380000}"/>
    <cellStyle name="RowTitles-Col2 2 3 2 3 3 2" xfId="14392" xr:uid="{00000000-0005-0000-0000-000039380000}"/>
    <cellStyle name="RowTitles-Col2 2 3 2 3 3 2 2" xfId="14393" xr:uid="{00000000-0005-0000-0000-00003A380000}"/>
    <cellStyle name="RowTitles-Col2 2 3 2 3 3 2_Tertiary Salaries Survey" xfId="14394" xr:uid="{00000000-0005-0000-0000-00003B380000}"/>
    <cellStyle name="RowTitles-Col2 2 3 2 3 3 3" xfId="14395" xr:uid="{00000000-0005-0000-0000-00003C380000}"/>
    <cellStyle name="RowTitles-Col2 2 3 2 3 3_Tertiary Salaries Survey" xfId="14396" xr:uid="{00000000-0005-0000-0000-00003D380000}"/>
    <cellStyle name="RowTitles-Col2 2 3 2 3 4" xfId="14397" xr:uid="{00000000-0005-0000-0000-00003E380000}"/>
    <cellStyle name="RowTitles-Col2 2 3 2 3 5" xfId="14398" xr:uid="{00000000-0005-0000-0000-00003F380000}"/>
    <cellStyle name="RowTitles-Col2 2 3 2 3 5 2" xfId="14399" xr:uid="{00000000-0005-0000-0000-000040380000}"/>
    <cellStyle name="RowTitles-Col2 2 3 2 3 5_Tertiary Salaries Survey" xfId="14400" xr:uid="{00000000-0005-0000-0000-000041380000}"/>
    <cellStyle name="RowTitles-Col2 2 3 2 3 6" xfId="14401" xr:uid="{00000000-0005-0000-0000-000042380000}"/>
    <cellStyle name="RowTitles-Col2 2 3 2 3_Tertiary Salaries Survey" xfId="14402" xr:uid="{00000000-0005-0000-0000-000043380000}"/>
    <cellStyle name="RowTitles-Col2 2 3 2 4" xfId="14403" xr:uid="{00000000-0005-0000-0000-000044380000}"/>
    <cellStyle name="RowTitles-Col2 2 3 2 4 2" xfId="14404" xr:uid="{00000000-0005-0000-0000-000045380000}"/>
    <cellStyle name="RowTitles-Col2 2 3 2 4 2 2" xfId="14405" xr:uid="{00000000-0005-0000-0000-000046380000}"/>
    <cellStyle name="RowTitles-Col2 2 3 2 4 2 2 2" xfId="14406" xr:uid="{00000000-0005-0000-0000-000047380000}"/>
    <cellStyle name="RowTitles-Col2 2 3 2 4 2 2_Tertiary Salaries Survey" xfId="14407" xr:uid="{00000000-0005-0000-0000-000048380000}"/>
    <cellStyle name="RowTitles-Col2 2 3 2 4 2 3" xfId="14408" xr:uid="{00000000-0005-0000-0000-000049380000}"/>
    <cellStyle name="RowTitles-Col2 2 3 2 4 2_Tertiary Salaries Survey" xfId="14409" xr:uid="{00000000-0005-0000-0000-00004A380000}"/>
    <cellStyle name="RowTitles-Col2 2 3 2 4 3" xfId="14410" xr:uid="{00000000-0005-0000-0000-00004B380000}"/>
    <cellStyle name="RowTitles-Col2 2 3 2 4 3 2" xfId="14411" xr:uid="{00000000-0005-0000-0000-00004C380000}"/>
    <cellStyle name="RowTitles-Col2 2 3 2 4 3 2 2" xfId="14412" xr:uid="{00000000-0005-0000-0000-00004D380000}"/>
    <cellStyle name="RowTitles-Col2 2 3 2 4 3 2_Tertiary Salaries Survey" xfId="14413" xr:uid="{00000000-0005-0000-0000-00004E380000}"/>
    <cellStyle name="RowTitles-Col2 2 3 2 4 3 3" xfId="14414" xr:uid="{00000000-0005-0000-0000-00004F380000}"/>
    <cellStyle name="RowTitles-Col2 2 3 2 4 3_Tertiary Salaries Survey" xfId="14415" xr:uid="{00000000-0005-0000-0000-000050380000}"/>
    <cellStyle name="RowTitles-Col2 2 3 2 4 4" xfId="14416" xr:uid="{00000000-0005-0000-0000-000051380000}"/>
    <cellStyle name="RowTitles-Col2 2 3 2 4 4 2" xfId="14417" xr:uid="{00000000-0005-0000-0000-000052380000}"/>
    <cellStyle name="RowTitles-Col2 2 3 2 4 4_Tertiary Salaries Survey" xfId="14418" xr:uid="{00000000-0005-0000-0000-000053380000}"/>
    <cellStyle name="RowTitles-Col2 2 3 2 4 5" xfId="14419" xr:uid="{00000000-0005-0000-0000-000054380000}"/>
    <cellStyle name="RowTitles-Col2 2 3 2 4_Tertiary Salaries Survey" xfId="14420" xr:uid="{00000000-0005-0000-0000-000055380000}"/>
    <cellStyle name="RowTitles-Col2 2 3 2 5" xfId="14421" xr:uid="{00000000-0005-0000-0000-000056380000}"/>
    <cellStyle name="RowTitles-Col2 2 3 2 5 2" xfId="14422" xr:uid="{00000000-0005-0000-0000-000057380000}"/>
    <cellStyle name="RowTitles-Col2 2 3 2 5 2 2" xfId="14423" xr:uid="{00000000-0005-0000-0000-000058380000}"/>
    <cellStyle name="RowTitles-Col2 2 3 2 5 2 2 2" xfId="14424" xr:uid="{00000000-0005-0000-0000-000059380000}"/>
    <cellStyle name="RowTitles-Col2 2 3 2 5 2 2_Tertiary Salaries Survey" xfId="14425" xr:uid="{00000000-0005-0000-0000-00005A380000}"/>
    <cellStyle name="RowTitles-Col2 2 3 2 5 2 3" xfId="14426" xr:uid="{00000000-0005-0000-0000-00005B380000}"/>
    <cellStyle name="RowTitles-Col2 2 3 2 5 2_Tertiary Salaries Survey" xfId="14427" xr:uid="{00000000-0005-0000-0000-00005C380000}"/>
    <cellStyle name="RowTitles-Col2 2 3 2 5 3" xfId="14428" xr:uid="{00000000-0005-0000-0000-00005D380000}"/>
    <cellStyle name="RowTitles-Col2 2 3 2 5 3 2" xfId="14429" xr:uid="{00000000-0005-0000-0000-00005E380000}"/>
    <cellStyle name="RowTitles-Col2 2 3 2 5 3 2 2" xfId="14430" xr:uid="{00000000-0005-0000-0000-00005F380000}"/>
    <cellStyle name="RowTitles-Col2 2 3 2 5 3 2_Tertiary Salaries Survey" xfId="14431" xr:uid="{00000000-0005-0000-0000-000060380000}"/>
    <cellStyle name="RowTitles-Col2 2 3 2 5 3 3" xfId="14432" xr:uid="{00000000-0005-0000-0000-000061380000}"/>
    <cellStyle name="RowTitles-Col2 2 3 2 5 3_Tertiary Salaries Survey" xfId="14433" xr:uid="{00000000-0005-0000-0000-000062380000}"/>
    <cellStyle name="RowTitles-Col2 2 3 2 5 4" xfId="14434" xr:uid="{00000000-0005-0000-0000-000063380000}"/>
    <cellStyle name="RowTitles-Col2 2 3 2 5 4 2" xfId="14435" xr:uid="{00000000-0005-0000-0000-000064380000}"/>
    <cellStyle name="RowTitles-Col2 2 3 2 5 4_Tertiary Salaries Survey" xfId="14436" xr:uid="{00000000-0005-0000-0000-000065380000}"/>
    <cellStyle name="RowTitles-Col2 2 3 2 5 5" xfId="14437" xr:uid="{00000000-0005-0000-0000-000066380000}"/>
    <cellStyle name="RowTitles-Col2 2 3 2 5_Tertiary Salaries Survey" xfId="14438" xr:uid="{00000000-0005-0000-0000-000067380000}"/>
    <cellStyle name="RowTitles-Col2 2 3 2 6" xfId="14439" xr:uid="{00000000-0005-0000-0000-000068380000}"/>
    <cellStyle name="RowTitles-Col2 2 3 2 6 2" xfId="14440" xr:uid="{00000000-0005-0000-0000-000069380000}"/>
    <cellStyle name="RowTitles-Col2 2 3 2 6 2 2" xfId="14441" xr:uid="{00000000-0005-0000-0000-00006A380000}"/>
    <cellStyle name="RowTitles-Col2 2 3 2 6 2 2 2" xfId="14442" xr:uid="{00000000-0005-0000-0000-00006B380000}"/>
    <cellStyle name="RowTitles-Col2 2 3 2 6 2 2_Tertiary Salaries Survey" xfId="14443" xr:uid="{00000000-0005-0000-0000-00006C380000}"/>
    <cellStyle name="RowTitles-Col2 2 3 2 6 2 3" xfId="14444" xr:uid="{00000000-0005-0000-0000-00006D380000}"/>
    <cellStyle name="RowTitles-Col2 2 3 2 6 2_Tertiary Salaries Survey" xfId="14445" xr:uid="{00000000-0005-0000-0000-00006E380000}"/>
    <cellStyle name="RowTitles-Col2 2 3 2 6 3" xfId="14446" xr:uid="{00000000-0005-0000-0000-00006F380000}"/>
    <cellStyle name="RowTitles-Col2 2 3 2 6 3 2" xfId="14447" xr:uid="{00000000-0005-0000-0000-000070380000}"/>
    <cellStyle name="RowTitles-Col2 2 3 2 6 3 2 2" xfId="14448" xr:uid="{00000000-0005-0000-0000-000071380000}"/>
    <cellStyle name="RowTitles-Col2 2 3 2 6 3 2_Tertiary Salaries Survey" xfId="14449" xr:uid="{00000000-0005-0000-0000-000072380000}"/>
    <cellStyle name="RowTitles-Col2 2 3 2 6 3 3" xfId="14450" xr:uid="{00000000-0005-0000-0000-000073380000}"/>
    <cellStyle name="RowTitles-Col2 2 3 2 6 3_Tertiary Salaries Survey" xfId="14451" xr:uid="{00000000-0005-0000-0000-000074380000}"/>
    <cellStyle name="RowTitles-Col2 2 3 2 6 4" xfId="14452" xr:uid="{00000000-0005-0000-0000-000075380000}"/>
    <cellStyle name="RowTitles-Col2 2 3 2 6 4 2" xfId="14453" xr:uid="{00000000-0005-0000-0000-000076380000}"/>
    <cellStyle name="RowTitles-Col2 2 3 2 6 4_Tertiary Salaries Survey" xfId="14454" xr:uid="{00000000-0005-0000-0000-000077380000}"/>
    <cellStyle name="RowTitles-Col2 2 3 2 6 5" xfId="14455" xr:uid="{00000000-0005-0000-0000-000078380000}"/>
    <cellStyle name="RowTitles-Col2 2 3 2 6_Tertiary Salaries Survey" xfId="14456" xr:uid="{00000000-0005-0000-0000-000079380000}"/>
    <cellStyle name="RowTitles-Col2 2 3 2 7" xfId="14457" xr:uid="{00000000-0005-0000-0000-00007A380000}"/>
    <cellStyle name="RowTitles-Col2 2 3 2 7 2" xfId="14458" xr:uid="{00000000-0005-0000-0000-00007B380000}"/>
    <cellStyle name="RowTitles-Col2 2 3 2 7 2 2" xfId="14459" xr:uid="{00000000-0005-0000-0000-00007C380000}"/>
    <cellStyle name="RowTitles-Col2 2 3 2 7 2_Tertiary Salaries Survey" xfId="14460" xr:uid="{00000000-0005-0000-0000-00007D380000}"/>
    <cellStyle name="RowTitles-Col2 2 3 2 7 3" xfId="14461" xr:uid="{00000000-0005-0000-0000-00007E380000}"/>
    <cellStyle name="RowTitles-Col2 2 3 2 7_Tertiary Salaries Survey" xfId="14462" xr:uid="{00000000-0005-0000-0000-00007F380000}"/>
    <cellStyle name="RowTitles-Col2 2 3 2 8" xfId="14463" xr:uid="{00000000-0005-0000-0000-000080380000}"/>
    <cellStyle name="RowTitles-Col2 2 3 2_STUD aligned by INSTIT" xfId="14464" xr:uid="{00000000-0005-0000-0000-000081380000}"/>
    <cellStyle name="RowTitles-Col2 2 3 3" xfId="14465" xr:uid="{00000000-0005-0000-0000-000082380000}"/>
    <cellStyle name="RowTitles-Col2 2 3 3 2" xfId="14466" xr:uid="{00000000-0005-0000-0000-000083380000}"/>
    <cellStyle name="RowTitles-Col2 2 3 3 2 2" xfId="14467" xr:uid="{00000000-0005-0000-0000-000084380000}"/>
    <cellStyle name="RowTitles-Col2 2 3 3 2 2 2" xfId="14468" xr:uid="{00000000-0005-0000-0000-000085380000}"/>
    <cellStyle name="RowTitles-Col2 2 3 3 2 2 2 2" xfId="14469" xr:uid="{00000000-0005-0000-0000-000086380000}"/>
    <cellStyle name="RowTitles-Col2 2 3 3 2 2 2_Tertiary Salaries Survey" xfId="14470" xr:uid="{00000000-0005-0000-0000-000087380000}"/>
    <cellStyle name="RowTitles-Col2 2 3 3 2 2 3" xfId="14471" xr:uid="{00000000-0005-0000-0000-000088380000}"/>
    <cellStyle name="RowTitles-Col2 2 3 3 2 2_Tertiary Salaries Survey" xfId="14472" xr:uid="{00000000-0005-0000-0000-000089380000}"/>
    <cellStyle name="RowTitles-Col2 2 3 3 2 3" xfId="14473" xr:uid="{00000000-0005-0000-0000-00008A380000}"/>
    <cellStyle name="RowTitles-Col2 2 3 3 2 3 2" xfId="14474" xr:uid="{00000000-0005-0000-0000-00008B380000}"/>
    <cellStyle name="RowTitles-Col2 2 3 3 2 3 2 2" xfId="14475" xr:uid="{00000000-0005-0000-0000-00008C380000}"/>
    <cellStyle name="RowTitles-Col2 2 3 3 2 3 2_Tertiary Salaries Survey" xfId="14476" xr:uid="{00000000-0005-0000-0000-00008D380000}"/>
    <cellStyle name="RowTitles-Col2 2 3 3 2 3 3" xfId="14477" xr:uid="{00000000-0005-0000-0000-00008E380000}"/>
    <cellStyle name="RowTitles-Col2 2 3 3 2 3_Tertiary Salaries Survey" xfId="14478" xr:uid="{00000000-0005-0000-0000-00008F380000}"/>
    <cellStyle name="RowTitles-Col2 2 3 3 2 4" xfId="14479" xr:uid="{00000000-0005-0000-0000-000090380000}"/>
    <cellStyle name="RowTitles-Col2 2 3 3 2 5" xfId="14480" xr:uid="{00000000-0005-0000-0000-000091380000}"/>
    <cellStyle name="RowTitles-Col2 2 3 3 2 5 2" xfId="14481" xr:uid="{00000000-0005-0000-0000-000092380000}"/>
    <cellStyle name="RowTitles-Col2 2 3 3 2 5_Tertiary Salaries Survey" xfId="14482" xr:uid="{00000000-0005-0000-0000-000093380000}"/>
    <cellStyle name="RowTitles-Col2 2 3 3 2 6" xfId="14483" xr:uid="{00000000-0005-0000-0000-000094380000}"/>
    <cellStyle name="RowTitles-Col2 2 3 3 2_Tertiary Salaries Survey" xfId="14484" xr:uid="{00000000-0005-0000-0000-000095380000}"/>
    <cellStyle name="RowTitles-Col2 2 3 3 3" xfId="14485" xr:uid="{00000000-0005-0000-0000-000096380000}"/>
    <cellStyle name="RowTitles-Col2 2 3 3 3 2" xfId="14486" xr:uid="{00000000-0005-0000-0000-000097380000}"/>
    <cellStyle name="RowTitles-Col2 2 3 3 3 2 2" xfId="14487" xr:uid="{00000000-0005-0000-0000-000098380000}"/>
    <cellStyle name="RowTitles-Col2 2 3 3 3 2 2 2" xfId="14488" xr:uid="{00000000-0005-0000-0000-000099380000}"/>
    <cellStyle name="RowTitles-Col2 2 3 3 3 2 2_Tertiary Salaries Survey" xfId="14489" xr:uid="{00000000-0005-0000-0000-00009A380000}"/>
    <cellStyle name="RowTitles-Col2 2 3 3 3 2 3" xfId="14490" xr:uid="{00000000-0005-0000-0000-00009B380000}"/>
    <cellStyle name="RowTitles-Col2 2 3 3 3 2_Tertiary Salaries Survey" xfId="14491" xr:uid="{00000000-0005-0000-0000-00009C380000}"/>
    <cellStyle name="RowTitles-Col2 2 3 3 3 3" xfId="14492" xr:uid="{00000000-0005-0000-0000-00009D380000}"/>
    <cellStyle name="RowTitles-Col2 2 3 3 3 3 2" xfId="14493" xr:uid="{00000000-0005-0000-0000-00009E380000}"/>
    <cellStyle name="RowTitles-Col2 2 3 3 3 3 2 2" xfId="14494" xr:uid="{00000000-0005-0000-0000-00009F380000}"/>
    <cellStyle name="RowTitles-Col2 2 3 3 3 3 2_Tertiary Salaries Survey" xfId="14495" xr:uid="{00000000-0005-0000-0000-0000A0380000}"/>
    <cellStyle name="RowTitles-Col2 2 3 3 3 3 3" xfId="14496" xr:uid="{00000000-0005-0000-0000-0000A1380000}"/>
    <cellStyle name="RowTitles-Col2 2 3 3 3 3_Tertiary Salaries Survey" xfId="14497" xr:uid="{00000000-0005-0000-0000-0000A2380000}"/>
    <cellStyle name="RowTitles-Col2 2 3 3 3 4" xfId="14498" xr:uid="{00000000-0005-0000-0000-0000A3380000}"/>
    <cellStyle name="RowTitles-Col2 2 3 3 3_Tertiary Salaries Survey" xfId="14499" xr:uid="{00000000-0005-0000-0000-0000A4380000}"/>
    <cellStyle name="RowTitles-Col2 2 3 3 4" xfId="14500" xr:uid="{00000000-0005-0000-0000-0000A5380000}"/>
    <cellStyle name="RowTitles-Col2 2 3 3 4 2" xfId="14501" xr:uid="{00000000-0005-0000-0000-0000A6380000}"/>
    <cellStyle name="RowTitles-Col2 2 3 3 4 2 2" xfId="14502" xr:uid="{00000000-0005-0000-0000-0000A7380000}"/>
    <cellStyle name="RowTitles-Col2 2 3 3 4 2 2 2" xfId="14503" xr:uid="{00000000-0005-0000-0000-0000A8380000}"/>
    <cellStyle name="RowTitles-Col2 2 3 3 4 2 2_Tertiary Salaries Survey" xfId="14504" xr:uid="{00000000-0005-0000-0000-0000A9380000}"/>
    <cellStyle name="RowTitles-Col2 2 3 3 4 2 3" xfId="14505" xr:uid="{00000000-0005-0000-0000-0000AA380000}"/>
    <cellStyle name="RowTitles-Col2 2 3 3 4 2_Tertiary Salaries Survey" xfId="14506" xr:uid="{00000000-0005-0000-0000-0000AB380000}"/>
    <cellStyle name="RowTitles-Col2 2 3 3 4 3" xfId="14507" xr:uid="{00000000-0005-0000-0000-0000AC380000}"/>
    <cellStyle name="RowTitles-Col2 2 3 3 4 3 2" xfId="14508" xr:uid="{00000000-0005-0000-0000-0000AD380000}"/>
    <cellStyle name="RowTitles-Col2 2 3 3 4 3 2 2" xfId="14509" xr:uid="{00000000-0005-0000-0000-0000AE380000}"/>
    <cellStyle name="RowTitles-Col2 2 3 3 4 3 2_Tertiary Salaries Survey" xfId="14510" xr:uid="{00000000-0005-0000-0000-0000AF380000}"/>
    <cellStyle name="RowTitles-Col2 2 3 3 4 3 3" xfId="14511" xr:uid="{00000000-0005-0000-0000-0000B0380000}"/>
    <cellStyle name="RowTitles-Col2 2 3 3 4 3_Tertiary Salaries Survey" xfId="14512" xr:uid="{00000000-0005-0000-0000-0000B1380000}"/>
    <cellStyle name="RowTitles-Col2 2 3 3 4 4" xfId="14513" xr:uid="{00000000-0005-0000-0000-0000B2380000}"/>
    <cellStyle name="RowTitles-Col2 2 3 3 4 4 2" xfId="14514" xr:uid="{00000000-0005-0000-0000-0000B3380000}"/>
    <cellStyle name="RowTitles-Col2 2 3 3 4 4_Tertiary Salaries Survey" xfId="14515" xr:uid="{00000000-0005-0000-0000-0000B4380000}"/>
    <cellStyle name="RowTitles-Col2 2 3 3 4 5" xfId="14516" xr:uid="{00000000-0005-0000-0000-0000B5380000}"/>
    <cellStyle name="RowTitles-Col2 2 3 3 4_Tertiary Salaries Survey" xfId="14517" xr:uid="{00000000-0005-0000-0000-0000B6380000}"/>
    <cellStyle name="RowTitles-Col2 2 3 3 5" xfId="14518" xr:uid="{00000000-0005-0000-0000-0000B7380000}"/>
    <cellStyle name="RowTitles-Col2 2 3 3 5 2" xfId="14519" xr:uid="{00000000-0005-0000-0000-0000B8380000}"/>
    <cellStyle name="RowTitles-Col2 2 3 3 5 2 2" xfId="14520" xr:uid="{00000000-0005-0000-0000-0000B9380000}"/>
    <cellStyle name="RowTitles-Col2 2 3 3 5 2 2 2" xfId="14521" xr:uid="{00000000-0005-0000-0000-0000BA380000}"/>
    <cellStyle name="RowTitles-Col2 2 3 3 5 2 2_Tertiary Salaries Survey" xfId="14522" xr:uid="{00000000-0005-0000-0000-0000BB380000}"/>
    <cellStyle name="RowTitles-Col2 2 3 3 5 2 3" xfId="14523" xr:uid="{00000000-0005-0000-0000-0000BC380000}"/>
    <cellStyle name="RowTitles-Col2 2 3 3 5 2_Tertiary Salaries Survey" xfId="14524" xr:uid="{00000000-0005-0000-0000-0000BD380000}"/>
    <cellStyle name="RowTitles-Col2 2 3 3 5 3" xfId="14525" xr:uid="{00000000-0005-0000-0000-0000BE380000}"/>
    <cellStyle name="RowTitles-Col2 2 3 3 5 3 2" xfId="14526" xr:uid="{00000000-0005-0000-0000-0000BF380000}"/>
    <cellStyle name="RowTitles-Col2 2 3 3 5 3 2 2" xfId="14527" xr:uid="{00000000-0005-0000-0000-0000C0380000}"/>
    <cellStyle name="RowTitles-Col2 2 3 3 5 3 2_Tertiary Salaries Survey" xfId="14528" xr:uid="{00000000-0005-0000-0000-0000C1380000}"/>
    <cellStyle name="RowTitles-Col2 2 3 3 5 3 3" xfId="14529" xr:uid="{00000000-0005-0000-0000-0000C2380000}"/>
    <cellStyle name="RowTitles-Col2 2 3 3 5 3_Tertiary Salaries Survey" xfId="14530" xr:uid="{00000000-0005-0000-0000-0000C3380000}"/>
    <cellStyle name="RowTitles-Col2 2 3 3 5 4" xfId="14531" xr:uid="{00000000-0005-0000-0000-0000C4380000}"/>
    <cellStyle name="RowTitles-Col2 2 3 3 5 4 2" xfId="14532" xr:uid="{00000000-0005-0000-0000-0000C5380000}"/>
    <cellStyle name="RowTitles-Col2 2 3 3 5 4_Tertiary Salaries Survey" xfId="14533" xr:uid="{00000000-0005-0000-0000-0000C6380000}"/>
    <cellStyle name="RowTitles-Col2 2 3 3 5 5" xfId="14534" xr:uid="{00000000-0005-0000-0000-0000C7380000}"/>
    <cellStyle name="RowTitles-Col2 2 3 3 5_Tertiary Salaries Survey" xfId="14535" xr:uid="{00000000-0005-0000-0000-0000C8380000}"/>
    <cellStyle name="RowTitles-Col2 2 3 3 6" xfId="14536" xr:uid="{00000000-0005-0000-0000-0000C9380000}"/>
    <cellStyle name="RowTitles-Col2 2 3 3 6 2" xfId="14537" xr:uid="{00000000-0005-0000-0000-0000CA380000}"/>
    <cellStyle name="RowTitles-Col2 2 3 3 6 2 2" xfId="14538" xr:uid="{00000000-0005-0000-0000-0000CB380000}"/>
    <cellStyle name="RowTitles-Col2 2 3 3 6 2 2 2" xfId="14539" xr:uid="{00000000-0005-0000-0000-0000CC380000}"/>
    <cellStyle name="RowTitles-Col2 2 3 3 6 2 2_Tertiary Salaries Survey" xfId="14540" xr:uid="{00000000-0005-0000-0000-0000CD380000}"/>
    <cellStyle name="RowTitles-Col2 2 3 3 6 2 3" xfId="14541" xr:uid="{00000000-0005-0000-0000-0000CE380000}"/>
    <cellStyle name="RowTitles-Col2 2 3 3 6 2_Tertiary Salaries Survey" xfId="14542" xr:uid="{00000000-0005-0000-0000-0000CF380000}"/>
    <cellStyle name="RowTitles-Col2 2 3 3 6 3" xfId="14543" xr:uid="{00000000-0005-0000-0000-0000D0380000}"/>
    <cellStyle name="RowTitles-Col2 2 3 3 6 3 2" xfId="14544" xr:uid="{00000000-0005-0000-0000-0000D1380000}"/>
    <cellStyle name="RowTitles-Col2 2 3 3 6 3 2 2" xfId="14545" xr:uid="{00000000-0005-0000-0000-0000D2380000}"/>
    <cellStyle name="RowTitles-Col2 2 3 3 6 3 2_Tertiary Salaries Survey" xfId="14546" xr:uid="{00000000-0005-0000-0000-0000D3380000}"/>
    <cellStyle name="RowTitles-Col2 2 3 3 6 3 3" xfId="14547" xr:uid="{00000000-0005-0000-0000-0000D4380000}"/>
    <cellStyle name="RowTitles-Col2 2 3 3 6 3_Tertiary Salaries Survey" xfId="14548" xr:uid="{00000000-0005-0000-0000-0000D5380000}"/>
    <cellStyle name="RowTitles-Col2 2 3 3 6 4" xfId="14549" xr:uid="{00000000-0005-0000-0000-0000D6380000}"/>
    <cellStyle name="RowTitles-Col2 2 3 3 6 4 2" xfId="14550" xr:uid="{00000000-0005-0000-0000-0000D7380000}"/>
    <cellStyle name="RowTitles-Col2 2 3 3 6 4_Tertiary Salaries Survey" xfId="14551" xr:uid="{00000000-0005-0000-0000-0000D8380000}"/>
    <cellStyle name="RowTitles-Col2 2 3 3 6 5" xfId="14552" xr:uid="{00000000-0005-0000-0000-0000D9380000}"/>
    <cellStyle name="RowTitles-Col2 2 3 3 6_Tertiary Salaries Survey" xfId="14553" xr:uid="{00000000-0005-0000-0000-0000DA380000}"/>
    <cellStyle name="RowTitles-Col2 2 3 3 7" xfId="14554" xr:uid="{00000000-0005-0000-0000-0000DB380000}"/>
    <cellStyle name="RowTitles-Col2 2 3 3 7 2" xfId="14555" xr:uid="{00000000-0005-0000-0000-0000DC380000}"/>
    <cellStyle name="RowTitles-Col2 2 3 3 7 2 2" xfId="14556" xr:uid="{00000000-0005-0000-0000-0000DD380000}"/>
    <cellStyle name="RowTitles-Col2 2 3 3 7 2_Tertiary Salaries Survey" xfId="14557" xr:uid="{00000000-0005-0000-0000-0000DE380000}"/>
    <cellStyle name="RowTitles-Col2 2 3 3 7 3" xfId="14558" xr:uid="{00000000-0005-0000-0000-0000DF380000}"/>
    <cellStyle name="RowTitles-Col2 2 3 3 7_Tertiary Salaries Survey" xfId="14559" xr:uid="{00000000-0005-0000-0000-0000E0380000}"/>
    <cellStyle name="RowTitles-Col2 2 3 3 8" xfId="14560" xr:uid="{00000000-0005-0000-0000-0000E1380000}"/>
    <cellStyle name="RowTitles-Col2 2 3 3 8 2" xfId="14561" xr:uid="{00000000-0005-0000-0000-0000E2380000}"/>
    <cellStyle name="RowTitles-Col2 2 3 3 8 2 2" xfId="14562" xr:uid="{00000000-0005-0000-0000-0000E3380000}"/>
    <cellStyle name="RowTitles-Col2 2 3 3 8 2_Tertiary Salaries Survey" xfId="14563" xr:uid="{00000000-0005-0000-0000-0000E4380000}"/>
    <cellStyle name="RowTitles-Col2 2 3 3 8 3" xfId="14564" xr:uid="{00000000-0005-0000-0000-0000E5380000}"/>
    <cellStyle name="RowTitles-Col2 2 3 3 8_Tertiary Salaries Survey" xfId="14565" xr:uid="{00000000-0005-0000-0000-0000E6380000}"/>
    <cellStyle name="RowTitles-Col2 2 3 3_STUD aligned by INSTIT" xfId="14566" xr:uid="{00000000-0005-0000-0000-0000E7380000}"/>
    <cellStyle name="RowTitles-Col2 2 3 4" xfId="14567" xr:uid="{00000000-0005-0000-0000-0000E8380000}"/>
    <cellStyle name="RowTitles-Col2 2 3 4 2" xfId="14568" xr:uid="{00000000-0005-0000-0000-0000E9380000}"/>
    <cellStyle name="RowTitles-Col2 2 3 4 2 2" xfId="14569" xr:uid="{00000000-0005-0000-0000-0000EA380000}"/>
    <cellStyle name="RowTitles-Col2 2 3 4 2 2 2" xfId="14570" xr:uid="{00000000-0005-0000-0000-0000EB380000}"/>
    <cellStyle name="RowTitles-Col2 2 3 4 2 2 2 2" xfId="14571" xr:uid="{00000000-0005-0000-0000-0000EC380000}"/>
    <cellStyle name="RowTitles-Col2 2 3 4 2 2 2_Tertiary Salaries Survey" xfId="14572" xr:uid="{00000000-0005-0000-0000-0000ED380000}"/>
    <cellStyle name="RowTitles-Col2 2 3 4 2 2 3" xfId="14573" xr:uid="{00000000-0005-0000-0000-0000EE380000}"/>
    <cellStyle name="RowTitles-Col2 2 3 4 2 2_Tertiary Salaries Survey" xfId="14574" xr:uid="{00000000-0005-0000-0000-0000EF380000}"/>
    <cellStyle name="RowTitles-Col2 2 3 4 2 3" xfId="14575" xr:uid="{00000000-0005-0000-0000-0000F0380000}"/>
    <cellStyle name="RowTitles-Col2 2 3 4 2 3 2" xfId="14576" xr:uid="{00000000-0005-0000-0000-0000F1380000}"/>
    <cellStyle name="RowTitles-Col2 2 3 4 2 3 2 2" xfId="14577" xr:uid="{00000000-0005-0000-0000-0000F2380000}"/>
    <cellStyle name="RowTitles-Col2 2 3 4 2 3 2_Tertiary Salaries Survey" xfId="14578" xr:uid="{00000000-0005-0000-0000-0000F3380000}"/>
    <cellStyle name="RowTitles-Col2 2 3 4 2 3 3" xfId="14579" xr:uid="{00000000-0005-0000-0000-0000F4380000}"/>
    <cellStyle name="RowTitles-Col2 2 3 4 2 3_Tertiary Salaries Survey" xfId="14580" xr:uid="{00000000-0005-0000-0000-0000F5380000}"/>
    <cellStyle name="RowTitles-Col2 2 3 4 2 4" xfId="14581" xr:uid="{00000000-0005-0000-0000-0000F6380000}"/>
    <cellStyle name="RowTitles-Col2 2 3 4 2 5" xfId="14582" xr:uid="{00000000-0005-0000-0000-0000F7380000}"/>
    <cellStyle name="RowTitles-Col2 2 3 4 2 5 2" xfId="14583" xr:uid="{00000000-0005-0000-0000-0000F8380000}"/>
    <cellStyle name="RowTitles-Col2 2 3 4 2 5_Tertiary Salaries Survey" xfId="14584" xr:uid="{00000000-0005-0000-0000-0000F9380000}"/>
    <cellStyle name="RowTitles-Col2 2 3 4 2_Tertiary Salaries Survey" xfId="14585" xr:uid="{00000000-0005-0000-0000-0000FA380000}"/>
    <cellStyle name="RowTitles-Col2 2 3 4 3" xfId="14586" xr:uid="{00000000-0005-0000-0000-0000FB380000}"/>
    <cellStyle name="RowTitles-Col2 2 3 4 3 2" xfId="14587" xr:uid="{00000000-0005-0000-0000-0000FC380000}"/>
    <cellStyle name="RowTitles-Col2 2 3 4 3 2 2" xfId="14588" xr:uid="{00000000-0005-0000-0000-0000FD380000}"/>
    <cellStyle name="RowTitles-Col2 2 3 4 3 2 2 2" xfId="14589" xr:uid="{00000000-0005-0000-0000-0000FE380000}"/>
    <cellStyle name="RowTitles-Col2 2 3 4 3 2 2_Tertiary Salaries Survey" xfId="14590" xr:uid="{00000000-0005-0000-0000-0000FF380000}"/>
    <cellStyle name="RowTitles-Col2 2 3 4 3 2 3" xfId="14591" xr:uid="{00000000-0005-0000-0000-000000390000}"/>
    <cellStyle name="RowTitles-Col2 2 3 4 3 2_Tertiary Salaries Survey" xfId="14592" xr:uid="{00000000-0005-0000-0000-000001390000}"/>
    <cellStyle name="RowTitles-Col2 2 3 4 3 3" xfId="14593" xr:uid="{00000000-0005-0000-0000-000002390000}"/>
    <cellStyle name="RowTitles-Col2 2 3 4 3 3 2" xfId="14594" xr:uid="{00000000-0005-0000-0000-000003390000}"/>
    <cellStyle name="RowTitles-Col2 2 3 4 3 3 2 2" xfId="14595" xr:uid="{00000000-0005-0000-0000-000004390000}"/>
    <cellStyle name="RowTitles-Col2 2 3 4 3 3 2_Tertiary Salaries Survey" xfId="14596" xr:uid="{00000000-0005-0000-0000-000005390000}"/>
    <cellStyle name="RowTitles-Col2 2 3 4 3 3 3" xfId="14597" xr:uid="{00000000-0005-0000-0000-000006390000}"/>
    <cellStyle name="RowTitles-Col2 2 3 4 3 3_Tertiary Salaries Survey" xfId="14598" xr:uid="{00000000-0005-0000-0000-000007390000}"/>
    <cellStyle name="RowTitles-Col2 2 3 4 3 4" xfId="14599" xr:uid="{00000000-0005-0000-0000-000008390000}"/>
    <cellStyle name="RowTitles-Col2 2 3 4 3 5" xfId="14600" xr:uid="{00000000-0005-0000-0000-000009390000}"/>
    <cellStyle name="RowTitles-Col2 2 3 4 3_Tertiary Salaries Survey" xfId="14601" xr:uid="{00000000-0005-0000-0000-00000A390000}"/>
    <cellStyle name="RowTitles-Col2 2 3 4 4" xfId="14602" xr:uid="{00000000-0005-0000-0000-00000B390000}"/>
    <cellStyle name="RowTitles-Col2 2 3 4 4 2" xfId="14603" xr:uid="{00000000-0005-0000-0000-00000C390000}"/>
    <cellStyle name="RowTitles-Col2 2 3 4 4 2 2" xfId="14604" xr:uid="{00000000-0005-0000-0000-00000D390000}"/>
    <cellStyle name="RowTitles-Col2 2 3 4 4 2 2 2" xfId="14605" xr:uid="{00000000-0005-0000-0000-00000E390000}"/>
    <cellStyle name="RowTitles-Col2 2 3 4 4 2 2_Tertiary Salaries Survey" xfId="14606" xr:uid="{00000000-0005-0000-0000-00000F390000}"/>
    <cellStyle name="RowTitles-Col2 2 3 4 4 2 3" xfId="14607" xr:uid="{00000000-0005-0000-0000-000010390000}"/>
    <cellStyle name="RowTitles-Col2 2 3 4 4 2_Tertiary Salaries Survey" xfId="14608" xr:uid="{00000000-0005-0000-0000-000011390000}"/>
    <cellStyle name="RowTitles-Col2 2 3 4 4 3" xfId="14609" xr:uid="{00000000-0005-0000-0000-000012390000}"/>
    <cellStyle name="RowTitles-Col2 2 3 4 4 3 2" xfId="14610" xr:uid="{00000000-0005-0000-0000-000013390000}"/>
    <cellStyle name="RowTitles-Col2 2 3 4 4 3 2 2" xfId="14611" xr:uid="{00000000-0005-0000-0000-000014390000}"/>
    <cellStyle name="RowTitles-Col2 2 3 4 4 3 2_Tertiary Salaries Survey" xfId="14612" xr:uid="{00000000-0005-0000-0000-000015390000}"/>
    <cellStyle name="RowTitles-Col2 2 3 4 4 3 3" xfId="14613" xr:uid="{00000000-0005-0000-0000-000016390000}"/>
    <cellStyle name="RowTitles-Col2 2 3 4 4 3_Tertiary Salaries Survey" xfId="14614" xr:uid="{00000000-0005-0000-0000-000017390000}"/>
    <cellStyle name="RowTitles-Col2 2 3 4 4 4" xfId="14615" xr:uid="{00000000-0005-0000-0000-000018390000}"/>
    <cellStyle name="RowTitles-Col2 2 3 4 4 5" xfId="14616" xr:uid="{00000000-0005-0000-0000-000019390000}"/>
    <cellStyle name="RowTitles-Col2 2 3 4 4 5 2" xfId="14617" xr:uid="{00000000-0005-0000-0000-00001A390000}"/>
    <cellStyle name="RowTitles-Col2 2 3 4 4 5_Tertiary Salaries Survey" xfId="14618" xr:uid="{00000000-0005-0000-0000-00001B390000}"/>
    <cellStyle name="RowTitles-Col2 2 3 4 4 6" xfId="14619" xr:uid="{00000000-0005-0000-0000-00001C390000}"/>
    <cellStyle name="RowTitles-Col2 2 3 4 4_Tertiary Salaries Survey" xfId="14620" xr:uid="{00000000-0005-0000-0000-00001D390000}"/>
    <cellStyle name="RowTitles-Col2 2 3 4 5" xfId="14621" xr:uid="{00000000-0005-0000-0000-00001E390000}"/>
    <cellStyle name="RowTitles-Col2 2 3 4 5 2" xfId="14622" xr:uid="{00000000-0005-0000-0000-00001F390000}"/>
    <cellStyle name="RowTitles-Col2 2 3 4 5 2 2" xfId="14623" xr:uid="{00000000-0005-0000-0000-000020390000}"/>
    <cellStyle name="RowTitles-Col2 2 3 4 5 2 2 2" xfId="14624" xr:uid="{00000000-0005-0000-0000-000021390000}"/>
    <cellStyle name="RowTitles-Col2 2 3 4 5 2 2_Tertiary Salaries Survey" xfId="14625" xr:uid="{00000000-0005-0000-0000-000022390000}"/>
    <cellStyle name="RowTitles-Col2 2 3 4 5 2 3" xfId="14626" xr:uid="{00000000-0005-0000-0000-000023390000}"/>
    <cellStyle name="RowTitles-Col2 2 3 4 5 2_Tertiary Salaries Survey" xfId="14627" xr:uid="{00000000-0005-0000-0000-000024390000}"/>
    <cellStyle name="RowTitles-Col2 2 3 4 5 3" xfId="14628" xr:uid="{00000000-0005-0000-0000-000025390000}"/>
    <cellStyle name="RowTitles-Col2 2 3 4 5 3 2" xfId="14629" xr:uid="{00000000-0005-0000-0000-000026390000}"/>
    <cellStyle name="RowTitles-Col2 2 3 4 5 3 2 2" xfId="14630" xr:uid="{00000000-0005-0000-0000-000027390000}"/>
    <cellStyle name="RowTitles-Col2 2 3 4 5 3 2_Tertiary Salaries Survey" xfId="14631" xr:uid="{00000000-0005-0000-0000-000028390000}"/>
    <cellStyle name="RowTitles-Col2 2 3 4 5 3 3" xfId="14632" xr:uid="{00000000-0005-0000-0000-000029390000}"/>
    <cellStyle name="RowTitles-Col2 2 3 4 5 3_Tertiary Salaries Survey" xfId="14633" xr:uid="{00000000-0005-0000-0000-00002A390000}"/>
    <cellStyle name="RowTitles-Col2 2 3 4 5 4" xfId="14634" xr:uid="{00000000-0005-0000-0000-00002B390000}"/>
    <cellStyle name="RowTitles-Col2 2 3 4 5 4 2" xfId="14635" xr:uid="{00000000-0005-0000-0000-00002C390000}"/>
    <cellStyle name="RowTitles-Col2 2 3 4 5 4_Tertiary Salaries Survey" xfId="14636" xr:uid="{00000000-0005-0000-0000-00002D390000}"/>
    <cellStyle name="RowTitles-Col2 2 3 4 5 5" xfId="14637" xr:uid="{00000000-0005-0000-0000-00002E390000}"/>
    <cellStyle name="RowTitles-Col2 2 3 4 5_Tertiary Salaries Survey" xfId="14638" xr:uid="{00000000-0005-0000-0000-00002F390000}"/>
    <cellStyle name="RowTitles-Col2 2 3 4 6" xfId="14639" xr:uid="{00000000-0005-0000-0000-000030390000}"/>
    <cellStyle name="RowTitles-Col2 2 3 4 6 2" xfId="14640" xr:uid="{00000000-0005-0000-0000-000031390000}"/>
    <cellStyle name="RowTitles-Col2 2 3 4 6 2 2" xfId="14641" xr:uid="{00000000-0005-0000-0000-000032390000}"/>
    <cellStyle name="RowTitles-Col2 2 3 4 6 2 2 2" xfId="14642" xr:uid="{00000000-0005-0000-0000-000033390000}"/>
    <cellStyle name="RowTitles-Col2 2 3 4 6 2 2_Tertiary Salaries Survey" xfId="14643" xr:uid="{00000000-0005-0000-0000-000034390000}"/>
    <cellStyle name="RowTitles-Col2 2 3 4 6 2 3" xfId="14644" xr:uid="{00000000-0005-0000-0000-000035390000}"/>
    <cellStyle name="RowTitles-Col2 2 3 4 6 2_Tertiary Salaries Survey" xfId="14645" xr:uid="{00000000-0005-0000-0000-000036390000}"/>
    <cellStyle name="RowTitles-Col2 2 3 4 6 3" xfId="14646" xr:uid="{00000000-0005-0000-0000-000037390000}"/>
    <cellStyle name="RowTitles-Col2 2 3 4 6 3 2" xfId="14647" xr:uid="{00000000-0005-0000-0000-000038390000}"/>
    <cellStyle name="RowTitles-Col2 2 3 4 6 3 2 2" xfId="14648" xr:uid="{00000000-0005-0000-0000-000039390000}"/>
    <cellStyle name="RowTitles-Col2 2 3 4 6 3 2_Tertiary Salaries Survey" xfId="14649" xr:uid="{00000000-0005-0000-0000-00003A390000}"/>
    <cellStyle name="RowTitles-Col2 2 3 4 6 3 3" xfId="14650" xr:uid="{00000000-0005-0000-0000-00003B390000}"/>
    <cellStyle name="RowTitles-Col2 2 3 4 6 3_Tertiary Salaries Survey" xfId="14651" xr:uid="{00000000-0005-0000-0000-00003C390000}"/>
    <cellStyle name="RowTitles-Col2 2 3 4 6 4" xfId="14652" xr:uid="{00000000-0005-0000-0000-00003D390000}"/>
    <cellStyle name="RowTitles-Col2 2 3 4 6 4 2" xfId="14653" xr:uid="{00000000-0005-0000-0000-00003E390000}"/>
    <cellStyle name="RowTitles-Col2 2 3 4 6 4_Tertiary Salaries Survey" xfId="14654" xr:uid="{00000000-0005-0000-0000-00003F390000}"/>
    <cellStyle name="RowTitles-Col2 2 3 4 6 5" xfId="14655" xr:uid="{00000000-0005-0000-0000-000040390000}"/>
    <cellStyle name="RowTitles-Col2 2 3 4 6_Tertiary Salaries Survey" xfId="14656" xr:uid="{00000000-0005-0000-0000-000041390000}"/>
    <cellStyle name="RowTitles-Col2 2 3 4 7" xfId="14657" xr:uid="{00000000-0005-0000-0000-000042390000}"/>
    <cellStyle name="RowTitles-Col2 2 3 4 7 2" xfId="14658" xr:uid="{00000000-0005-0000-0000-000043390000}"/>
    <cellStyle name="RowTitles-Col2 2 3 4 7 2 2" xfId="14659" xr:uid="{00000000-0005-0000-0000-000044390000}"/>
    <cellStyle name="RowTitles-Col2 2 3 4 7 2_Tertiary Salaries Survey" xfId="14660" xr:uid="{00000000-0005-0000-0000-000045390000}"/>
    <cellStyle name="RowTitles-Col2 2 3 4 7 3" xfId="14661" xr:uid="{00000000-0005-0000-0000-000046390000}"/>
    <cellStyle name="RowTitles-Col2 2 3 4 7_Tertiary Salaries Survey" xfId="14662" xr:uid="{00000000-0005-0000-0000-000047390000}"/>
    <cellStyle name="RowTitles-Col2 2 3 4 8" xfId="14663" xr:uid="{00000000-0005-0000-0000-000048390000}"/>
    <cellStyle name="RowTitles-Col2 2 3 4_STUD aligned by INSTIT" xfId="14664" xr:uid="{00000000-0005-0000-0000-000049390000}"/>
    <cellStyle name="RowTitles-Col2 2 3 5" xfId="14665" xr:uid="{00000000-0005-0000-0000-00004A390000}"/>
    <cellStyle name="RowTitles-Col2 2 3 5 2" xfId="14666" xr:uid="{00000000-0005-0000-0000-00004B390000}"/>
    <cellStyle name="RowTitles-Col2 2 3 5 2 2" xfId="14667" xr:uid="{00000000-0005-0000-0000-00004C390000}"/>
    <cellStyle name="RowTitles-Col2 2 3 5 2 2 2" xfId="14668" xr:uid="{00000000-0005-0000-0000-00004D390000}"/>
    <cellStyle name="RowTitles-Col2 2 3 5 2 2_Tertiary Salaries Survey" xfId="14669" xr:uid="{00000000-0005-0000-0000-00004E390000}"/>
    <cellStyle name="RowTitles-Col2 2 3 5 2 3" xfId="14670" xr:uid="{00000000-0005-0000-0000-00004F390000}"/>
    <cellStyle name="RowTitles-Col2 2 3 5 2_Tertiary Salaries Survey" xfId="14671" xr:uid="{00000000-0005-0000-0000-000050390000}"/>
    <cellStyle name="RowTitles-Col2 2 3 5 3" xfId="14672" xr:uid="{00000000-0005-0000-0000-000051390000}"/>
    <cellStyle name="RowTitles-Col2 2 3 5 3 2" xfId="14673" xr:uid="{00000000-0005-0000-0000-000052390000}"/>
    <cellStyle name="RowTitles-Col2 2 3 5 3 2 2" xfId="14674" xr:uid="{00000000-0005-0000-0000-000053390000}"/>
    <cellStyle name="RowTitles-Col2 2 3 5 3 2_Tertiary Salaries Survey" xfId="14675" xr:uid="{00000000-0005-0000-0000-000054390000}"/>
    <cellStyle name="RowTitles-Col2 2 3 5 3 3" xfId="14676" xr:uid="{00000000-0005-0000-0000-000055390000}"/>
    <cellStyle name="RowTitles-Col2 2 3 5 3_Tertiary Salaries Survey" xfId="14677" xr:uid="{00000000-0005-0000-0000-000056390000}"/>
    <cellStyle name="RowTitles-Col2 2 3 5 4" xfId="14678" xr:uid="{00000000-0005-0000-0000-000057390000}"/>
    <cellStyle name="RowTitles-Col2 2 3 5 5" xfId="14679" xr:uid="{00000000-0005-0000-0000-000058390000}"/>
    <cellStyle name="RowTitles-Col2 2 3 5 5 2" xfId="14680" xr:uid="{00000000-0005-0000-0000-000059390000}"/>
    <cellStyle name="RowTitles-Col2 2 3 5 5_Tertiary Salaries Survey" xfId="14681" xr:uid="{00000000-0005-0000-0000-00005A390000}"/>
    <cellStyle name="RowTitles-Col2 2 3 5_Tertiary Salaries Survey" xfId="14682" xr:uid="{00000000-0005-0000-0000-00005B390000}"/>
    <cellStyle name="RowTitles-Col2 2 3 6" xfId="14683" xr:uid="{00000000-0005-0000-0000-00005C390000}"/>
    <cellStyle name="RowTitles-Col2 2 3 6 2" xfId="14684" xr:uid="{00000000-0005-0000-0000-00005D390000}"/>
    <cellStyle name="RowTitles-Col2 2 3 6 2 2" xfId="14685" xr:uid="{00000000-0005-0000-0000-00005E390000}"/>
    <cellStyle name="RowTitles-Col2 2 3 6 2 2 2" xfId="14686" xr:uid="{00000000-0005-0000-0000-00005F390000}"/>
    <cellStyle name="RowTitles-Col2 2 3 6 2 2_Tertiary Salaries Survey" xfId="14687" xr:uid="{00000000-0005-0000-0000-000060390000}"/>
    <cellStyle name="RowTitles-Col2 2 3 6 2 3" xfId="14688" xr:uid="{00000000-0005-0000-0000-000061390000}"/>
    <cellStyle name="RowTitles-Col2 2 3 6 2_Tertiary Salaries Survey" xfId="14689" xr:uid="{00000000-0005-0000-0000-000062390000}"/>
    <cellStyle name="RowTitles-Col2 2 3 6 3" xfId="14690" xr:uid="{00000000-0005-0000-0000-000063390000}"/>
    <cellStyle name="RowTitles-Col2 2 3 6 3 2" xfId="14691" xr:uid="{00000000-0005-0000-0000-000064390000}"/>
    <cellStyle name="RowTitles-Col2 2 3 6 3 2 2" xfId="14692" xr:uid="{00000000-0005-0000-0000-000065390000}"/>
    <cellStyle name="RowTitles-Col2 2 3 6 3 2_Tertiary Salaries Survey" xfId="14693" xr:uid="{00000000-0005-0000-0000-000066390000}"/>
    <cellStyle name="RowTitles-Col2 2 3 6 3 3" xfId="14694" xr:uid="{00000000-0005-0000-0000-000067390000}"/>
    <cellStyle name="RowTitles-Col2 2 3 6 3_Tertiary Salaries Survey" xfId="14695" xr:uid="{00000000-0005-0000-0000-000068390000}"/>
    <cellStyle name="RowTitles-Col2 2 3 6 4" xfId="14696" xr:uid="{00000000-0005-0000-0000-000069390000}"/>
    <cellStyle name="RowTitles-Col2 2 3 6 5" xfId="14697" xr:uid="{00000000-0005-0000-0000-00006A390000}"/>
    <cellStyle name="RowTitles-Col2 2 3 6_Tertiary Salaries Survey" xfId="14698" xr:uid="{00000000-0005-0000-0000-00006B390000}"/>
    <cellStyle name="RowTitles-Col2 2 3 7" xfId="14699" xr:uid="{00000000-0005-0000-0000-00006C390000}"/>
    <cellStyle name="RowTitles-Col2 2 3 7 2" xfId="14700" xr:uid="{00000000-0005-0000-0000-00006D390000}"/>
    <cellStyle name="RowTitles-Col2 2 3 7 2 2" xfId="14701" xr:uid="{00000000-0005-0000-0000-00006E390000}"/>
    <cellStyle name="RowTitles-Col2 2 3 7 2 2 2" xfId="14702" xr:uid="{00000000-0005-0000-0000-00006F390000}"/>
    <cellStyle name="RowTitles-Col2 2 3 7 2 2_Tertiary Salaries Survey" xfId="14703" xr:uid="{00000000-0005-0000-0000-000070390000}"/>
    <cellStyle name="RowTitles-Col2 2 3 7 2 3" xfId="14704" xr:uid="{00000000-0005-0000-0000-000071390000}"/>
    <cellStyle name="RowTitles-Col2 2 3 7 2_Tertiary Salaries Survey" xfId="14705" xr:uid="{00000000-0005-0000-0000-000072390000}"/>
    <cellStyle name="RowTitles-Col2 2 3 7 3" xfId="14706" xr:uid="{00000000-0005-0000-0000-000073390000}"/>
    <cellStyle name="RowTitles-Col2 2 3 7 3 2" xfId="14707" xr:uid="{00000000-0005-0000-0000-000074390000}"/>
    <cellStyle name="RowTitles-Col2 2 3 7 3 2 2" xfId="14708" xr:uid="{00000000-0005-0000-0000-000075390000}"/>
    <cellStyle name="RowTitles-Col2 2 3 7 3 2_Tertiary Salaries Survey" xfId="14709" xr:uid="{00000000-0005-0000-0000-000076390000}"/>
    <cellStyle name="RowTitles-Col2 2 3 7 3 3" xfId="14710" xr:uid="{00000000-0005-0000-0000-000077390000}"/>
    <cellStyle name="RowTitles-Col2 2 3 7 3_Tertiary Salaries Survey" xfId="14711" xr:uid="{00000000-0005-0000-0000-000078390000}"/>
    <cellStyle name="RowTitles-Col2 2 3 7 4" xfId="14712" xr:uid="{00000000-0005-0000-0000-000079390000}"/>
    <cellStyle name="RowTitles-Col2 2 3 7 5" xfId="14713" xr:uid="{00000000-0005-0000-0000-00007A390000}"/>
    <cellStyle name="RowTitles-Col2 2 3 7 5 2" xfId="14714" xr:uid="{00000000-0005-0000-0000-00007B390000}"/>
    <cellStyle name="RowTitles-Col2 2 3 7 5_Tertiary Salaries Survey" xfId="14715" xr:uid="{00000000-0005-0000-0000-00007C390000}"/>
    <cellStyle name="RowTitles-Col2 2 3 7 6" xfId="14716" xr:uid="{00000000-0005-0000-0000-00007D390000}"/>
    <cellStyle name="RowTitles-Col2 2 3 7_Tertiary Salaries Survey" xfId="14717" xr:uid="{00000000-0005-0000-0000-00007E390000}"/>
    <cellStyle name="RowTitles-Col2 2 3 8" xfId="14718" xr:uid="{00000000-0005-0000-0000-00007F390000}"/>
    <cellStyle name="RowTitles-Col2 2 3 8 2" xfId="14719" xr:uid="{00000000-0005-0000-0000-000080390000}"/>
    <cellStyle name="RowTitles-Col2 2 3 8 2 2" xfId="14720" xr:uid="{00000000-0005-0000-0000-000081390000}"/>
    <cellStyle name="RowTitles-Col2 2 3 8 2 2 2" xfId="14721" xr:uid="{00000000-0005-0000-0000-000082390000}"/>
    <cellStyle name="RowTitles-Col2 2 3 8 2 2_Tertiary Salaries Survey" xfId="14722" xr:uid="{00000000-0005-0000-0000-000083390000}"/>
    <cellStyle name="RowTitles-Col2 2 3 8 2 3" xfId="14723" xr:uid="{00000000-0005-0000-0000-000084390000}"/>
    <cellStyle name="RowTitles-Col2 2 3 8 2_Tertiary Salaries Survey" xfId="14724" xr:uid="{00000000-0005-0000-0000-000085390000}"/>
    <cellStyle name="RowTitles-Col2 2 3 8 3" xfId="14725" xr:uid="{00000000-0005-0000-0000-000086390000}"/>
    <cellStyle name="RowTitles-Col2 2 3 8 3 2" xfId="14726" xr:uid="{00000000-0005-0000-0000-000087390000}"/>
    <cellStyle name="RowTitles-Col2 2 3 8 3 2 2" xfId="14727" xr:uid="{00000000-0005-0000-0000-000088390000}"/>
    <cellStyle name="RowTitles-Col2 2 3 8 3 2_Tertiary Salaries Survey" xfId="14728" xr:uid="{00000000-0005-0000-0000-000089390000}"/>
    <cellStyle name="RowTitles-Col2 2 3 8 3 3" xfId="14729" xr:uid="{00000000-0005-0000-0000-00008A390000}"/>
    <cellStyle name="RowTitles-Col2 2 3 8 3_Tertiary Salaries Survey" xfId="14730" xr:uid="{00000000-0005-0000-0000-00008B390000}"/>
    <cellStyle name="RowTitles-Col2 2 3 8 4" xfId="14731" xr:uid="{00000000-0005-0000-0000-00008C390000}"/>
    <cellStyle name="RowTitles-Col2 2 3 8 4 2" xfId="14732" xr:uid="{00000000-0005-0000-0000-00008D390000}"/>
    <cellStyle name="RowTitles-Col2 2 3 8 4_Tertiary Salaries Survey" xfId="14733" xr:uid="{00000000-0005-0000-0000-00008E390000}"/>
    <cellStyle name="RowTitles-Col2 2 3 8 5" xfId="14734" xr:uid="{00000000-0005-0000-0000-00008F390000}"/>
    <cellStyle name="RowTitles-Col2 2 3 8_Tertiary Salaries Survey" xfId="14735" xr:uid="{00000000-0005-0000-0000-000090390000}"/>
    <cellStyle name="RowTitles-Col2 2 3 9" xfId="14736" xr:uid="{00000000-0005-0000-0000-000091390000}"/>
    <cellStyle name="RowTitles-Col2 2 3 9 2" xfId="14737" xr:uid="{00000000-0005-0000-0000-000092390000}"/>
    <cellStyle name="RowTitles-Col2 2 3 9 2 2" xfId="14738" xr:uid="{00000000-0005-0000-0000-000093390000}"/>
    <cellStyle name="RowTitles-Col2 2 3 9 2 2 2" xfId="14739" xr:uid="{00000000-0005-0000-0000-000094390000}"/>
    <cellStyle name="RowTitles-Col2 2 3 9 2 2_Tertiary Salaries Survey" xfId="14740" xr:uid="{00000000-0005-0000-0000-000095390000}"/>
    <cellStyle name="RowTitles-Col2 2 3 9 2 3" xfId="14741" xr:uid="{00000000-0005-0000-0000-000096390000}"/>
    <cellStyle name="RowTitles-Col2 2 3 9 2_Tertiary Salaries Survey" xfId="14742" xr:uid="{00000000-0005-0000-0000-000097390000}"/>
    <cellStyle name="RowTitles-Col2 2 3 9 3" xfId="14743" xr:uid="{00000000-0005-0000-0000-000098390000}"/>
    <cellStyle name="RowTitles-Col2 2 3 9 3 2" xfId="14744" xr:uid="{00000000-0005-0000-0000-000099390000}"/>
    <cellStyle name="RowTitles-Col2 2 3 9 3 2 2" xfId="14745" xr:uid="{00000000-0005-0000-0000-00009A390000}"/>
    <cellStyle name="RowTitles-Col2 2 3 9 3 2_Tertiary Salaries Survey" xfId="14746" xr:uid="{00000000-0005-0000-0000-00009B390000}"/>
    <cellStyle name="RowTitles-Col2 2 3 9 3 3" xfId="14747" xr:uid="{00000000-0005-0000-0000-00009C390000}"/>
    <cellStyle name="RowTitles-Col2 2 3 9 3_Tertiary Salaries Survey" xfId="14748" xr:uid="{00000000-0005-0000-0000-00009D390000}"/>
    <cellStyle name="RowTitles-Col2 2 3 9 4" xfId="14749" xr:uid="{00000000-0005-0000-0000-00009E390000}"/>
    <cellStyle name="RowTitles-Col2 2 3 9 4 2" xfId="14750" xr:uid="{00000000-0005-0000-0000-00009F390000}"/>
    <cellStyle name="RowTitles-Col2 2 3 9 4_Tertiary Salaries Survey" xfId="14751" xr:uid="{00000000-0005-0000-0000-0000A0390000}"/>
    <cellStyle name="RowTitles-Col2 2 3 9 5" xfId="14752" xr:uid="{00000000-0005-0000-0000-0000A1390000}"/>
    <cellStyle name="RowTitles-Col2 2 3 9_Tertiary Salaries Survey" xfId="14753" xr:uid="{00000000-0005-0000-0000-0000A2390000}"/>
    <cellStyle name="RowTitles-Col2 2 3_STUD aligned by INSTIT" xfId="14754" xr:uid="{00000000-0005-0000-0000-0000A3390000}"/>
    <cellStyle name="RowTitles-Col2 2 4" xfId="14755" xr:uid="{00000000-0005-0000-0000-0000A4390000}"/>
    <cellStyle name="RowTitles-Col2 2 4 2" xfId="14756" xr:uid="{00000000-0005-0000-0000-0000A5390000}"/>
    <cellStyle name="RowTitles-Col2 2 4 2 2" xfId="14757" xr:uid="{00000000-0005-0000-0000-0000A6390000}"/>
    <cellStyle name="RowTitles-Col2 2 4 2 2 2" xfId="14758" xr:uid="{00000000-0005-0000-0000-0000A7390000}"/>
    <cellStyle name="RowTitles-Col2 2 4 2 2 2 2" xfId="14759" xr:uid="{00000000-0005-0000-0000-0000A8390000}"/>
    <cellStyle name="RowTitles-Col2 2 4 2 2 2_Tertiary Salaries Survey" xfId="14760" xr:uid="{00000000-0005-0000-0000-0000A9390000}"/>
    <cellStyle name="RowTitles-Col2 2 4 2 2 3" xfId="14761" xr:uid="{00000000-0005-0000-0000-0000AA390000}"/>
    <cellStyle name="RowTitles-Col2 2 4 2 2_Tertiary Salaries Survey" xfId="14762" xr:uid="{00000000-0005-0000-0000-0000AB390000}"/>
    <cellStyle name="RowTitles-Col2 2 4 2 3" xfId="14763" xr:uid="{00000000-0005-0000-0000-0000AC390000}"/>
    <cellStyle name="RowTitles-Col2 2 4 2 3 2" xfId="14764" xr:uid="{00000000-0005-0000-0000-0000AD390000}"/>
    <cellStyle name="RowTitles-Col2 2 4 2 3 2 2" xfId="14765" xr:uid="{00000000-0005-0000-0000-0000AE390000}"/>
    <cellStyle name="RowTitles-Col2 2 4 2 3 2_Tertiary Salaries Survey" xfId="14766" xr:uid="{00000000-0005-0000-0000-0000AF390000}"/>
    <cellStyle name="RowTitles-Col2 2 4 2 3 3" xfId="14767" xr:uid="{00000000-0005-0000-0000-0000B0390000}"/>
    <cellStyle name="RowTitles-Col2 2 4 2 3_Tertiary Salaries Survey" xfId="14768" xr:uid="{00000000-0005-0000-0000-0000B1390000}"/>
    <cellStyle name="RowTitles-Col2 2 4 2 4" xfId="14769" xr:uid="{00000000-0005-0000-0000-0000B2390000}"/>
    <cellStyle name="RowTitles-Col2 2 4 2_Tertiary Salaries Survey" xfId="14770" xr:uid="{00000000-0005-0000-0000-0000B3390000}"/>
    <cellStyle name="RowTitles-Col2 2 4 3" xfId="14771" xr:uid="{00000000-0005-0000-0000-0000B4390000}"/>
    <cellStyle name="RowTitles-Col2 2 4 3 2" xfId="14772" xr:uid="{00000000-0005-0000-0000-0000B5390000}"/>
    <cellStyle name="RowTitles-Col2 2 4 3 2 2" xfId="14773" xr:uid="{00000000-0005-0000-0000-0000B6390000}"/>
    <cellStyle name="RowTitles-Col2 2 4 3 2 2 2" xfId="14774" xr:uid="{00000000-0005-0000-0000-0000B7390000}"/>
    <cellStyle name="RowTitles-Col2 2 4 3 2 2_Tertiary Salaries Survey" xfId="14775" xr:uid="{00000000-0005-0000-0000-0000B8390000}"/>
    <cellStyle name="RowTitles-Col2 2 4 3 2 3" xfId="14776" xr:uid="{00000000-0005-0000-0000-0000B9390000}"/>
    <cellStyle name="RowTitles-Col2 2 4 3 2_Tertiary Salaries Survey" xfId="14777" xr:uid="{00000000-0005-0000-0000-0000BA390000}"/>
    <cellStyle name="RowTitles-Col2 2 4 3 3" xfId="14778" xr:uid="{00000000-0005-0000-0000-0000BB390000}"/>
    <cellStyle name="RowTitles-Col2 2 4 3 3 2" xfId="14779" xr:uid="{00000000-0005-0000-0000-0000BC390000}"/>
    <cellStyle name="RowTitles-Col2 2 4 3 3 2 2" xfId="14780" xr:uid="{00000000-0005-0000-0000-0000BD390000}"/>
    <cellStyle name="RowTitles-Col2 2 4 3 3 2_Tertiary Salaries Survey" xfId="14781" xr:uid="{00000000-0005-0000-0000-0000BE390000}"/>
    <cellStyle name="RowTitles-Col2 2 4 3 3 3" xfId="14782" xr:uid="{00000000-0005-0000-0000-0000BF390000}"/>
    <cellStyle name="RowTitles-Col2 2 4 3 3_Tertiary Salaries Survey" xfId="14783" xr:uid="{00000000-0005-0000-0000-0000C0390000}"/>
    <cellStyle name="RowTitles-Col2 2 4 3 4" xfId="14784" xr:uid="{00000000-0005-0000-0000-0000C1390000}"/>
    <cellStyle name="RowTitles-Col2 2 4 3 5" xfId="14785" xr:uid="{00000000-0005-0000-0000-0000C2390000}"/>
    <cellStyle name="RowTitles-Col2 2 4 3 5 2" xfId="14786" xr:uid="{00000000-0005-0000-0000-0000C3390000}"/>
    <cellStyle name="RowTitles-Col2 2 4 3 5_Tertiary Salaries Survey" xfId="14787" xr:uid="{00000000-0005-0000-0000-0000C4390000}"/>
    <cellStyle name="RowTitles-Col2 2 4 3 6" xfId="14788" xr:uid="{00000000-0005-0000-0000-0000C5390000}"/>
    <cellStyle name="RowTitles-Col2 2 4 3_Tertiary Salaries Survey" xfId="14789" xr:uid="{00000000-0005-0000-0000-0000C6390000}"/>
    <cellStyle name="RowTitles-Col2 2 4 4" xfId="14790" xr:uid="{00000000-0005-0000-0000-0000C7390000}"/>
    <cellStyle name="RowTitles-Col2 2 4 4 2" xfId="14791" xr:uid="{00000000-0005-0000-0000-0000C8390000}"/>
    <cellStyle name="RowTitles-Col2 2 4 4 2 2" xfId="14792" xr:uid="{00000000-0005-0000-0000-0000C9390000}"/>
    <cellStyle name="RowTitles-Col2 2 4 4 2 2 2" xfId="14793" xr:uid="{00000000-0005-0000-0000-0000CA390000}"/>
    <cellStyle name="RowTitles-Col2 2 4 4 2 2_Tertiary Salaries Survey" xfId="14794" xr:uid="{00000000-0005-0000-0000-0000CB390000}"/>
    <cellStyle name="RowTitles-Col2 2 4 4 2 3" xfId="14795" xr:uid="{00000000-0005-0000-0000-0000CC390000}"/>
    <cellStyle name="RowTitles-Col2 2 4 4 2_Tertiary Salaries Survey" xfId="14796" xr:uid="{00000000-0005-0000-0000-0000CD390000}"/>
    <cellStyle name="RowTitles-Col2 2 4 4 3" xfId="14797" xr:uid="{00000000-0005-0000-0000-0000CE390000}"/>
    <cellStyle name="RowTitles-Col2 2 4 4 3 2" xfId="14798" xr:uid="{00000000-0005-0000-0000-0000CF390000}"/>
    <cellStyle name="RowTitles-Col2 2 4 4 3 2 2" xfId="14799" xr:uid="{00000000-0005-0000-0000-0000D0390000}"/>
    <cellStyle name="RowTitles-Col2 2 4 4 3 2_Tertiary Salaries Survey" xfId="14800" xr:uid="{00000000-0005-0000-0000-0000D1390000}"/>
    <cellStyle name="RowTitles-Col2 2 4 4 3 3" xfId="14801" xr:uid="{00000000-0005-0000-0000-0000D2390000}"/>
    <cellStyle name="RowTitles-Col2 2 4 4 3_Tertiary Salaries Survey" xfId="14802" xr:uid="{00000000-0005-0000-0000-0000D3390000}"/>
    <cellStyle name="RowTitles-Col2 2 4 4 4" xfId="14803" xr:uid="{00000000-0005-0000-0000-0000D4390000}"/>
    <cellStyle name="RowTitles-Col2 2 4 4 4 2" xfId="14804" xr:uid="{00000000-0005-0000-0000-0000D5390000}"/>
    <cellStyle name="RowTitles-Col2 2 4 4 4_Tertiary Salaries Survey" xfId="14805" xr:uid="{00000000-0005-0000-0000-0000D6390000}"/>
    <cellStyle name="RowTitles-Col2 2 4 4 5" xfId="14806" xr:uid="{00000000-0005-0000-0000-0000D7390000}"/>
    <cellStyle name="RowTitles-Col2 2 4 4_Tertiary Salaries Survey" xfId="14807" xr:uid="{00000000-0005-0000-0000-0000D8390000}"/>
    <cellStyle name="RowTitles-Col2 2 4 5" xfId="14808" xr:uid="{00000000-0005-0000-0000-0000D9390000}"/>
    <cellStyle name="RowTitles-Col2 2 4 5 2" xfId="14809" xr:uid="{00000000-0005-0000-0000-0000DA390000}"/>
    <cellStyle name="RowTitles-Col2 2 4 5 2 2" xfId="14810" xr:uid="{00000000-0005-0000-0000-0000DB390000}"/>
    <cellStyle name="RowTitles-Col2 2 4 5 2 2 2" xfId="14811" xr:uid="{00000000-0005-0000-0000-0000DC390000}"/>
    <cellStyle name="RowTitles-Col2 2 4 5 2 2_Tertiary Salaries Survey" xfId="14812" xr:uid="{00000000-0005-0000-0000-0000DD390000}"/>
    <cellStyle name="RowTitles-Col2 2 4 5 2 3" xfId="14813" xr:uid="{00000000-0005-0000-0000-0000DE390000}"/>
    <cellStyle name="RowTitles-Col2 2 4 5 2_Tertiary Salaries Survey" xfId="14814" xr:uid="{00000000-0005-0000-0000-0000DF390000}"/>
    <cellStyle name="RowTitles-Col2 2 4 5 3" xfId="14815" xr:uid="{00000000-0005-0000-0000-0000E0390000}"/>
    <cellStyle name="RowTitles-Col2 2 4 5 3 2" xfId="14816" xr:uid="{00000000-0005-0000-0000-0000E1390000}"/>
    <cellStyle name="RowTitles-Col2 2 4 5 3 2 2" xfId="14817" xr:uid="{00000000-0005-0000-0000-0000E2390000}"/>
    <cellStyle name="RowTitles-Col2 2 4 5 3 2_Tertiary Salaries Survey" xfId="14818" xr:uid="{00000000-0005-0000-0000-0000E3390000}"/>
    <cellStyle name="RowTitles-Col2 2 4 5 3 3" xfId="14819" xr:uid="{00000000-0005-0000-0000-0000E4390000}"/>
    <cellStyle name="RowTitles-Col2 2 4 5 3_Tertiary Salaries Survey" xfId="14820" xr:uid="{00000000-0005-0000-0000-0000E5390000}"/>
    <cellStyle name="RowTitles-Col2 2 4 5 4" xfId="14821" xr:uid="{00000000-0005-0000-0000-0000E6390000}"/>
    <cellStyle name="RowTitles-Col2 2 4 5 4 2" xfId="14822" xr:uid="{00000000-0005-0000-0000-0000E7390000}"/>
    <cellStyle name="RowTitles-Col2 2 4 5 4_Tertiary Salaries Survey" xfId="14823" xr:uid="{00000000-0005-0000-0000-0000E8390000}"/>
    <cellStyle name="RowTitles-Col2 2 4 5 5" xfId="14824" xr:uid="{00000000-0005-0000-0000-0000E9390000}"/>
    <cellStyle name="RowTitles-Col2 2 4 5_Tertiary Salaries Survey" xfId="14825" xr:uid="{00000000-0005-0000-0000-0000EA390000}"/>
    <cellStyle name="RowTitles-Col2 2 4 6" xfId="14826" xr:uid="{00000000-0005-0000-0000-0000EB390000}"/>
    <cellStyle name="RowTitles-Col2 2 4 6 2" xfId="14827" xr:uid="{00000000-0005-0000-0000-0000EC390000}"/>
    <cellStyle name="RowTitles-Col2 2 4 6 2 2" xfId="14828" xr:uid="{00000000-0005-0000-0000-0000ED390000}"/>
    <cellStyle name="RowTitles-Col2 2 4 6 2 2 2" xfId="14829" xr:uid="{00000000-0005-0000-0000-0000EE390000}"/>
    <cellStyle name="RowTitles-Col2 2 4 6 2 2_Tertiary Salaries Survey" xfId="14830" xr:uid="{00000000-0005-0000-0000-0000EF390000}"/>
    <cellStyle name="RowTitles-Col2 2 4 6 2 3" xfId="14831" xr:uid="{00000000-0005-0000-0000-0000F0390000}"/>
    <cellStyle name="RowTitles-Col2 2 4 6 2_Tertiary Salaries Survey" xfId="14832" xr:uid="{00000000-0005-0000-0000-0000F1390000}"/>
    <cellStyle name="RowTitles-Col2 2 4 6 3" xfId="14833" xr:uid="{00000000-0005-0000-0000-0000F2390000}"/>
    <cellStyle name="RowTitles-Col2 2 4 6 3 2" xfId="14834" xr:uid="{00000000-0005-0000-0000-0000F3390000}"/>
    <cellStyle name="RowTitles-Col2 2 4 6 3 2 2" xfId="14835" xr:uid="{00000000-0005-0000-0000-0000F4390000}"/>
    <cellStyle name="RowTitles-Col2 2 4 6 3 2_Tertiary Salaries Survey" xfId="14836" xr:uid="{00000000-0005-0000-0000-0000F5390000}"/>
    <cellStyle name="RowTitles-Col2 2 4 6 3 3" xfId="14837" xr:uid="{00000000-0005-0000-0000-0000F6390000}"/>
    <cellStyle name="RowTitles-Col2 2 4 6 3_Tertiary Salaries Survey" xfId="14838" xr:uid="{00000000-0005-0000-0000-0000F7390000}"/>
    <cellStyle name="RowTitles-Col2 2 4 6 4" xfId="14839" xr:uid="{00000000-0005-0000-0000-0000F8390000}"/>
    <cellStyle name="RowTitles-Col2 2 4 6 4 2" xfId="14840" xr:uid="{00000000-0005-0000-0000-0000F9390000}"/>
    <cellStyle name="RowTitles-Col2 2 4 6 4_Tertiary Salaries Survey" xfId="14841" xr:uid="{00000000-0005-0000-0000-0000FA390000}"/>
    <cellStyle name="RowTitles-Col2 2 4 6 5" xfId="14842" xr:uid="{00000000-0005-0000-0000-0000FB390000}"/>
    <cellStyle name="RowTitles-Col2 2 4 6_Tertiary Salaries Survey" xfId="14843" xr:uid="{00000000-0005-0000-0000-0000FC390000}"/>
    <cellStyle name="RowTitles-Col2 2 4 7" xfId="14844" xr:uid="{00000000-0005-0000-0000-0000FD390000}"/>
    <cellStyle name="RowTitles-Col2 2 4 7 2" xfId="14845" xr:uid="{00000000-0005-0000-0000-0000FE390000}"/>
    <cellStyle name="RowTitles-Col2 2 4 7 2 2" xfId="14846" xr:uid="{00000000-0005-0000-0000-0000FF390000}"/>
    <cellStyle name="RowTitles-Col2 2 4 7 2_Tertiary Salaries Survey" xfId="14847" xr:uid="{00000000-0005-0000-0000-0000003A0000}"/>
    <cellStyle name="RowTitles-Col2 2 4 7 3" xfId="14848" xr:uid="{00000000-0005-0000-0000-0000013A0000}"/>
    <cellStyle name="RowTitles-Col2 2 4 7_Tertiary Salaries Survey" xfId="14849" xr:uid="{00000000-0005-0000-0000-0000023A0000}"/>
    <cellStyle name="RowTitles-Col2 2 4 8" xfId="14850" xr:uid="{00000000-0005-0000-0000-0000033A0000}"/>
    <cellStyle name="RowTitles-Col2 2 4_STUD aligned by INSTIT" xfId="14851" xr:uid="{00000000-0005-0000-0000-0000043A0000}"/>
    <cellStyle name="RowTitles-Col2 2 5" xfId="14852" xr:uid="{00000000-0005-0000-0000-0000053A0000}"/>
    <cellStyle name="RowTitles-Col2 2 5 2" xfId="14853" xr:uid="{00000000-0005-0000-0000-0000063A0000}"/>
    <cellStyle name="RowTitles-Col2 2 5 2 2" xfId="14854" xr:uid="{00000000-0005-0000-0000-0000073A0000}"/>
    <cellStyle name="RowTitles-Col2 2 5 2 2 2" xfId="14855" xr:uid="{00000000-0005-0000-0000-0000083A0000}"/>
    <cellStyle name="RowTitles-Col2 2 5 2 2 2 2" xfId="14856" xr:uid="{00000000-0005-0000-0000-0000093A0000}"/>
    <cellStyle name="RowTitles-Col2 2 5 2 2 2_Tertiary Salaries Survey" xfId="14857" xr:uid="{00000000-0005-0000-0000-00000A3A0000}"/>
    <cellStyle name="RowTitles-Col2 2 5 2 2 3" xfId="14858" xr:uid="{00000000-0005-0000-0000-00000B3A0000}"/>
    <cellStyle name="RowTitles-Col2 2 5 2 2_Tertiary Salaries Survey" xfId="14859" xr:uid="{00000000-0005-0000-0000-00000C3A0000}"/>
    <cellStyle name="RowTitles-Col2 2 5 2 3" xfId="14860" xr:uid="{00000000-0005-0000-0000-00000D3A0000}"/>
    <cellStyle name="RowTitles-Col2 2 5 2 3 2" xfId="14861" xr:uid="{00000000-0005-0000-0000-00000E3A0000}"/>
    <cellStyle name="RowTitles-Col2 2 5 2 3 2 2" xfId="14862" xr:uid="{00000000-0005-0000-0000-00000F3A0000}"/>
    <cellStyle name="RowTitles-Col2 2 5 2 3 2_Tertiary Salaries Survey" xfId="14863" xr:uid="{00000000-0005-0000-0000-0000103A0000}"/>
    <cellStyle name="RowTitles-Col2 2 5 2 3 3" xfId="14864" xr:uid="{00000000-0005-0000-0000-0000113A0000}"/>
    <cellStyle name="RowTitles-Col2 2 5 2 3_Tertiary Salaries Survey" xfId="14865" xr:uid="{00000000-0005-0000-0000-0000123A0000}"/>
    <cellStyle name="RowTitles-Col2 2 5 2 4" xfId="14866" xr:uid="{00000000-0005-0000-0000-0000133A0000}"/>
    <cellStyle name="RowTitles-Col2 2 5 2 5" xfId="14867" xr:uid="{00000000-0005-0000-0000-0000143A0000}"/>
    <cellStyle name="RowTitles-Col2 2 5 2 5 2" xfId="14868" xr:uid="{00000000-0005-0000-0000-0000153A0000}"/>
    <cellStyle name="RowTitles-Col2 2 5 2 5_Tertiary Salaries Survey" xfId="14869" xr:uid="{00000000-0005-0000-0000-0000163A0000}"/>
    <cellStyle name="RowTitles-Col2 2 5 2 6" xfId="14870" xr:uid="{00000000-0005-0000-0000-0000173A0000}"/>
    <cellStyle name="RowTitles-Col2 2 5 2_Tertiary Salaries Survey" xfId="14871" xr:uid="{00000000-0005-0000-0000-0000183A0000}"/>
    <cellStyle name="RowTitles-Col2 2 5 3" xfId="14872" xr:uid="{00000000-0005-0000-0000-0000193A0000}"/>
    <cellStyle name="RowTitles-Col2 2 5 3 2" xfId="14873" xr:uid="{00000000-0005-0000-0000-00001A3A0000}"/>
    <cellStyle name="RowTitles-Col2 2 5 3 2 2" xfId="14874" xr:uid="{00000000-0005-0000-0000-00001B3A0000}"/>
    <cellStyle name="RowTitles-Col2 2 5 3 2 2 2" xfId="14875" xr:uid="{00000000-0005-0000-0000-00001C3A0000}"/>
    <cellStyle name="RowTitles-Col2 2 5 3 2 2_Tertiary Salaries Survey" xfId="14876" xr:uid="{00000000-0005-0000-0000-00001D3A0000}"/>
    <cellStyle name="RowTitles-Col2 2 5 3 2 3" xfId="14877" xr:uid="{00000000-0005-0000-0000-00001E3A0000}"/>
    <cellStyle name="RowTitles-Col2 2 5 3 2_Tertiary Salaries Survey" xfId="14878" xr:uid="{00000000-0005-0000-0000-00001F3A0000}"/>
    <cellStyle name="RowTitles-Col2 2 5 3 3" xfId="14879" xr:uid="{00000000-0005-0000-0000-0000203A0000}"/>
    <cellStyle name="RowTitles-Col2 2 5 3 3 2" xfId="14880" xr:uid="{00000000-0005-0000-0000-0000213A0000}"/>
    <cellStyle name="RowTitles-Col2 2 5 3 3 2 2" xfId="14881" xr:uid="{00000000-0005-0000-0000-0000223A0000}"/>
    <cellStyle name="RowTitles-Col2 2 5 3 3 2_Tertiary Salaries Survey" xfId="14882" xr:uid="{00000000-0005-0000-0000-0000233A0000}"/>
    <cellStyle name="RowTitles-Col2 2 5 3 3 3" xfId="14883" xr:uid="{00000000-0005-0000-0000-0000243A0000}"/>
    <cellStyle name="RowTitles-Col2 2 5 3 3_Tertiary Salaries Survey" xfId="14884" xr:uid="{00000000-0005-0000-0000-0000253A0000}"/>
    <cellStyle name="RowTitles-Col2 2 5 3 4" xfId="14885" xr:uid="{00000000-0005-0000-0000-0000263A0000}"/>
    <cellStyle name="RowTitles-Col2 2 5 3_Tertiary Salaries Survey" xfId="14886" xr:uid="{00000000-0005-0000-0000-0000273A0000}"/>
    <cellStyle name="RowTitles-Col2 2 5 4" xfId="14887" xr:uid="{00000000-0005-0000-0000-0000283A0000}"/>
    <cellStyle name="RowTitles-Col2 2 5 4 2" xfId="14888" xr:uid="{00000000-0005-0000-0000-0000293A0000}"/>
    <cellStyle name="RowTitles-Col2 2 5 4 2 2" xfId="14889" xr:uid="{00000000-0005-0000-0000-00002A3A0000}"/>
    <cellStyle name="RowTitles-Col2 2 5 4 2 2 2" xfId="14890" xr:uid="{00000000-0005-0000-0000-00002B3A0000}"/>
    <cellStyle name="RowTitles-Col2 2 5 4 2 2_Tertiary Salaries Survey" xfId="14891" xr:uid="{00000000-0005-0000-0000-00002C3A0000}"/>
    <cellStyle name="RowTitles-Col2 2 5 4 2 3" xfId="14892" xr:uid="{00000000-0005-0000-0000-00002D3A0000}"/>
    <cellStyle name="RowTitles-Col2 2 5 4 2_Tertiary Salaries Survey" xfId="14893" xr:uid="{00000000-0005-0000-0000-00002E3A0000}"/>
    <cellStyle name="RowTitles-Col2 2 5 4 3" xfId="14894" xr:uid="{00000000-0005-0000-0000-00002F3A0000}"/>
    <cellStyle name="RowTitles-Col2 2 5 4 3 2" xfId="14895" xr:uid="{00000000-0005-0000-0000-0000303A0000}"/>
    <cellStyle name="RowTitles-Col2 2 5 4 3 2 2" xfId="14896" xr:uid="{00000000-0005-0000-0000-0000313A0000}"/>
    <cellStyle name="RowTitles-Col2 2 5 4 3 2_Tertiary Salaries Survey" xfId="14897" xr:uid="{00000000-0005-0000-0000-0000323A0000}"/>
    <cellStyle name="RowTitles-Col2 2 5 4 3 3" xfId="14898" xr:uid="{00000000-0005-0000-0000-0000333A0000}"/>
    <cellStyle name="RowTitles-Col2 2 5 4 3_Tertiary Salaries Survey" xfId="14899" xr:uid="{00000000-0005-0000-0000-0000343A0000}"/>
    <cellStyle name="RowTitles-Col2 2 5 4 4" xfId="14900" xr:uid="{00000000-0005-0000-0000-0000353A0000}"/>
    <cellStyle name="RowTitles-Col2 2 5 4 4 2" xfId="14901" xr:uid="{00000000-0005-0000-0000-0000363A0000}"/>
    <cellStyle name="RowTitles-Col2 2 5 4 4_Tertiary Salaries Survey" xfId="14902" xr:uid="{00000000-0005-0000-0000-0000373A0000}"/>
    <cellStyle name="RowTitles-Col2 2 5 4 5" xfId="14903" xr:uid="{00000000-0005-0000-0000-0000383A0000}"/>
    <cellStyle name="RowTitles-Col2 2 5 4_Tertiary Salaries Survey" xfId="14904" xr:uid="{00000000-0005-0000-0000-0000393A0000}"/>
    <cellStyle name="RowTitles-Col2 2 5 5" xfId="14905" xr:uid="{00000000-0005-0000-0000-00003A3A0000}"/>
    <cellStyle name="RowTitles-Col2 2 5 5 2" xfId="14906" xr:uid="{00000000-0005-0000-0000-00003B3A0000}"/>
    <cellStyle name="RowTitles-Col2 2 5 5 2 2" xfId="14907" xr:uid="{00000000-0005-0000-0000-00003C3A0000}"/>
    <cellStyle name="RowTitles-Col2 2 5 5 2 2 2" xfId="14908" xr:uid="{00000000-0005-0000-0000-00003D3A0000}"/>
    <cellStyle name="RowTitles-Col2 2 5 5 2 2_Tertiary Salaries Survey" xfId="14909" xr:uid="{00000000-0005-0000-0000-00003E3A0000}"/>
    <cellStyle name="RowTitles-Col2 2 5 5 2 3" xfId="14910" xr:uid="{00000000-0005-0000-0000-00003F3A0000}"/>
    <cellStyle name="RowTitles-Col2 2 5 5 2_Tertiary Salaries Survey" xfId="14911" xr:uid="{00000000-0005-0000-0000-0000403A0000}"/>
    <cellStyle name="RowTitles-Col2 2 5 5 3" xfId="14912" xr:uid="{00000000-0005-0000-0000-0000413A0000}"/>
    <cellStyle name="RowTitles-Col2 2 5 5 3 2" xfId="14913" xr:uid="{00000000-0005-0000-0000-0000423A0000}"/>
    <cellStyle name="RowTitles-Col2 2 5 5 3 2 2" xfId="14914" xr:uid="{00000000-0005-0000-0000-0000433A0000}"/>
    <cellStyle name="RowTitles-Col2 2 5 5 3 2_Tertiary Salaries Survey" xfId="14915" xr:uid="{00000000-0005-0000-0000-0000443A0000}"/>
    <cellStyle name="RowTitles-Col2 2 5 5 3 3" xfId="14916" xr:uid="{00000000-0005-0000-0000-0000453A0000}"/>
    <cellStyle name="RowTitles-Col2 2 5 5 3_Tertiary Salaries Survey" xfId="14917" xr:uid="{00000000-0005-0000-0000-0000463A0000}"/>
    <cellStyle name="RowTitles-Col2 2 5 5 4" xfId="14918" xr:uid="{00000000-0005-0000-0000-0000473A0000}"/>
    <cellStyle name="RowTitles-Col2 2 5 5 4 2" xfId="14919" xr:uid="{00000000-0005-0000-0000-0000483A0000}"/>
    <cellStyle name="RowTitles-Col2 2 5 5 4_Tertiary Salaries Survey" xfId="14920" xr:uid="{00000000-0005-0000-0000-0000493A0000}"/>
    <cellStyle name="RowTitles-Col2 2 5 5 5" xfId="14921" xr:uid="{00000000-0005-0000-0000-00004A3A0000}"/>
    <cellStyle name="RowTitles-Col2 2 5 5_Tertiary Salaries Survey" xfId="14922" xr:uid="{00000000-0005-0000-0000-00004B3A0000}"/>
    <cellStyle name="RowTitles-Col2 2 5 6" xfId="14923" xr:uid="{00000000-0005-0000-0000-00004C3A0000}"/>
    <cellStyle name="RowTitles-Col2 2 5 6 2" xfId="14924" xr:uid="{00000000-0005-0000-0000-00004D3A0000}"/>
    <cellStyle name="RowTitles-Col2 2 5 6 2 2" xfId="14925" xr:uid="{00000000-0005-0000-0000-00004E3A0000}"/>
    <cellStyle name="RowTitles-Col2 2 5 6 2 2 2" xfId="14926" xr:uid="{00000000-0005-0000-0000-00004F3A0000}"/>
    <cellStyle name="RowTitles-Col2 2 5 6 2 2_Tertiary Salaries Survey" xfId="14927" xr:uid="{00000000-0005-0000-0000-0000503A0000}"/>
    <cellStyle name="RowTitles-Col2 2 5 6 2 3" xfId="14928" xr:uid="{00000000-0005-0000-0000-0000513A0000}"/>
    <cellStyle name="RowTitles-Col2 2 5 6 2_Tertiary Salaries Survey" xfId="14929" xr:uid="{00000000-0005-0000-0000-0000523A0000}"/>
    <cellStyle name="RowTitles-Col2 2 5 6 3" xfId="14930" xr:uid="{00000000-0005-0000-0000-0000533A0000}"/>
    <cellStyle name="RowTitles-Col2 2 5 6 3 2" xfId="14931" xr:uid="{00000000-0005-0000-0000-0000543A0000}"/>
    <cellStyle name="RowTitles-Col2 2 5 6 3 2 2" xfId="14932" xr:uid="{00000000-0005-0000-0000-0000553A0000}"/>
    <cellStyle name="RowTitles-Col2 2 5 6 3 2_Tertiary Salaries Survey" xfId="14933" xr:uid="{00000000-0005-0000-0000-0000563A0000}"/>
    <cellStyle name="RowTitles-Col2 2 5 6 3 3" xfId="14934" xr:uid="{00000000-0005-0000-0000-0000573A0000}"/>
    <cellStyle name="RowTitles-Col2 2 5 6 3_Tertiary Salaries Survey" xfId="14935" xr:uid="{00000000-0005-0000-0000-0000583A0000}"/>
    <cellStyle name="RowTitles-Col2 2 5 6 4" xfId="14936" xr:uid="{00000000-0005-0000-0000-0000593A0000}"/>
    <cellStyle name="RowTitles-Col2 2 5 6 4 2" xfId="14937" xr:uid="{00000000-0005-0000-0000-00005A3A0000}"/>
    <cellStyle name="RowTitles-Col2 2 5 6 4_Tertiary Salaries Survey" xfId="14938" xr:uid="{00000000-0005-0000-0000-00005B3A0000}"/>
    <cellStyle name="RowTitles-Col2 2 5 6 5" xfId="14939" xr:uid="{00000000-0005-0000-0000-00005C3A0000}"/>
    <cellStyle name="RowTitles-Col2 2 5 6_Tertiary Salaries Survey" xfId="14940" xr:uid="{00000000-0005-0000-0000-00005D3A0000}"/>
    <cellStyle name="RowTitles-Col2 2 5 7" xfId="14941" xr:uid="{00000000-0005-0000-0000-00005E3A0000}"/>
    <cellStyle name="RowTitles-Col2 2 5 7 2" xfId="14942" xr:uid="{00000000-0005-0000-0000-00005F3A0000}"/>
    <cellStyle name="RowTitles-Col2 2 5 7 2 2" xfId="14943" xr:uid="{00000000-0005-0000-0000-0000603A0000}"/>
    <cellStyle name="RowTitles-Col2 2 5 7 2_Tertiary Salaries Survey" xfId="14944" xr:uid="{00000000-0005-0000-0000-0000613A0000}"/>
    <cellStyle name="RowTitles-Col2 2 5 7 3" xfId="14945" xr:uid="{00000000-0005-0000-0000-0000623A0000}"/>
    <cellStyle name="RowTitles-Col2 2 5 7_Tertiary Salaries Survey" xfId="14946" xr:uid="{00000000-0005-0000-0000-0000633A0000}"/>
    <cellStyle name="RowTitles-Col2 2 5 8" xfId="14947" xr:uid="{00000000-0005-0000-0000-0000643A0000}"/>
    <cellStyle name="RowTitles-Col2 2 5 8 2" xfId="14948" xr:uid="{00000000-0005-0000-0000-0000653A0000}"/>
    <cellStyle name="RowTitles-Col2 2 5 8 2 2" xfId="14949" xr:uid="{00000000-0005-0000-0000-0000663A0000}"/>
    <cellStyle name="RowTitles-Col2 2 5 8 2_Tertiary Salaries Survey" xfId="14950" xr:uid="{00000000-0005-0000-0000-0000673A0000}"/>
    <cellStyle name="RowTitles-Col2 2 5 8 3" xfId="14951" xr:uid="{00000000-0005-0000-0000-0000683A0000}"/>
    <cellStyle name="RowTitles-Col2 2 5 8_Tertiary Salaries Survey" xfId="14952" xr:uid="{00000000-0005-0000-0000-0000693A0000}"/>
    <cellStyle name="RowTitles-Col2 2 5_STUD aligned by INSTIT" xfId="14953" xr:uid="{00000000-0005-0000-0000-00006A3A0000}"/>
    <cellStyle name="RowTitles-Col2 2 6" xfId="14954" xr:uid="{00000000-0005-0000-0000-00006B3A0000}"/>
    <cellStyle name="RowTitles-Col2 2 6 2" xfId="14955" xr:uid="{00000000-0005-0000-0000-00006C3A0000}"/>
    <cellStyle name="RowTitles-Col2 2 6 2 2" xfId="14956" xr:uid="{00000000-0005-0000-0000-00006D3A0000}"/>
    <cellStyle name="RowTitles-Col2 2 6 2 2 2" xfId="14957" xr:uid="{00000000-0005-0000-0000-00006E3A0000}"/>
    <cellStyle name="RowTitles-Col2 2 6 2 2 2 2" xfId="14958" xr:uid="{00000000-0005-0000-0000-00006F3A0000}"/>
    <cellStyle name="RowTitles-Col2 2 6 2 2 2_Tertiary Salaries Survey" xfId="14959" xr:uid="{00000000-0005-0000-0000-0000703A0000}"/>
    <cellStyle name="RowTitles-Col2 2 6 2 2 3" xfId="14960" xr:uid="{00000000-0005-0000-0000-0000713A0000}"/>
    <cellStyle name="RowTitles-Col2 2 6 2 2_Tertiary Salaries Survey" xfId="14961" xr:uid="{00000000-0005-0000-0000-0000723A0000}"/>
    <cellStyle name="RowTitles-Col2 2 6 2 3" xfId="14962" xr:uid="{00000000-0005-0000-0000-0000733A0000}"/>
    <cellStyle name="RowTitles-Col2 2 6 2 3 2" xfId="14963" xr:uid="{00000000-0005-0000-0000-0000743A0000}"/>
    <cellStyle name="RowTitles-Col2 2 6 2 3 2 2" xfId="14964" xr:uid="{00000000-0005-0000-0000-0000753A0000}"/>
    <cellStyle name="RowTitles-Col2 2 6 2 3 2_Tertiary Salaries Survey" xfId="14965" xr:uid="{00000000-0005-0000-0000-0000763A0000}"/>
    <cellStyle name="RowTitles-Col2 2 6 2 3 3" xfId="14966" xr:uid="{00000000-0005-0000-0000-0000773A0000}"/>
    <cellStyle name="RowTitles-Col2 2 6 2 3_Tertiary Salaries Survey" xfId="14967" xr:uid="{00000000-0005-0000-0000-0000783A0000}"/>
    <cellStyle name="RowTitles-Col2 2 6 2 4" xfId="14968" xr:uid="{00000000-0005-0000-0000-0000793A0000}"/>
    <cellStyle name="RowTitles-Col2 2 6 2 5" xfId="14969" xr:uid="{00000000-0005-0000-0000-00007A3A0000}"/>
    <cellStyle name="RowTitles-Col2 2 6 2 5 2" xfId="14970" xr:uid="{00000000-0005-0000-0000-00007B3A0000}"/>
    <cellStyle name="RowTitles-Col2 2 6 2 5_Tertiary Salaries Survey" xfId="14971" xr:uid="{00000000-0005-0000-0000-00007C3A0000}"/>
    <cellStyle name="RowTitles-Col2 2 6 2_Tertiary Salaries Survey" xfId="14972" xr:uid="{00000000-0005-0000-0000-00007D3A0000}"/>
    <cellStyle name="RowTitles-Col2 2 6 3" xfId="14973" xr:uid="{00000000-0005-0000-0000-00007E3A0000}"/>
    <cellStyle name="RowTitles-Col2 2 6 3 2" xfId="14974" xr:uid="{00000000-0005-0000-0000-00007F3A0000}"/>
    <cellStyle name="RowTitles-Col2 2 6 3 2 2" xfId="14975" xr:uid="{00000000-0005-0000-0000-0000803A0000}"/>
    <cellStyle name="RowTitles-Col2 2 6 3 2 2 2" xfId="14976" xr:uid="{00000000-0005-0000-0000-0000813A0000}"/>
    <cellStyle name="RowTitles-Col2 2 6 3 2 2_Tertiary Salaries Survey" xfId="14977" xr:uid="{00000000-0005-0000-0000-0000823A0000}"/>
    <cellStyle name="RowTitles-Col2 2 6 3 2 3" xfId="14978" xr:uid="{00000000-0005-0000-0000-0000833A0000}"/>
    <cellStyle name="RowTitles-Col2 2 6 3 2_Tertiary Salaries Survey" xfId="14979" xr:uid="{00000000-0005-0000-0000-0000843A0000}"/>
    <cellStyle name="RowTitles-Col2 2 6 3 3" xfId="14980" xr:uid="{00000000-0005-0000-0000-0000853A0000}"/>
    <cellStyle name="RowTitles-Col2 2 6 3 3 2" xfId="14981" xr:uid="{00000000-0005-0000-0000-0000863A0000}"/>
    <cellStyle name="RowTitles-Col2 2 6 3 3 2 2" xfId="14982" xr:uid="{00000000-0005-0000-0000-0000873A0000}"/>
    <cellStyle name="RowTitles-Col2 2 6 3 3 2_Tertiary Salaries Survey" xfId="14983" xr:uid="{00000000-0005-0000-0000-0000883A0000}"/>
    <cellStyle name="RowTitles-Col2 2 6 3 3 3" xfId="14984" xr:uid="{00000000-0005-0000-0000-0000893A0000}"/>
    <cellStyle name="RowTitles-Col2 2 6 3 3_Tertiary Salaries Survey" xfId="14985" xr:uid="{00000000-0005-0000-0000-00008A3A0000}"/>
    <cellStyle name="RowTitles-Col2 2 6 3 4" xfId="14986" xr:uid="{00000000-0005-0000-0000-00008B3A0000}"/>
    <cellStyle name="RowTitles-Col2 2 6 3 5" xfId="14987" xr:uid="{00000000-0005-0000-0000-00008C3A0000}"/>
    <cellStyle name="RowTitles-Col2 2 6 3_Tertiary Salaries Survey" xfId="14988" xr:uid="{00000000-0005-0000-0000-00008D3A0000}"/>
    <cellStyle name="RowTitles-Col2 2 6 4" xfId="14989" xr:uid="{00000000-0005-0000-0000-00008E3A0000}"/>
    <cellStyle name="RowTitles-Col2 2 6 4 2" xfId="14990" xr:uid="{00000000-0005-0000-0000-00008F3A0000}"/>
    <cellStyle name="RowTitles-Col2 2 6 4 2 2" xfId="14991" xr:uid="{00000000-0005-0000-0000-0000903A0000}"/>
    <cellStyle name="RowTitles-Col2 2 6 4 2 2 2" xfId="14992" xr:uid="{00000000-0005-0000-0000-0000913A0000}"/>
    <cellStyle name="RowTitles-Col2 2 6 4 2 2_Tertiary Salaries Survey" xfId="14993" xr:uid="{00000000-0005-0000-0000-0000923A0000}"/>
    <cellStyle name="RowTitles-Col2 2 6 4 2 3" xfId="14994" xr:uid="{00000000-0005-0000-0000-0000933A0000}"/>
    <cellStyle name="RowTitles-Col2 2 6 4 2_Tertiary Salaries Survey" xfId="14995" xr:uid="{00000000-0005-0000-0000-0000943A0000}"/>
    <cellStyle name="RowTitles-Col2 2 6 4 3" xfId="14996" xr:uid="{00000000-0005-0000-0000-0000953A0000}"/>
    <cellStyle name="RowTitles-Col2 2 6 4 3 2" xfId="14997" xr:uid="{00000000-0005-0000-0000-0000963A0000}"/>
    <cellStyle name="RowTitles-Col2 2 6 4 3 2 2" xfId="14998" xr:uid="{00000000-0005-0000-0000-0000973A0000}"/>
    <cellStyle name="RowTitles-Col2 2 6 4 3 2_Tertiary Salaries Survey" xfId="14999" xr:uid="{00000000-0005-0000-0000-0000983A0000}"/>
    <cellStyle name="RowTitles-Col2 2 6 4 3 3" xfId="15000" xr:uid="{00000000-0005-0000-0000-0000993A0000}"/>
    <cellStyle name="RowTitles-Col2 2 6 4 3_Tertiary Salaries Survey" xfId="15001" xr:uid="{00000000-0005-0000-0000-00009A3A0000}"/>
    <cellStyle name="RowTitles-Col2 2 6 4 4" xfId="15002" xr:uid="{00000000-0005-0000-0000-00009B3A0000}"/>
    <cellStyle name="RowTitles-Col2 2 6 4 5" xfId="15003" xr:uid="{00000000-0005-0000-0000-00009C3A0000}"/>
    <cellStyle name="RowTitles-Col2 2 6 4 5 2" xfId="15004" xr:uid="{00000000-0005-0000-0000-00009D3A0000}"/>
    <cellStyle name="RowTitles-Col2 2 6 4 5_Tertiary Salaries Survey" xfId="15005" xr:uid="{00000000-0005-0000-0000-00009E3A0000}"/>
    <cellStyle name="RowTitles-Col2 2 6 4 6" xfId="15006" xr:uid="{00000000-0005-0000-0000-00009F3A0000}"/>
    <cellStyle name="RowTitles-Col2 2 6 4_Tertiary Salaries Survey" xfId="15007" xr:uid="{00000000-0005-0000-0000-0000A03A0000}"/>
    <cellStyle name="RowTitles-Col2 2 6 5" xfId="15008" xr:uid="{00000000-0005-0000-0000-0000A13A0000}"/>
    <cellStyle name="RowTitles-Col2 2 6 5 2" xfId="15009" xr:uid="{00000000-0005-0000-0000-0000A23A0000}"/>
    <cellStyle name="RowTitles-Col2 2 6 5 2 2" xfId="15010" xr:uid="{00000000-0005-0000-0000-0000A33A0000}"/>
    <cellStyle name="RowTitles-Col2 2 6 5 2 2 2" xfId="15011" xr:uid="{00000000-0005-0000-0000-0000A43A0000}"/>
    <cellStyle name="RowTitles-Col2 2 6 5 2 2_Tertiary Salaries Survey" xfId="15012" xr:uid="{00000000-0005-0000-0000-0000A53A0000}"/>
    <cellStyle name="RowTitles-Col2 2 6 5 2 3" xfId="15013" xr:uid="{00000000-0005-0000-0000-0000A63A0000}"/>
    <cellStyle name="RowTitles-Col2 2 6 5 2_Tertiary Salaries Survey" xfId="15014" xr:uid="{00000000-0005-0000-0000-0000A73A0000}"/>
    <cellStyle name="RowTitles-Col2 2 6 5 3" xfId="15015" xr:uid="{00000000-0005-0000-0000-0000A83A0000}"/>
    <cellStyle name="RowTitles-Col2 2 6 5 3 2" xfId="15016" xr:uid="{00000000-0005-0000-0000-0000A93A0000}"/>
    <cellStyle name="RowTitles-Col2 2 6 5 3 2 2" xfId="15017" xr:uid="{00000000-0005-0000-0000-0000AA3A0000}"/>
    <cellStyle name="RowTitles-Col2 2 6 5 3 2_Tertiary Salaries Survey" xfId="15018" xr:uid="{00000000-0005-0000-0000-0000AB3A0000}"/>
    <cellStyle name="RowTitles-Col2 2 6 5 3 3" xfId="15019" xr:uid="{00000000-0005-0000-0000-0000AC3A0000}"/>
    <cellStyle name="RowTitles-Col2 2 6 5 3_Tertiary Salaries Survey" xfId="15020" xr:uid="{00000000-0005-0000-0000-0000AD3A0000}"/>
    <cellStyle name="RowTitles-Col2 2 6 5 4" xfId="15021" xr:uid="{00000000-0005-0000-0000-0000AE3A0000}"/>
    <cellStyle name="RowTitles-Col2 2 6 5 4 2" xfId="15022" xr:uid="{00000000-0005-0000-0000-0000AF3A0000}"/>
    <cellStyle name="RowTitles-Col2 2 6 5 4_Tertiary Salaries Survey" xfId="15023" xr:uid="{00000000-0005-0000-0000-0000B03A0000}"/>
    <cellStyle name="RowTitles-Col2 2 6 5 5" xfId="15024" xr:uid="{00000000-0005-0000-0000-0000B13A0000}"/>
    <cellStyle name="RowTitles-Col2 2 6 5_Tertiary Salaries Survey" xfId="15025" xr:uid="{00000000-0005-0000-0000-0000B23A0000}"/>
    <cellStyle name="RowTitles-Col2 2 6 6" xfId="15026" xr:uid="{00000000-0005-0000-0000-0000B33A0000}"/>
    <cellStyle name="RowTitles-Col2 2 6 6 2" xfId="15027" xr:uid="{00000000-0005-0000-0000-0000B43A0000}"/>
    <cellStyle name="RowTitles-Col2 2 6 6 2 2" xfId="15028" xr:uid="{00000000-0005-0000-0000-0000B53A0000}"/>
    <cellStyle name="RowTitles-Col2 2 6 6 2 2 2" xfId="15029" xr:uid="{00000000-0005-0000-0000-0000B63A0000}"/>
    <cellStyle name="RowTitles-Col2 2 6 6 2 2_Tertiary Salaries Survey" xfId="15030" xr:uid="{00000000-0005-0000-0000-0000B73A0000}"/>
    <cellStyle name="RowTitles-Col2 2 6 6 2 3" xfId="15031" xr:uid="{00000000-0005-0000-0000-0000B83A0000}"/>
    <cellStyle name="RowTitles-Col2 2 6 6 2_Tertiary Salaries Survey" xfId="15032" xr:uid="{00000000-0005-0000-0000-0000B93A0000}"/>
    <cellStyle name="RowTitles-Col2 2 6 6 3" xfId="15033" xr:uid="{00000000-0005-0000-0000-0000BA3A0000}"/>
    <cellStyle name="RowTitles-Col2 2 6 6 3 2" xfId="15034" xr:uid="{00000000-0005-0000-0000-0000BB3A0000}"/>
    <cellStyle name="RowTitles-Col2 2 6 6 3 2 2" xfId="15035" xr:uid="{00000000-0005-0000-0000-0000BC3A0000}"/>
    <cellStyle name="RowTitles-Col2 2 6 6 3 2_Tertiary Salaries Survey" xfId="15036" xr:uid="{00000000-0005-0000-0000-0000BD3A0000}"/>
    <cellStyle name="RowTitles-Col2 2 6 6 3 3" xfId="15037" xr:uid="{00000000-0005-0000-0000-0000BE3A0000}"/>
    <cellStyle name="RowTitles-Col2 2 6 6 3_Tertiary Salaries Survey" xfId="15038" xr:uid="{00000000-0005-0000-0000-0000BF3A0000}"/>
    <cellStyle name="RowTitles-Col2 2 6 6 4" xfId="15039" xr:uid="{00000000-0005-0000-0000-0000C03A0000}"/>
    <cellStyle name="RowTitles-Col2 2 6 6 4 2" xfId="15040" xr:uid="{00000000-0005-0000-0000-0000C13A0000}"/>
    <cellStyle name="RowTitles-Col2 2 6 6 4_Tertiary Salaries Survey" xfId="15041" xr:uid="{00000000-0005-0000-0000-0000C23A0000}"/>
    <cellStyle name="RowTitles-Col2 2 6 6 5" xfId="15042" xr:uid="{00000000-0005-0000-0000-0000C33A0000}"/>
    <cellStyle name="RowTitles-Col2 2 6 6_Tertiary Salaries Survey" xfId="15043" xr:uid="{00000000-0005-0000-0000-0000C43A0000}"/>
    <cellStyle name="RowTitles-Col2 2 6 7" xfId="15044" xr:uid="{00000000-0005-0000-0000-0000C53A0000}"/>
    <cellStyle name="RowTitles-Col2 2 6 7 2" xfId="15045" xr:uid="{00000000-0005-0000-0000-0000C63A0000}"/>
    <cellStyle name="RowTitles-Col2 2 6 7 2 2" xfId="15046" xr:uid="{00000000-0005-0000-0000-0000C73A0000}"/>
    <cellStyle name="RowTitles-Col2 2 6 7 2_Tertiary Salaries Survey" xfId="15047" xr:uid="{00000000-0005-0000-0000-0000C83A0000}"/>
    <cellStyle name="RowTitles-Col2 2 6 7 3" xfId="15048" xr:uid="{00000000-0005-0000-0000-0000C93A0000}"/>
    <cellStyle name="RowTitles-Col2 2 6 7_Tertiary Salaries Survey" xfId="15049" xr:uid="{00000000-0005-0000-0000-0000CA3A0000}"/>
    <cellStyle name="RowTitles-Col2 2 6 8" xfId="15050" xr:uid="{00000000-0005-0000-0000-0000CB3A0000}"/>
    <cellStyle name="RowTitles-Col2 2 6_STUD aligned by INSTIT" xfId="15051" xr:uid="{00000000-0005-0000-0000-0000CC3A0000}"/>
    <cellStyle name="RowTitles-Col2 2 7" xfId="15052" xr:uid="{00000000-0005-0000-0000-0000CD3A0000}"/>
    <cellStyle name="RowTitles-Col2 2 7 2" xfId="15053" xr:uid="{00000000-0005-0000-0000-0000CE3A0000}"/>
    <cellStyle name="RowTitles-Col2 2 7 2 2" xfId="15054" xr:uid="{00000000-0005-0000-0000-0000CF3A0000}"/>
    <cellStyle name="RowTitles-Col2 2 7 2 2 2" xfId="15055" xr:uid="{00000000-0005-0000-0000-0000D03A0000}"/>
    <cellStyle name="RowTitles-Col2 2 7 2 2_Tertiary Salaries Survey" xfId="15056" xr:uid="{00000000-0005-0000-0000-0000D13A0000}"/>
    <cellStyle name="RowTitles-Col2 2 7 2 3" xfId="15057" xr:uid="{00000000-0005-0000-0000-0000D23A0000}"/>
    <cellStyle name="RowTitles-Col2 2 7 2_Tertiary Salaries Survey" xfId="15058" xr:uid="{00000000-0005-0000-0000-0000D33A0000}"/>
    <cellStyle name="RowTitles-Col2 2 7 3" xfId="15059" xr:uid="{00000000-0005-0000-0000-0000D43A0000}"/>
    <cellStyle name="RowTitles-Col2 2 7 3 2" xfId="15060" xr:uid="{00000000-0005-0000-0000-0000D53A0000}"/>
    <cellStyle name="RowTitles-Col2 2 7 3 2 2" xfId="15061" xr:uid="{00000000-0005-0000-0000-0000D63A0000}"/>
    <cellStyle name="RowTitles-Col2 2 7 3 2_Tertiary Salaries Survey" xfId="15062" xr:uid="{00000000-0005-0000-0000-0000D73A0000}"/>
    <cellStyle name="RowTitles-Col2 2 7 3 3" xfId="15063" xr:uid="{00000000-0005-0000-0000-0000D83A0000}"/>
    <cellStyle name="RowTitles-Col2 2 7 3_Tertiary Salaries Survey" xfId="15064" xr:uid="{00000000-0005-0000-0000-0000D93A0000}"/>
    <cellStyle name="RowTitles-Col2 2 7 4" xfId="15065" xr:uid="{00000000-0005-0000-0000-0000DA3A0000}"/>
    <cellStyle name="RowTitles-Col2 2 7 5" xfId="15066" xr:uid="{00000000-0005-0000-0000-0000DB3A0000}"/>
    <cellStyle name="RowTitles-Col2 2 7 5 2" xfId="15067" xr:uid="{00000000-0005-0000-0000-0000DC3A0000}"/>
    <cellStyle name="RowTitles-Col2 2 7 5_Tertiary Salaries Survey" xfId="15068" xr:uid="{00000000-0005-0000-0000-0000DD3A0000}"/>
    <cellStyle name="RowTitles-Col2 2 7_Tertiary Salaries Survey" xfId="15069" xr:uid="{00000000-0005-0000-0000-0000DE3A0000}"/>
    <cellStyle name="RowTitles-Col2 2 8" xfId="15070" xr:uid="{00000000-0005-0000-0000-0000DF3A0000}"/>
    <cellStyle name="RowTitles-Col2 2 8 2" xfId="15071" xr:uid="{00000000-0005-0000-0000-0000E03A0000}"/>
    <cellStyle name="RowTitles-Col2 2 8 2 2" xfId="15072" xr:uid="{00000000-0005-0000-0000-0000E13A0000}"/>
    <cellStyle name="RowTitles-Col2 2 8 2 2 2" xfId="15073" xr:uid="{00000000-0005-0000-0000-0000E23A0000}"/>
    <cellStyle name="RowTitles-Col2 2 8 2 2_Tertiary Salaries Survey" xfId="15074" xr:uid="{00000000-0005-0000-0000-0000E33A0000}"/>
    <cellStyle name="RowTitles-Col2 2 8 2 3" xfId="15075" xr:uid="{00000000-0005-0000-0000-0000E43A0000}"/>
    <cellStyle name="RowTitles-Col2 2 8 2_Tertiary Salaries Survey" xfId="15076" xr:uid="{00000000-0005-0000-0000-0000E53A0000}"/>
    <cellStyle name="RowTitles-Col2 2 8 3" xfId="15077" xr:uid="{00000000-0005-0000-0000-0000E63A0000}"/>
    <cellStyle name="RowTitles-Col2 2 8 3 2" xfId="15078" xr:uid="{00000000-0005-0000-0000-0000E73A0000}"/>
    <cellStyle name="RowTitles-Col2 2 8 3 2 2" xfId="15079" xr:uid="{00000000-0005-0000-0000-0000E83A0000}"/>
    <cellStyle name="RowTitles-Col2 2 8 3 2_Tertiary Salaries Survey" xfId="15080" xr:uid="{00000000-0005-0000-0000-0000E93A0000}"/>
    <cellStyle name="RowTitles-Col2 2 8 3 3" xfId="15081" xr:uid="{00000000-0005-0000-0000-0000EA3A0000}"/>
    <cellStyle name="RowTitles-Col2 2 8 3_Tertiary Salaries Survey" xfId="15082" xr:uid="{00000000-0005-0000-0000-0000EB3A0000}"/>
    <cellStyle name="RowTitles-Col2 2 8 4" xfId="15083" xr:uid="{00000000-0005-0000-0000-0000EC3A0000}"/>
    <cellStyle name="RowTitles-Col2 2 8 5" xfId="15084" xr:uid="{00000000-0005-0000-0000-0000ED3A0000}"/>
    <cellStyle name="RowTitles-Col2 2 8_Tertiary Salaries Survey" xfId="15085" xr:uid="{00000000-0005-0000-0000-0000EE3A0000}"/>
    <cellStyle name="RowTitles-Col2 2 9" xfId="15086" xr:uid="{00000000-0005-0000-0000-0000EF3A0000}"/>
    <cellStyle name="RowTitles-Col2 2 9 2" xfId="15087" xr:uid="{00000000-0005-0000-0000-0000F03A0000}"/>
    <cellStyle name="RowTitles-Col2 2 9 2 2" xfId="15088" xr:uid="{00000000-0005-0000-0000-0000F13A0000}"/>
    <cellStyle name="RowTitles-Col2 2 9 2 2 2" xfId="15089" xr:uid="{00000000-0005-0000-0000-0000F23A0000}"/>
    <cellStyle name="RowTitles-Col2 2 9 2 2_Tertiary Salaries Survey" xfId="15090" xr:uid="{00000000-0005-0000-0000-0000F33A0000}"/>
    <cellStyle name="RowTitles-Col2 2 9 2 3" xfId="15091" xr:uid="{00000000-0005-0000-0000-0000F43A0000}"/>
    <cellStyle name="RowTitles-Col2 2 9 2_Tertiary Salaries Survey" xfId="15092" xr:uid="{00000000-0005-0000-0000-0000F53A0000}"/>
    <cellStyle name="RowTitles-Col2 2 9 3" xfId="15093" xr:uid="{00000000-0005-0000-0000-0000F63A0000}"/>
    <cellStyle name="RowTitles-Col2 2 9 3 2" xfId="15094" xr:uid="{00000000-0005-0000-0000-0000F73A0000}"/>
    <cellStyle name="RowTitles-Col2 2 9 3 2 2" xfId="15095" xr:uid="{00000000-0005-0000-0000-0000F83A0000}"/>
    <cellStyle name="RowTitles-Col2 2 9 3 2_Tertiary Salaries Survey" xfId="15096" xr:uid="{00000000-0005-0000-0000-0000F93A0000}"/>
    <cellStyle name="RowTitles-Col2 2 9 3 3" xfId="15097" xr:uid="{00000000-0005-0000-0000-0000FA3A0000}"/>
    <cellStyle name="RowTitles-Col2 2 9 3_Tertiary Salaries Survey" xfId="15098" xr:uid="{00000000-0005-0000-0000-0000FB3A0000}"/>
    <cellStyle name="RowTitles-Col2 2 9 4" xfId="15099" xr:uid="{00000000-0005-0000-0000-0000FC3A0000}"/>
    <cellStyle name="RowTitles-Col2 2 9 5" xfId="15100" xr:uid="{00000000-0005-0000-0000-0000FD3A0000}"/>
    <cellStyle name="RowTitles-Col2 2 9 5 2" xfId="15101" xr:uid="{00000000-0005-0000-0000-0000FE3A0000}"/>
    <cellStyle name="RowTitles-Col2 2 9 5_Tertiary Salaries Survey" xfId="15102" xr:uid="{00000000-0005-0000-0000-0000FF3A0000}"/>
    <cellStyle name="RowTitles-Col2 2 9 6" xfId="15103" xr:uid="{00000000-0005-0000-0000-0000003B0000}"/>
    <cellStyle name="RowTitles-Col2 2 9_Tertiary Salaries Survey" xfId="15104" xr:uid="{00000000-0005-0000-0000-0000013B0000}"/>
    <cellStyle name="RowTitles-Col2 2_STUD aligned by INSTIT" xfId="15105" xr:uid="{00000000-0005-0000-0000-0000023B0000}"/>
    <cellStyle name="RowTitles-Col2 3" xfId="15106" xr:uid="{00000000-0005-0000-0000-0000033B0000}"/>
    <cellStyle name="RowTitles-Col2 3 10" xfId="15107" xr:uid="{00000000-0005-0000-0000-0000043B0000}"/>
    <cellStyle name="RowTitles-Col2 3 10 2" xfId="15108" xr:uid="{00000000-0005-0000-0000-0000053B0000}"/>
    <cellStyle name="RowTitles-Col2 3 10 2 2" xfId="15109" xr:uid="{00000000-0005-0000-0000-0000063B0000}"/>
    <cellStyle name="RowTitles-Col2 3 10 2_Tertiary Salaries Survey" xfId="15110" xr:uid="{00000000-0005-0000-0000-0000073B0000}"/>
    <cellStyle name="RowTitles-Col2 3 10 3" xfId="15111" xr:uid="{00000000-0005-0000-0000-0000083B0000}"/>
    <cellStyle name="RowTitles-Col2 3 10_Tertiary Salaries Survey" xfId="15112" xr:uid="{00000000-0005-0000-0000-0000093B0000}"/>
    <cellStyle name="RowTitles-Col2 3 11" xfId="15113" xr:uid="{00000000-0005-0000-0000-00000A3B0000}"/>
    <cellStyle name="RowTitles-Col2 3 2" xfId="15114" xr:uid="{00000000-0005-0000-0000-00000B3B0000}"/>
    <cellStyle name="RowTitles-Col2 3 2 2" xfId="15115" xr:uid="{00000000-0005-0000-0000-00000C3B0000}"/>
    <cellStyle name="RowTitles-Col2 3 2 2 2" xfId="15116" xr:uid="{00000000-0005-0000-0000-00000D3B0000}"/>
    <cellStyle name="RowTitles-Col2 3 2 2 2 2" xfId="15117" xr:uid="{00000000-0005-0000-0000-00000E3B0000}"/>
    <cellStyle name="RowTitles-Col2 3 2 2 2 2 2" xfId="15118" xr:uid="{00000000-0005-0000-0000-00000F3B0000}"/>
    <cellStyle name="RowTitles-Col2 3 2 2 2 2_Tertiary Salaries Survey" xfId="15119" xr:uid="{00000000-0005-0000-0000-0000103B0000}"/>
    <cellStyle name="RowTitles-Col2 3 2 2 2 3" xfId="15120" xr:uid="{00000000-0005-0000-0000-0000113B0000}"/>
    <cellStyle name="RowTitles-Col2 3 2 2 2_Tertiary Salaries Survey" xfId="15121" xr:uid="{00000000-0005-0000-0000-0000123B0000}"/>
    <cellStyle name="RowTitles-Col2 3 2 2 3" xfId="15122" xr:uid="{00000000-0005-0000-0000-0000133B0000}"/>
    <cellStyle name="RowTitles-Col2 3 2 2 3 2" xfId="15123" xr:uid="{00000000-0005-0000-0000-0000143B0000}"/>
    <cellStyle name="RowTitles-Col2 3 2 2 3 2 2" xfId="15124" xr:uid="{00000000-0005-0000-0000-0000153B0000}"/>
    <cellStyle name="RowTitles-Col2 3 2 2 3 2_Tertiary Salaries Survey" xfId="15125" xr:uid="{00000000-0005-0000-0000-0000163B0000}"/>
    <cellStyle name="RowTitles-Col2 3 2 2 3 3" xfId="15126" xr:uid="{00000000-0005-0000-0000-0000173B0000}"/>
    <cellStyle name="RowTitles-Col2 3 2 2 3_Tertiary Salaries Survey" xfId="15127" xr:uid="{00000000-0005-0000-0000-0000183B0000}"/>
    <cellStyle name="RowTitles-Col2 3 2 2 4" xfId="15128" xr:uid="{00000000-0005-0000-0000-0000193B0000}"/>
    <cellStyle name="RowTitles-Col2 3 2 2_Tertiary Salaries Survey" xfId="15129" xr:uid="{00000000-0005-0000-0000-00001A3B0000}"/>
    <cellStyle name="RowTitles-Col2 3 2 3" xfId="15130" xr:uid="{00000000-0005-0000-0000-00001B3B0000}"/>
    <cellStyle name="RowTitles-Col2 3 2 3 2" xfId="15131" xr:uid="{00000000-0005-0000-0000-00001C3B0000}"/>
    <cellStyle name="RowTitles-Col2 3 2 3 2 2" xfId="15132" xr:uid="{00000000-0005-0000-0000-00001D3B0000}"/>
    <cellStyle name="RowTitles-Col2 3 2 3 2 2 2" xfId="15133" xr:uid="{00000000-0005-0000-0000-00001E3B0000}"/>
    <cellStyle name="RowTitles-Col2 3 2 3 2 2_Tertiary Salaries Survey" xfId="15134" xr:uid="{00000000-0005-0000-0000-00001F3B0000}"/>
    <cellStyle name="RowTitles-Col2 3 2 3 2 3" xfId="15135" xr:uid="{00000000-0005-0000-0000-0000203B0000}"/>
    <cellStyle name="RowTitles-Col2 3 2 3 2_Tertiary Salaries Survey" xfId="15136" xr:uid="{00000000-0005-0000-0000-0000213B0000}"/>
    <cellStyle name="RowTitles-Col2 3 2 3 3" xfId="15137" xr:uid="{00000000-0005-0000-0000-0000223B0000}"/>
    <cellStyle name="RowTitles-Col2 3 2 3 3 2" xfId="15138" xr:uid="{00000000-0005-0000-0000-0000233B0000}"/>
    <cellStyle name="RowTitles-Col2 3 2 3 3 2 2" xfId="15139" xr:uid="{00000000-0005-0000-0000-0000243B0000}"/>
    <cellStyle name="RowTitles-Col2 3 2 3 3 2_Tertiary Salaries Survey" xfId="15140" xr:uid="{00000000-0005-0000-0000-0000253B0000}"/>
    <cellStyle name="RowTitles-Col2 3 2 3 3 3" xfId="15141" xr:uid="{00000000-0005-0000-0000-0000263B0000}"/>
    <cellStyle name="RowTitles-Col2 3 2 3 3_Tertiary Salaries Survey" xfId="15142" xr:uid="{00000000-0005-0000-0000-0000273B0000}"/>
    <cellStyle name="RowTitles-Col2 3 2 3 4" xfId="15143" xr:uid="{00000000-0005-0000-0000-0000283B0000}"/>
    <cellStyle name="RowTitles-Col2 3 2 3 5" xfId="15144" xr:uid="{00000000-0005-0000-0000-0000293B0000}"/>
    <cellStyle name="RowTitles-Col2 3 2 3 5 2" xfId="15145" xr:uid="{00000000-0005-0000-0000-00002A3B0000}"/>
    <cellStyle name="RowTitles-Col2 3 2 3 5_Tertiary Salaries Survey" xfId="15146" xr:uid="{00000000-0005-0000-0000-00002B3B0000}"/>
    <cellStyle name="RowTitles-Col2 3 2 3 6" xfId="15147" xr:uid="{00000000-0005-0000-0000-00002C3B0000}"/>
    <cellStyle name="RowTitles-Col2 3 2 3_Tertiary Salaries Survey" xfId="15148" xr:uid="{00000000-0005-0000-0000-00002D3B0000}"/>
    <cellStyle name="RowTitles-Col2 3 2 4" xfId="15149" xr:uid="{00000000-0005-0000-0000-00002E3B0000}"/>
    <cellStyle name="RowTitles-Col2 3 2 4 2" xfId="15150" xr:uid="{00000000-0005-0000-0000-00002F3B0000}"/>
    <cellStyle name="RowTitles-Col2 3 2 4 2 2" xfId="15151" xr:uid="{00000000-0005-0000-0000-0000303B0000}"/>
    <cellStyle name="RowTitles-Col2 3 2 4 2 2 2" xfId="15152" xr:uid="{00000000-0005-0000-0000-0000313B0000}"/>
    <cellStyle name="RowTitles-Col2 3 2 4 2 2_Tertiary Salaries Survey" xfId="15153" xr:uid="{00000000-0005-0000-0000-0000323B0000}"/>
    <cellStyle name="RowTitles-Col2 3 2 4 2 3" xfId="15154" xr:uid="{00000000-0005-0000-0000-0000333B0000}"/>
    <cellStyle name="RowTitles-Col2 3 2 4 2_Tertiary Salaries Survey" xfId="15155" xr:uid="{00000000-0005-0000-0000-0000343B0000}"/>
    <cellStyle name="RowTitles-Col2 3 2 4 3" xfId="15156" xr:uid="{00000000-0005-0000-0000-0000353B0000}"/>
    <cellStyle name="RowTitles-Col2 3 2 4 3 2" xfId="15157" xr:uid="{00000000-0005-0000-0000-0000363B0000}"/>
    <cellStyle name="RowTitles-Col2 3 2 4 3 2 2" xfId="15158" xr:uid="{00000000-0005-0000-0000-0000373B0000}"/>
    <cellStyle name="RowTitles-Col2 3 2 4 3 2_Tertiary Salaries Survey" xfId="15159" xr:uid="{00000000-0005-0000-0000-0000383B0000}"/>
    <cellStyle name="RowTitles-Col2 3 2 4 3 3" xfId="15160" xr:uid="{00000000-0005-0000-0000-0000393B0000}"/>
    <cellStyle name="RowTitles-Col2 3 2 4 3_Tertiary Salaries Survey" xfId="15161" xr:uid="{00000000-0005-0000-0000-00003A3B0000}"/>
    <cellStyle name="RowTitles-Col2 3 2 4 4" xfId="15162" xr:uid="{00000000-0005-0000-0000-00003B3B0000}"/>
    <cellStyle name="RowTitles-Col2 3 2 4 4 2" xfId="15163" xr:uid="{00000000-0005-0000-0000-00003C3B0000}"/>
    <cellStyle name="RowTitles-Col2 3 2 4 4_Tertiary Salaries Survey" xfId="15164" xr:uid="{00000000-0005-0000-0000-00003D3B0000}"/>
    <cellStyle name="RowTitles-Col2 3 2 4 5" xfId="15165" xr:uid="{00000000-0005-0000-0000-00003E3B0000}"/>
    <cellStyle name="RowTitles-Col2 3 2 4_Tertiary Salaries Survey" xfId="15166" xr:uid="{00000000-0005-0000-0000-00003F3B0000}"/>
    <cellStyle name="RowTitles-Col2 3 2 5" xfId="15167" xr:uid="{00000000-0005-0000-0000-0000403B0000}"/>
    <cellStyle name="RowTitles-Col2 3 2 5 2" xfId="15168" xr:uid="{00000000-0005-0000-0000-0000413B0000}"/>
    <cellStyle name="RowTitles-Col2 3 2 5 2 2" xfId="15169" xr:uid="{00000000-0005-0000-0000-0000423B0000}"/>
    <cellStyle name="RowTitles-Col2 3 2 5 2 2 2" xfId="15170" xr:uid="{00000000-0005-0000-0000-0000433B0000}"/>
    <cellStyle name="RowTitles-Col2 3 2 5 2 2_Tertiary Salaries Survey" xfId="15171" xr:uid="{00000000-0005-0000-0000-0000443B0000}"/>
    <cellStyle name="RowTitles-Col2 3 2 5 2 3" xfId="15172" xr:uid="{00000000-0005-0000-0000-0000453B0000}"/>
    <cellStyle name="RowTitles-Col2 3 2 5 2_Tertiary Salaries Survey" xfId="15173" xr:uid="{00000000-0005-0000-0000-0000463B0000}"/>
    <cellStyle name="RowTitles-Col2 3 2 5 3" xfId="15174" xr:uid="{00000000-0005-0000-0000-0000473B0000}"/>
    <cellStyle name="RowTitles-Col2 3 2 5 3 2" xfId="15175" xr:uid="{00000000-0005-0000-0000-0000483B0000}"/>
    <cellStyle name="RowTitles-Col2 3 2 5 3 2 2" xfId="15176" xr:uid="{00000000-0005-0000-0000-0000493B0000}"/>
    <cellStyle name="RowTitles-Col2 3 2 5 3 2_Tertiary Salaries Survey" xfId="15177" xr:uid="{00000000-0005-0000-0000-00004A3B0000}"/>
    <cellStyle name="RowTitles-Col2 3 2 5 3 3" xfId="15178" xr:uid="{00000000-0005-0000-0000-00004B3B0000}"/>
    <cellStyle name="RowTitles-Col2 3 2 5 3_Tertiary Salaries Survey" xfId="15179" xr:uid="{00000000-0005-0000-0000-00004C3B0000}"/>
    <cellStyle name="RowTitles-Col2 3 2 5 4" xfId="15180" xr:uid="{00000000-0005-0000-0000-00004D3B0000}"/>
    <cellStyle name="RowTitles-Col2 3 2 5 4 2" xfId="15181" xr:uid="{00000000-0005-0000-0000-00004E3B0000}"/>
    <cellStyle name="RowTitles-Col2 3 2 5 4_Tertiary Salaries Survey" xfId="15182" xr:uid="{00000000-0005-0000-0000-00004F3B0000}"/>
    <cellStyle name="RowTitles-Col2 3 2 5 5" xfId="15183" xr:uid="{00000000-0005-0000-0000-0000503B0000}"/>
    <cellStyle name="RowTitles-Col2 3 2 5_Tertiary Salaries Survey" xfId="15184" xr:uid="{00000000-0005-0000-0000-0000513B0000}"/>
    <cellStyle name="RowTitles-Col2 3 2 6" xfId="15185" xr:uid="{00000000-0005-0000-0000-0000523B0000}"/>
    <cellStyle name="RowTitles-Col2 3 2 6 2" xfId="15186" xr:uid="{00000000-0005-0000-0000-0000533B0000}"/>
    <cellStyle name="RowTitles-Col2 3 2 6 2 2" xfId="15187" xr:uid="{00000000-0005-0000-0000-0000543B0000}"/>
    <cellStyle name="RowTitles-Col2 3 2 6 2 2 2" xfId="15188" xr:uid="{00000000-0005-0000-0000-0000553B0000}"/>
    <cellStyle name="RowTitles-Col2 3 2 6 2 2_Tertiary Salaries Survey" xfId="15189" xr:uid="{00000000-0005-0000-0000-0000563B0000}"/>
    <cellStyle name="RowTitles-Col2 3 2 6 2 3" xfId="15190" xr:uid="{00000000-0005-0000-0000-0000573B0000}"/>
    <cellStyle name="RowTitles-Col2 3 2 6 2_Tertiary Salaries Survey" xfId="15191" xr:uid="{00000000-0005-0000-0000-0000583B0000}"/>
    <cellStyle name="RowTitles-Col2 3 2 6 3" xfId="15192" xr:uid="{00000000-0005-0000-0000-0000593B0000}"/>
    <cellStyle name="RowTitles-Col2 3 2 6 3 2" xfId="15193" xr:uid="{00000000-0005-0000-0000-00005A3B0000}"/>
    <cellStyle name="RowTitles-Col2 3 2 6 3 2 2" xfId="15194" xr:uid="{00000000-0005-0000-0000-00005B3B0000}"/>
    <cellStyle name="RowTitles-Col2 3 2 6 3 2_Tertiary Salaries Survey" xfId="15195" xr:uid="{00000000-0005-0000-0000-00005C3B0000}"/>
    <cellStyle name="RowTitles-Col2 3 2 6 3 3" xfId="15196" xr:uid="{00000000-0005-0000-0000-00005D3B0000}"/>
    <cellStyle name="RowTitles-Col2 3 2 6 3_Tertiary Salaries Survey" xfId="15197" xr:uid="{00000000-0005-0000-0000-00005E3B0000}"/>
    <cellStyle name="RowTitles-Col2 3 2 6 4" xfId="15198" xr:uid="{00000000-0005-0000-0000-00005F3B0000}"/>
    <cellStyle name="RowTitles-Col2 3 2 6 4 2" xfId="15199" xr:uid="{00000000-0005-0000-0000-0000603B0000}"/>
    <cellStyle name="RowTitles-Col2 3 2 6 4_Tertiary Salaries Survey" xfId="15200" xr:uid="{00000000-0005-0000-0000-0000613B0000}"/>
    <cellStyle name="RowTitles-Col2 3 2 6 5" xfId="15201" xr:uid="{00000000-0005-0000-0000-0000623B0000}"/>
    <cellStyle name="RowTitles-Col2 3 2 6_Tertiary Salaries Survey" xfId="15202" xr:uid="{00000000-0005-0000-0000-0000633B0000}"/>
    <cellStyle name="RowTitles-Col2 3 2 7" xfId="15203" xr:uid="{00000000-0005-0000-0000-0000643B0000}"/>
    <cellStyle name="RowTitles-Col2 3 2 7 2" xfId="15204" xr:uid="{00000000-0005-0000-0000-0000653B0000}"/>
    <cellStyle name="RowTitles-Col2 3 2 7 2 2" xfId="15205" xr:uid="{00000000-0005-0000-0000-0000663B0000}"/>
    <cellStyle name="RowTitles-Col2 3 2 7 2_Tertiary Salaries Survey" xfId="15206" xr:uid="{00000000-0005-0000-0000-0000673B0000}"/>
    <cellStyle name="RowTitles-Col2 3 2 7 3" xfId="15207" xr:uid="{00000000-0005-0000-0000-0000683B0000}"/>
    <cellStyle name="RowTitles-Col2 3 2 7_Tertiary Salaries Survey" xfId="15208" xr:uid="{00000000-0005-0000-0000-0000693B0000}"/>
    <cellStyle name="RowTitles-Col2 3 2 8" xfId="15209" xr:uid="{00000000-0005-0000-0000-00006A3B0000}"/>
    <cellStyle name="RowTitles-Col2 3 2_STUD aligned by INSTIT" xfId="15210" xr:uid="{00000000-0005-0000-0000-00006B3B0000}"/>
    <cellStyle name="RowTitles-Col2 3 3" xfId="15211" xr:uid="{00000000-0005-0000-0000-00006C3B0000}"/>
    <cellStyle name="RowTitles-Col2 3 3 2" xfId="15212" xr:uid="{00000000-0005-0000-0000-00006D3B0000}"/>
    <cellStyle name="RowTitles-Col2 3 3 2 2" xfId="15213" xr:uid="{00000000-0005-0000-0000-00006E3B0000}"/>
    <cellStyle name="RowTitles-Col2 3 3 2 2 2" xfId="15214" xr:uid="{00000000-0005-0000-0000-00006F3B0000}"/>
    <cellStyle name="RowTitles-Col2 3 3 2 2 2 2" xfId="15215" xr:uid="{00000000-0005-0000-0000-0000703B0000}"/>
    <cellStyle name="RowTitles-Col2 3 3 2 2 2_Tertiary Salaries Survey" xfId="15216" xr:uid="{00000000-0005-0000-0000-0000713B0000}"/>
    <cellStyle name="RowTitles-Col2 3 3 2 2 3" xfId="15217" xr:uid="{00000000-0005-0000-0000-0000723B0000}"/>
    <cellStyle name="RowTitles-Col2 3 3 2 2_Tertiary Salaries Survey" xfId="15218" xr:uid="{00000000-0005-0000-0000-0000733B0000}"/>
    <cellStyle name="RowTitles-Col2 3 3 2 3" xfId="15219" xr:uid="{00000000-0005-0000-0000-0000743B0000}"/>
    <cellStyle name="RowTitles-Col2 3 3 2 3 2" xfId="15220" xr:uid="{00000000-0005-0000-0000-0000753B0000}"/>
    <cellStyle name="RowTitles-Col2 3 3 2 3 2 2" xfId="15221" xr:uid="{00000000-0005-0000-0000-0000763B0000}"/>
    <cellStyle name="RowTitles-Col2 3 3 2 3 2_Tertiary Salaries Survey" xfId="15222" xr:uid="{00000000-0005-0000-0000-0000773B0000}"/>
    <cellStyle name="RowTitles-Col2 3 3 2 3 3" xfId="15223" xr:uid="{00000000-0005-0000-0000-0000783B0000}"/>
    <cellStyle name="RowTitles-Col2 3 3 2 3_Tertiary Salaries Survey" xfId="15224" xr:uid="{00000000-0005-0000-0000-0000793B0000}"/>
    <cellStyle name="RowTitles-Col2 3 3 2 4" xfId="15225" xr:uid="{00000000-0005-0000-0000-00007A3B0000}"/>
    <cellStyle name="RowTitles-Col2 3 3 2 5" xfId="15226" xr:uid="{00000000-0005-0000-0000-00007B3B0000}"/>
    <cellStyle name="RowTitles-Col2 3 3 2 5 2" xfId="15227" xr:uid="{00000000-0005-0000-0000-00007C3B0000}"/>
    <cellStyle name="RowTitles-Col2 3 3 2 5_Tertiary Salaries Survey" xfId="15228" xr:uid="{00000000-0005-0000-0000-00007D3B0000}"/>
    <cellStyle name="RowTitles-Col2 3 3 2 6" xfId="15229" xr:uid="{00000000-0005-0000-0000-00007E3B0000}"/>
    <cellStyle name="RowTitles-Col2 3 3 2_Tertiary Salaries Survey" xfId="15230" xr:uid="{00000000-0005-0000-0000-00007F3B0000}"/>
    <cellStyle name="RowTitles-Col2 3 3 3" xfId="15231" xr:uid="{00000000-0005-0000-0000-0000803B0000}"/>
    <cellStyle name="RowTitles-Col2 3 3 3 2" xfId="15232" xr:uid="{00000000-0005-0000-0000-0000813B0000}"/>
    <cellStyle name="RowTitles-Col2 3 3 3 2 2" xfId="15233" xr:uid="{00000000-0005-0000-0000-0000823B0000}"/>
    <cellStyle name="RowTitles-Col2 3 3 3 2 2 2" xfId="15234" xr:uid="{00000000-0005-0000-0000-0000833B0000}"/>
    <cellStyle name="RowTitles-Col2 3 3 3 2 2_Tertiary Salaries Survey" xfId="15235" xr:uid="{00000000-0005-0000-0000-0000843B0000}"/>
    <cellStyle name="RowTitles-Col2 3 3 3 2 3" xfId="15236" xr:uid="{00000000-0005-0000-0000-0000853B0000}"/>
    <cellStyle name="RowTitles-Col2 3 3 3 2_Tertiary Salaries Survey" xfId="15237" xr:uid="{00000000-0005-0000-0000-0000863B0000}"/>
    <cellStyle name="RowTitles-Col2 3 3 3 3" xfId="15238" xr:uid="{00000000-0005-0000-0000-0000873B0000}"/>
    <cellStyle name="RowTitles-Col2 3 3 3 3 2" xfId="15239" xr:uid="{00000000-0005-0000-0000-0000883B0000}"/>
    <cellStyle name="RowTitles-Col2 3 3 3 3 2 2" xfId="15240" xr:uid="{00000000-0005-0000-0000-0000893B0000}"/>
    <cellStyle name="RowTitles-Col2 3 3 3 3 2_Tertiary Salaries Survey" xfId="15241" xr:uid="{00000000-0005-0000-0000-00008A3B0000}"/>
    <cellStyle name="RowTitles-Col2 3 3 3 3 3" xfId="15242" xr:uid="{00000000-0005-0000-0000-00008B3B0000}"/>
    <cellStyle name="RowTitles-Col2 3 3 3 3_Tertiary Salaries Survey" xfId="15243" xr:uid="{00000000-0005-0000-0000-00008C3B0000}"/>
    <cellStyle name="RowTitles-Col2 3 3 3 4" xfId="15244" xr:uid="{00000000-0005-0000-0000-00008D3B0000}"/>
    <cellStyle name="RowTitles-Col2 3 3 3_Tertiary Salaries Survey" xfId="15245" xr:uid="{00000000-0005-0000-0000-00008E3B0000}"/>
    <cellStyle name="RowTitles-Col2 3 3 4" xfId="15246" xr:uid="{00000000-0005-0000-0000-00008F3B0000}"/>
    <cellStyle name="RowTitles-Col2 3 3 4 2" xfId="15247" xr:uid="{00000000-0005-0000-0000-0000903B0000}"/>
    <cellStyle name="RowTitles-Col2 3 3 4 2 2" xfId="15248" xr:uid="{00000000-0005-0000-0000-0000913B0000}"/>
    <cellStyle name="RowTitles-Col2 3 3 4 2 2 2" xfId="15249" xr:uid="{00000000-0005-0000-0000-0000923B0000}"/>
    <cellStyle name="RowTitles-Col2 3 3 4 2 2_Tertiary Salaries Survey" xfId="15250" xr:uid="{00000000-0005-0000-0000-0000933B0000}"/>
    <cellStyle name="RowTitles-Col2 3 3 4 2 3" xfId="15251" xr:uid="{00000000-0005-0000-0000-0000943B0000}"/>
    <cellStyle name="RowTitles-Col2 3 3 4 2_Tertiary Salaries Survey" xfId="15252" xr:uid="{00000000-0005-0000-0000-0000953B0000}"/>
    <cellStyle name="RowTitles-Col2 3 3 4 3" xfId="15253" xr:uid="{00000000-0005-0000-0000-0000963B0000}"/>
    <cellStyle name="RowTitles-Col2 3 3 4 3 2" xfId="15254" xr:uid="{00000000-0005-0000-0000-0000973B0000}"/>
    <cellStyle name="RowTitles-Col2 3 3 4 3 2 2" xfId="15255" xr:uid="{00000000-0005-0000-0000-0000983B0000}"/>
    <cellStyle name="RowTitles-Col2 3 3 4 3 2_Tertiary Salaries Survey" xfId="15256" xr:uid="{00000000-0005-0000-0000-0000993B0000}"/>
    <cellStyle name="RowTitles-Col2 3 3 4 3 3" xfId="15257" xr:uid="{00000000-0005-0000-0000-00009A3B0000}"/>
    <cellStyle name="RowTitles-Col2 3 3 4 3_Tertiary Salaries Survey" xfId="15258" xr:uid="{00000000-0005-0000-0000-00009B3B0000}"/>
    <cellStyle name="RowTitles-Col2 3 3 4 4" xfId="15259" xr:uid="{00000000-0005-0000-0000-00009C3B0000}"/>
    <cellStyle name="RowTitles-Col2 3 3 4 4 2" xfId="15260" xr:uid="{00000000-0005-0000-0000-00009D3B0000}"/>
    <cellStyle name="RowTitles-Col2 3 3 4 4_Tertiary Salaries Survey" xfId="15261" xr:uid="{00000000-0005-0000-0000-00009E3B0000}"/>
    <cellStyle name="RowTitles-Col2 3 3 4 5" xfId="15262" xr:uid="{00000000-0005-0000-0000-00009F3B0000}"/>
    <cellStyle name="RowTitles-Col2 3 3 4_Tertiary Salaries Survey" xfId="15263" xr:uid="{00000000-0005-0000-0000-0000A03B0000}"/>
    <cellStyle name="RowTitles-Col2 3 3 5" xfId="15264" xr:uid="{00000000-0005-0000-0000-0000A13B0000}"/>
    <cellStyle name="RowTitles-Col2 3 3 5 2" xfId="15265" xr:uid="{00000000-0005-0000-0000-0000A23B0000}"/>
    <cellStyle name="RowTitles-Col2 3 3 5 2 2" xfId="15266" xr:uid="{00000000-0005-0000-0000-0000A33B0000}"/>
    <cellStyle name="RowTitles-Col2 3 3 5 2 2 2" xfId="15267" xr:uid="{00000000-0005-0000-0000-0000A43B0000}"/>
    <cellStyle name="RowTitles-Col2 3 3 5 2 2_Tertiary Salaries Survey" xfId="15268" xr:uid="{00000000-0005-0000-0000-0000A53B0000}"/>
    <cellStyle name="RowTitles-Col2 3 3 5 2 3" xfId="15269" xr:uid="{00000000-0005-0000-0000-0000A63B0000}"/>
    <cellStyle name="RowTitles-Col2 3 3 5 2_Tertiary Salaries Survey" xfId="15270" xr:uid="{00000000-0005-0000-0000-0000A73B0000}"/>
    <cellStyle name="RowTitles-Col2 3 3 5 3" xfId="15271" xr:uid="{00000000-0005-0000-0000-0000A83B0000}"/>
    <cellStyle name="RowTitles-Col2 3 3 5 3 2" xfId="15272" xr:uid="{00000000-0005-0000-0000-0000A93B0000}"/>
    <cellStyle name="RowTitles-Col2 3 3 5 3 2 2" xfId="15273" xr:uid="{00000000-0005-0000-0000-0000AA3B0000}"/>
    <cellStyle name="RowTitles-Col2 3 3 5 3 2_Tertiary Salaries Survey" xfId="15274" xr:uid="{00000000-0005-0000-0000-0000AB3B0000}"/>
    <cellStyle name="RowTitles-Col2 3 3 5 3 3" xfId="15275" xr:uid="{00000000-0005-0000-0000-0000AC3B0000}"/>
    <cellStyle name="RowTitles-Col2 3 3 5 3_Tertiary Salaries Survey" xfId="15276" xr:uid="{00000000-0005-0000-0000-0000AD3B0000}"/>
    <cellStyle name="RowTitles-Col2 3 3 5 4" xfId="15277" xr:uid="{00000000-0005-0000-0000-0000AE3B0000}"/>
    <cellStyle name="RowTitles-Col2 3 3 5 4 2" xfId="15278" xr:uid="{00000000-0005-0000-0000-0000AF3B0000}"/>
    <cellStyle name="RowTitles-Col2 3 3 5 4_Tertiary Salaries Survey" xfId="15279" xr:uid="{00000000-0005-0000-0000-0000B03B0000}"/>
    <cellStyle name="RowTitles-Col2 3 3 5 5" xfId="15280" xr:uid="{00000000-0005-0000-0000-0000B13B0000}"/>
    <cellStyle name="RowTitles-Col2 3 3 5_Tertiary Salaries Survey" xfId="15281" xr:uid="{00000000-0005-0000-0000-0000B23B0000}"/>
    <cellStyle name="RowTitles-Col2 3 3 6" xfId="15282" xr:uid="{00000000-0005-0000-0000-0000B33B0000}"/>
    <cellStyle name="RowTitles-Col2 3 3 6 2" xfId="15283" xr:uid="{00000000-0005-0000-0000-0000B43B0000}"/>
    <cellStyle name="RowTitles-Col2 3 3 6 2 2" xfId="15284" xr:uid="{00000000-0005-0000-0000-0000B53B0000}"/>
    <cellStyle name="RowTitles-Col2 3 3 6 2 2 2" xfId="15285" xr:uid="{00000000-0005-0000-0000-0000B63B0000}"/>
    <cellStyle name="RowTitles-Col2 3 3 6 2 2_Tertiary Salaries Survey" xfId="15286" xr:uid="{00000000-0005-0000-0000-0000B73B0000}"/>
    <cellStyle name="RowTitles-Col2 3 3 6 2 3" xfId="15287" xr:uid="{00000000-0005-0000-0000-0000B83B0000}"/>
    <cellStyle name="RowTitles-Col2 3 3 6 2_Tertiary Salaries Survey" xfId="15288" xr:uid="{00000000-0005-0000-0000-0000B93B0000}"/>
    <cellStyle name="RowTitles-Col2 3 3 6 3" xfId="15289" xr:uid="{00000000-0005-0000-0000-0000BA3B0000}"/>
    <cellStyle name="RowTitles-Col2 3 3 6 3 2" xfId="15290" xr:uid="{00000000-0005-0000-0000-0000BB3B0000}"/>
    <cellStyle name="RowTitles-Col2 3 3 6 3 2 2" xfId="15291" xr:uid="{00000000-0005-0000-0000-0000BC3B0000}"/>
    <cellStyle name="RowTitles-Col2 3 3 6 3 2_Tertiary Salaries Survey" xfId="15292" xr:uid="{00000000-0005-0000-0000-0000BD3B0000}"/>
    <cellStyle name="RowTitles-Col2 3 3 6 3 3" xfId="15293" xr:uid="{00000000-0005-0000-0000-0000BE3B0000}"/>
    <cellStyle name="RowTitles-Col2 3 3 6 3_Tertiary Salaries Survey" xfId="15294" xr:uid="{00000000-0005-0000-0000-0000BF3B0000}"/>
    <cellStyle name="RowTitles-Col2 3 3 6 4" xfId="15295" xr:uid="{00000000-0005-0000-0000-0000C03B0000}"/>
    <cellStyle name="RowTitles-Col2 3 3 6 4 2" xfId="15296" xr:uid="{00000000-0005-0000-0000-0000C13B0000}"/>
    <cellStyle name="RowTitles-Col2 3 3 6 4_Tertiary Salaries Survey" xfId="15297" xr:uid="{00000000-0005-0000-0000-0000C23B0000}"/>
    <cellStyle name="RowTitles-Col2 3 3 6 5" xfId="15298" xr:uid="{00000000-0005-0000-0000-0000C33B0000}"/>
    <cellStyle name="RowTitles-Col2 3 3 6_Tertiary Salaries Survey" xfId="15299" xr:uid="{00000000-0005-0000-0000-0000C43B0000}"/>
    <cellStyle name="RowTitles-Col2 3 3 7" xfId="15300" xr:uid="{00000000-0005-0000-0000-0000C53B0000}"/>
    <cellStyle name="RowTitles-Col2 3 3 7 2" xfId="15301" xr:uid="{00000000-0005-0000-0000-0000C63B0000}"/>
    <cellStyle name="RowTitles-Col2 3 3 7 2 2" xfId="15302" xr:uid="{00000000-0005-0000-0000-0000C73B0000}"/>
    <cellStyle name="RowTitles-Col2 3 3 7 2_Tertiary Salaries Survey" xfId="15303" xr:uid="{00000000-0005-0000-0000-0000C83B0000}"/>
    <cellStyle name="RowTitles-Col2 3 3 7 3" xfId="15304" xr:uid="{00000000-0005-0000-0000-0000C93B0000}"/>
    <cellStyle name="RowTitles-Col2 3 3 7_Tertiary Salaries Survey" xfId="15305" xr:uid="{00000000-0005-0000-0000-0000CA3B0000}"/>
    <cellStyle name="RowTitles-Col2 3 3 8" xfId="15306" xr:uid="{00000000-0005-0000-0000-0000CB3B0000}"/>
    <cellStyle name="RowTitles-Col2 3 3 8 2" xfId="15307" xr:uid="{00000000-0005-0000-0000-0000CC3B0000}"/>
    <cellStyle name="RowTitles-Col2 3 3 8 2 2" xfId="15308" xr:uid="{00000000-0005-0000-0000-0000CD3B0000}"/>
    <cellStyle name="RowTitles-Col2 3 3 8 2_Tertiary Salaries Survey" xfId="15309" xr:uid="{00000000-0005-0000-0000-0000CE3B0000}"/>
    <cellStyle name="RowTitles-Col2 3 3 8 3" xfId="15310" xr:uid="{00000000-0005-0000-0000-0000CF3B0000}"/>
    <cellStyle name="RowTitles-Col2 3 3 8_Tertiary Salaries Survey" xfId="15311" xr:uid="{00000000-0005-0000-0000-0000D03B0000}"/>
    <cellStyle name="RowTitles-Col2 3 3_STUD aligned by INSTIT" xfId="15312" xr:uid="{00000000-0005-0000-0000-0000D13B0000}"/>
    <cellStyle name="RowTitles-Col2 3 4" xfId="15313" xr:uid="{00000000-0005-0000-0000-0000D23B0000}"/>
    <cellStyle name="RowTitles-Col2 3 4 2" xfId="15314" xr:uid="{00000000-0005-0000-0000-0000D33B0000}"/>
    <cellStyle name="RowTitles-Col2 3 4 2 2" xfId="15315" xr:uid="{00000000-0005-0000-0000-0000D43B0000}"/>
    <cellStyle name="RowTitles-Col2 3 4 2 2 2" xfId="15316" xr:uid="{00000000-0005-0000-0000-0000D53B0000}"/>
    <cellStyle name="RowTitles-Col2 3 4 2 2 2 2" xfId="15317" xr:uid="{00000000-0005-0000-0000-0000D63B0000}"/>
    <cellStyle name="RowTitles-Col2 3 4 2 2 2_Tertiary Salaries Survey" xfId="15318" xr:uid="{00000000-0005-0000-0000-0000D73B0000}"/>
    <cellStyle name="RowTitles-Col2 3 4 2 2 3" xfId="15319" xr:uid="{00000000-0005-0000-0000-0000D83B0000}"/>
    <cellStyle name="RowTitles-Col2 3 4 2 2_Tertiary Salaries Survey" xfId="15320" xr:uid="{00000000-0005-0000-0000-0000D93B0000}"/>
    <cellStyle name="RowTitles-Col2 3 4 2 3" xfId="15321" xr:uid="{00000000-0005-0000-0000-0000DA3B0000}"/>
    <cellStyle name="RowTitles-Col2 3 4 2 3 2" xfId="15322" xr:uid="{00000000-0005-0000-0000-0000DB3B0000}"/>
    <cellStyle name="RowTitles-Col2 3 4 2 3 2 2" xfId="15323" xr:uid="{00000000-0005-0000-0000-0000DC3B0000}"/>
    <cellStyle name="RowTitles-Col2 3 4 2 3 2_Tertiary Salaries Survey" xfId="15324" xr:uid="{00000000-0005-0000-0000-0000DD3B0000}"/>
    <cellStyle name="RowTitles-Col2 3 4 2 3 3" xfId="15325" xr:uid="{00000000-0005-0000-0000-0000DE3B0000}"/>
    <cellStyle name="RowTitles-Col2 3 4 2 3_Tertiary Salaries Survey" xfId="15326" xr:uid="{00000000-0005-0000-0000-0000DF3B0000}"/>
    <cellStyle name="RowTitles-Col2 3 4 2 4" xfId="15327" xr:uid="{00000000-0005-0000-0000-0000E03B0000}"/>
    <cellStyle name="RowTitles-Col2 3 4 2 5" xfId="15328" xr:uid="{00000000-0005-0000-0000-0000E13B0000}"/>
    <cellStyle name="RowTitles-Col2 3 4 2 5 2" xfId="15329" xr:uid="{00000000-0005-0000-0000-0000E23B0000}"/>
    <cellStyle name="RowTitles-Col2 3 4 2 5_Tertiary Salaries Survey" xfId="15330" xr:uid="{00000000-0005-0000-0000-0000E33B0000}"/>
    <cellStyle name="RowTitles-Col2 3 4 2_Tertiary Salaries Survey" xfId="15331" xr:uid="{00000000-0005-0000-0000-0000E43B0000}"/>
    <cellStyle name="RowTitles-Col2 3 4 3" xfId="15332" xr:uid="{00000000-0005-0000-0000-0000E53B0000}"/>
    <cellStyle name="RowTitles-Col2 3 4 3 2" xfId="15333" xr:uid="{00000000-0005-0000-0000-0000E63B0000}"/>
    <cellStyle name="RowTitles-Col2 3 4 3 2 2" xfId="15334" xr:uid="{00000000-0005-0000-0000-0000E73B0000}"/>
    <cellStyle name="RowTitles-Col2 3 4 3 2 2 2" xfId="15335" xr:uid="{00000000-0005-0000-0000-0000E83B0000}"/>
    <cellStyle name="RowTitles-Col2 3 4 3 2 2_Tertiary Salaries Survey" xfId="15336" xr:uid="{00000000-0005-0000-0000-0000E93B0000}"/>
    <cellStyle name="RowTitles-Col2 3 4 3 2 3" xfId="15337" xr:uid="{00000000-0005-0000-0000-0000EA3B0000}"/>
    <cellStyle name="RowTitles-Col2 3 4 3 2_Tertiary Salaries Survey" xfId="15338" xr:uid="{00000000-0005-0000-0000-0000EB3B0000}"/>
    <cellStyle name="RowTitles-Col2 3 4 3 3" xfId="15339" xr:uid="{00000000-0005-0000-0000-0000EC3B0000}"/>
    <cellStyle name="RowTitles-Col2 3 4 3 3 2" xfId="15340" xr:uid="{00000000-0005-0000-0000-0000ED3B0000}"/>
    <cellStyle name="RowTitles-Col2 3 4 3 3 2 2" xfId="15341" xr:uid="{00000000-0005-0000-0000-0000EE3B0000}"/>
    <cellStyle name="RowTitles-Col2 3 4 3 3 2_Tertiary Salaries Survey" xfId="15342" xr:uid="{00000000-0005-0000-0000-0000EF3B0000}"/>
    <cellStyle name="RowTitles-Col2 3 4 3 3 3" xfId="15343" xr:uid="{00000000-0005-0000-0000-0000F03B0000}"/>
    <cellStyle name="RowTitles-Col2 3 4 3 3_Tertiary Salaries Survey" xfId="15344" xr:uid="{00000000-0005-0000-0000-0000F13B0000}"/>
    <cellStyle name="RowTitles-Col2 3 4 3 4" xfId="15345" xr:uid="{00000000-0005-0000-0000-0000F23B0000}"/>
    <cellStyle name="RowTitles-Col2 3 4 3 5" xfId="15346" xr:uid="{00000000-0005-0000-0000-0000F33B0000}"/>
    <cellStyle name="RowTitles-Col2 3 4 3_Tertiary Salaries Survey" xfId="15347" xr:uid="{00000000-0005-0000-0000-0000F43B0000}"/>
    <cellStyle name="RowTitles-Col2 3 4 4" xfId="15348" xr:uid="{00000000-0005-0000-0000-0000F53B0000}"/>
    <cellStyle name="RowTitles-Col2 3 4 4 2" xfId="15349" xr:uid="{00000000-0005-0000-0000-0000F63B0000}"/>
    <cellStyle name="RowTitles-Col2 3 4 4 2 2" xfId="15350" xr:uid="{00000000-0005-0000-0000-0000F73B0000}"/>
    <cellStyle name="RowTitles-Col2 3 4 4 2 2 2" xfId="15351" xr:uid="{00000000-0005-0000-0000-0000F83B0000}"/>
    <cellStyle name="RowTitles-Col2 3 4 4 2 2_Tertiary Salaries Survey" xfId="15352" xr:uid="{00000000-0005-0000-0000-0000F93B0000}"/>
    <cellStyle name="RowTitles-Col2 3 4 4 2 3" xfId="15353" xr:uid="{00000000-0005-0000-0000-0000FA3B0000}"/>
    <cellStyle name="RowTitles-Col2 3 4 4 2_Tertiary Salaries Survey" xfId="15354" xr:uid="{00000000-0005-0000-0000-0000FB3B0000}"/>
    <cellStyle name="RowTitles-Col2 3 4 4 3" xfId="15355" xr:uid="{00000000-0005-0000-0000-0000FC3B0000}"/>
    <cellStyle name="RowTitles-Col2 3 4 4 3 2" xfId="15356" xr:uid="{00000000-0005-0000-0000-0000FD3B0000}"/>
    <cellStyle name="RowTitles-Col2 3 4 4 3 2 2" xfId="15357" xr:uid="{00000000-0005-0000-0000-0000FE3B0000}"/>
    <cellStyle name="RowTitles-Col2 3 4 4 3 2_Tertiary Salaries Survey" xfId="15358" xr:uid="{00000000-0005-0000-0000-0000FF3B0000}"/>
    <cellStyle name="RowTitles-Col2 3 4 4 3 3" xfId="15359" xr:uid="{00000000-0005-0000-0000-0000003C0000}"/>
    <cellStyle name="RowTitles-Col2 3 4 4 3_Tertiary Salaries Survey" xfId="15360" xr:uid="{00000000-0005-0000-0000-0000013C0000}"/>
    <cellStyle name="RowTitles-Col2 3 4 4 4" xfId="15361" xr:uid="{00000000-0005-0000-0000-0000023C0000}"/>
    <cellStyle name="RowTitles-Col2 3 4 4 5" xfId="15362" xr:uid="{00000000-0005-0000-0000-0000033C0000}"/>
    <cellStyle name="RowTitles-Col2 3 4 4 5 2" xfId="15363" xr:uid="{00000000-0005-0000-0000-0000043C0000}"/>
    <cellStyle name="RowTitles-Col2 3 4 4 5_Tertiary Salaries Survey" xfId="15364" xr:uid="{00000000-0005-0000-0000-0000053C0000}"/>
    <cellStyle name="RowTitles-Col2 3 4 4 6" xfId="15365" xr:uid="{00000000-0005-0000-0000-0000063C0000}"/>
    <cellStyle name="RowTitles-Col2 3 4 4_Tertiary Salaries Survey" xfId="15366" xr:uid="{00000000-0005-0000-0000-0000073C0000}"/>
    <cellStyle name="RowTitles-Col2 3 4 5" xfId="15367" xr:uid="{00000000-0005-0000-0000-0000083C0000}"/>
    <cellStyle name="RowTitles-Col2 3 4 5 2" xfId="15368" xr:uid="{00000000-0005-0000-0000-0000093C0000}"/>
    <cellStyle name="RowTitles-Col2 3 4 5 2 2" xfId="15369" xr:uid="{00000000-0005-0000-0000-00000A3C0000}"/>
    <cellStyle name="RowTitles-Col2 3 4 5 2 2 2" xfId="15370" xr:uid="{00000000-0005-0000-0000-00000B3C0000}"/>
    <cellStyle name="RowTitles-Col2 3 4 5 2 2_Tertiary Salaries Survey" xfId="15371" xr:uid="{00000000-0005-0000-0000-00000C3C0000}"/>
    <cellStyle name="RowTitles-Col2 3 4 5 2 3" xfId="15372" xr:uid="{00000000-0005-0000-0000-00000D3C0000}"/>
    <cellStyle name="RowTitles-Col2 3 4 5 2_Tertiary Salaries Survey" xfId="15373" xr:uid="{00000000-0005-0000-0000-00000E3C0000}"/>
    <cellStyle name="RowTitles-Col2 3 4 5 3" xfId="15374" xr:uid="{00000000-0005-0000-0000-00000F3C0000}"/>
    <cellStyle name="RowTitles-Col2 3 4 5 3 2" xfId="15375" xr:uid="{00000000-0005-0000-0000-0000103C0000}"/>
    <cellStyle name="RowTitles-Col2 3 4 5 3 2 2" xfId="15376" xr:uid="{00000000-0005-0000-0000-0000113C0000}"/>
    <cellStyle name="RowTitles-Col2 3 4 5 3 2_Tertiary Salaries Survey" xfId="15377" xr:uid="{00000000-0005-0000-0000-0000123C0000}"/>
    <cellStyle name="RowTitles-Col2 3 4 5 3 3" xfId="15378" xr:uid="{00000000-0005-0000-0000-0000133C0000}"/>
    <cellStyle name="RowTitles-Col2 3 4 5 3_Tertiary Salaries Survey" xfId="15379" xr:uid="{00000000-0005-0000-0000-0000143C0000}"/>
    <cellStyle name="RowTitles-Col2 3 4 5 4" xfId="15380" xr:uid="{00000000-0005-0000-0000-0000153C0000}"/>
    <cellStyle name="RowTitles-Col2 3 4 5 4 2" xfId="15381" xr:uid="{00000000-0005-0000-0000-0000163C0000}"/>
    <cellStyle name="RowTitles-Col2 3 4 5 4_Tertiary Salaries Survey" xfId="15382" xr:uid="{00000000-0005-0000-0000-0000173C0000}"/>
    <cellStyle name="RowTitles-Col2 3 4 5 5" xfId="15383" xr:uid="{00000000-0005-0000-0000-0000183C0000}"/>
    <cellStyle name="RowTitles-Col2 3 4 5_Tertiary Salaries Survey" xfId="15384" xr:uid="{00000000-0005-0000-0000-0000193C0000}"/>
    <cellStyle name="RowTitles-Col2 3 4 6" xfId="15385" xr:uid="{00000000-0005-0000-0000-00001A3C0000}"/>
    <cellStyle name="RowTitles-Col2 3 4 6 2" xfId="15386" xr:uid="{00000000-0005-0000-0000-00001B3C0000}"/>
    <cellStyle name="RowTitles-Col2 3 4 6 2 2" xfId="15387" xr:uid="{00000000-0005-0000-0000-00001C3C0000}"/>
    <cellStyle name="RowTitles-Col2 3 4 6 2 2 2" xfId="15388" xr:uid="{00000000-0005-0000-0000-00001D3C0000}"/>
    <cellStyle name="RowTitles-Col2 3 4 6 2 2_Tertiary Salaries Survey" xfId="15389" xr:uid="{00000000-0005-0000-0000-00001E3C0000}"/>
    <cellStyle name="RowTitles-Col2 3 4 6 2 3" xfId="15390" xr:uid="{00000000-0005-0000-0000-00001F3C0000}"/>
    <cellStyle name="RowTitles-Col2 3 4 6 2_Tertiary Salaries Survey" xfId="15391" xr:uid="{00000000-0005-0000-0000-0000203C0000}"/>
    <cellStyle name="RowTitles-Col2 3 4 6 3" xfId="15392" xr:uid="{00000000-0005-0000-0000-0000213C0000}"/>
    <cellStyle name="RowTitles-Col2 3 4 6 3 2" xfId="15393" xr:uid="{00000000-0005-0000-0000-0000223C0000}"/>
    <cellStyle name="RowTitles-Col2 3 4 6 3 2 2" xfId="15394" xr:uid="{00000000-0005-0000-0000-0000233C0000}"/>
    <cellStyle name="RowTitles-Col2 3 4 6 3 2_Tertiary Salaries Survey" xfId="15395" xr:uid="{00000000-0005-0000-0000-0000243C0000}"/>
    <cellStyle name="RowTitles-Col2 3 4 6 3 3" xfId="15396" xr:uid="{00000000-0005-0000-0000-0000253C0000}"/>
    <cellStyle name="RowTitles-Col2 3 4 6 3_Tertiary Salaries Survey" xfId="15397" xr:uid="{00000000-0005-0000-0000-0000263C0000}"/>
    <cellStyle name="RowTitles-Col2 3 4 6 4" xfId="15398" xr:uid="{00000000-0005-0000-0000-0000273C0000}"/>
    <cellStyle name="RowTitles-Col2 3 4 6 4 2" xfId="15399" xr:uid="{00000000-0005-0000-0000-0000283C0000}"/>
    <cellStyle name="RowTitles-Col2 3 4 6 4_Tertiary Salaries Survey" xfId="15400" xr:uid="{00000000-0005-0000-0000-0000293C0000}"/>
    <cellStyle name="RowTitles-Col2 3 4 6 5" xfId="15401" xr:uid="{00000000-0005-0000-0000-00002A3C0000}"/>
    <cellStyle name="RowTitles-Col2 3 4 6_Tertiary Salaries Survey" xfId="15402" xr:uid="{00000000-0005-0000-0000-00002B3C0000}"/>
    <cellStyle name="RowTitles-Col2 3 4 7" xfId="15403" xr:uid="{00000000-0005-0000-0000-00002C3C0000}"/>
    <cellStyle name="RowTitles-Col2 3 4 7 2" xfId="15404" xr:uid="{00000000-0005-0000-0000-00002D3C0000}"/>
    <cellStyle name="RowTitles-Col2 3 4 7 2 2" xfId="15405" xr:uid="{00000000-0005-0000-0000-00002E3C0000}"/>
    <cellStyle name="RowTitles-Col2 3 4 7 2_Tertiary Salaries Survey" xfId="15406" xr:uid="{00000000-0005-0000-0000-00002F3C0000}"/>
    <cellStyle name="RowTitles-Col2 3 4 7 3" xfId="15407" xr:uid="{00000000-0005-0000-0000-0000303C0000}"/>
    <cellStyle name="RowTitles-Col2 3 4 7_Tertiary Salaries Survey" xfId="15408" xr:uid="{00000000-0005-0000-0000-0000313C0000}"/>
    <cellStyle name="RowTitles-Col2 3 4 8" xfId="15409" xr:uid="{00000000-0005-0000-0000-0000323C0000}"/>
    <cellStyle name="RowTitles-Col2 3 4_STUD aligned by INSTIT" xfId="15410" xr:uid="{00000000-0005-0000-0000-0000333C0000}"/>
    <cellStyle name="RowTitles-Col2 3 5" xfId="15411" xr:uid="{00000000-0005-0000-0000-0000343C0000}"/>
    <cellStyle name="RowTitles-Col2 3 5 2" xfId="15412" xr:uid="{00000000-0005-0000-0000-0000353C0000}"/>
    <cellStyle name="RowTitles-Col2 3 5 2 2" xfId="15413" xr:uid="{00000000-0005-0000-0000-0000363C0000}"/>
    <cellStyle name="RowTitles-Col2 3 5 2 2 2" xfId="15414" xr:uid="{00000000-0005-0000-0000-0000373C0000}"/>
    <cellStyle name="RowTitles-Col2 3 5 2 2_Tertiary Salaries Survey" xfId="15415" xr:uid="{00000000-0005-0000-0000-0000383C0000}"/>
    <cellStyle name="RowTitles-Col2 3 5 2 3" xfId="15416" xr:uid="{00000000-0005-0000-0000-0000393C0000}"/>
    <cellStyle name="RowTitles-Col2 3 5 2_Tertiary Salaries Survey" xfId="15417" xr:uid="{00000000-0005-0000-0000-00003A3C0000}"/>
    <cellStyle name="RowTitles-Col2 3 5 3" xfId="15418" xr:uid="{00000000-0005-0000-0000-00003B3C0000}"/>
    <cellStyle name="RowTitles-Col2 3 5 3 2" xfId="15419" xr:uid="{00000000-0005-0000-0000-00003C3C0000}"/>
    <cellStyle name="RowTitles-Col2 3 5 3 2 2" xfId="15420" xr:uid="{00000000-0005-0000-0000-00003D3C0000}"/>
    <cellStyle name="RowTitles-Col2 3 5 3 2_Tertiary Salaries Survey" xfId="15421" xr:uid="{00000000-0005-0000-0000-00003E3C0000}"/>
    <cellStyle name="RowTitles-Col2 3 5 3 3" xfId="15422" xr:uid="{00000000-0005-0000-0000-00003F3C0000}"/>
    <cellStyle name="RowTitles-Col2 3 5 3_Tertiary Salaries Survey" xfId="15423" xr:uid="{00000000-0005-0000-0000-0000403C0000}"/>
    <cellStyle name="RowTitles-Col2 3 5 4" xfId="15424" xr:uid="{00000000-0005-0000-0000-0000413C0000}"/>
    <cellStyle name="RowTitles-Col2 3 5 5" xfId="15425" xr:uid="{00000000-0005-0000-0000-0000423C0000}"/>
    <cellStyle name="RowTitles-Col2 3 5 5 2" xfId="15426" xr:uid="{00000000-0005-0000-0000-0000433C0000}"/>
    <cellStyle name="RowTitles-Col2 3 5 5_Tertiary Salaries Survey" xfId="15427" xr:uid="{00000000-0005-0000-0000-0000443C0000}"/>
    <cellStyle name="RowTitles-Col2 3 5_Tertiary Salaries Survey" xfId="15428" xr:uid="{00000000-0005-0000-0000-0000453C0000}"/>
    <cellStyle name="RowTitles-Col2 3 6" xfId="15429" xr:uid="{00000000-0005-0000-0000-0000463C0000}"/>
    <cellStyle name="RowTitles-Col2 3 6 2" xfId="15430" xr:uid="{00000000-0005-0000-0000-0000473C0000}"/>
    <cellStyle name="RowTitles-Col2 3 6 2 2" xfId="15431" xr:uid="{00000000-0005-0000-0000-0000483C0000}"/>
    <cellStyle name="RowTitles-Col2 3 6 2 2 2" xfId="15432" xr:uid="{00000000-0005-0000-0000-0000493C0000}"/>
    <cellStyle name="RowTitles-Col2 3 6 2 2_Tertiary Salaries Survey" xfId="15433" xr:uid="{00000000-0005-0000-0000-00004A3C0000}"/>
    <cellStyle name="RowTitles-Col2 3 6 2 3" xfId="15434" xr:uid="{00000000-0005-0000-0000-00004B3C0000}"/>
    <cellStyle name="RowTitles-Col2 3 6 2_Tertiary Salaries Survey" xfId="15435" xr:uid="{00000000-0005-0000-0000-00004C3C0000}"/>
    <cellStyle name="RowTitles-Col2 3 6 3" xfId="15436" xr:uid="{00000000-0005-0000-0000-00004D3C0000}"/>
    <cellStyle name="RowTitles-Col2 3 6 3 2" xfId="15437" xr:uid="{00000000-0005-0000-0000-00004E3C0000}"/>
    <cellStyle name="RowTitles-Col2 3 6 3 2 2" xfId="15438" xr:uid="{00000000-0005-0000-0000-00004F3C0000}"/>
    <cellStyle name="RowTitles-Col2 3 6 3 2_Tertiary Salaries Survey" xfId="15439" xr:uid="{00000000-0005-0000-0000-0000503C0000}"/>
    <cellStyle name="RowTitles-Col2 3 6 3 3" xfId="15440" xr:uid="{00000000-0005-0000-0000-0000513C0000}"/>
    <cellStyle name="RowTitles-Col2 3 6 3_Tertiary Salaries Survey" xfId="15441" xr:uid="{00000000-0005-0000-0000-0000523C0000}"/>
    <cellStyle name="RowTitles-Col2 3 6 4" xfId="15442" xr:uid="{00000000-0005-0000-0000-0000533C0000}"/>
    <cellStyle name="RowTitles-Col2 3 6 5" xfId="15443" xr:uid="{00000000-0005-0000-0000-0000543C0000}"/>
    <cellStyle name="RowTitles-Col2 3 6_Tertiary Salaries Survey" xfId="15444" xr:uid="{00000000-0005-0000-0000-0000553C0000}"/>
    <cellStyle name="RowTitles-Col2 3 7" xfId="15445" xr:uid="{00000000-0005-0000-0000-0000563C0000}"/>
    <cellStyle name="RowTitles-Col2 3 7 2" xfId="15446" xr:uid="{00000000-0005-0000-0000-0000573C0000}"/>
    <cellStyle name="RowTitles-Col2 3 7 2 2" xfId="15447" xr:uid="{00000000-0005-0000-0000-0000583C0000}"/>
    <cellStyle name="RowTitles-Col2 3 7 2 2 2" xfId="15448" xr:uid="{00000000-0005-0000-0000-0000593C0000}"/>
    <cellStyle name="RowTitles-Col2 3 7 2 2_Tertiary Salaries Survey" xfId="15449" xr:uid="{00000000-0005-0000-0000-00005A3C0000}"/>
    <cellStyle name="RowTitles-Col2 3 7 2 3" xfId="15450" xr:uid="{00000000-0005-0000-0000-00005B3C0000}"/>
    <cellStyle name="RowTitles-Col2 3 7 2_Tertiary Salaries Survey" xfId="15451" xr:uid="{00000000-0005-0000-0000-00005C3C0000}"/>
    <cellStyle name="RowTitles-Col2 3 7 3" xfId="15452" xr:uid="{00000000-0005-0000-0000-00005D3C0000}"/>
    <cellStyle name="RowTitles-Col2 3 7 3 2" xfId="15453" xr:uid="{00000000-0005-0000-0000-00005E3C0000}"/>
    <cellStyle name="RowTitles-Col2 3 7 3 2 2" xfId="15454" xr:uid="{00000000-0005-0000-0000-00005F3C0000}"/>
    <cellStyle name="RowTitles-Col2 3 7 3 2_Tertiary Salaries Survey" xfId="15455" xr:uid="{00000000-0005-0000-0000-0000603C0000}"/>
    <cellStyle name="RowTitles-Col2 3 7 3 3" xfId="15456" xr:uid="{00000000-0005-0000-0000-0000613C0000}"/>
    <cellStyle name="RowTitles-Col2 3 7 3_Tertiary Salaries Survey" xfId="15457" xr:uid="{00000000-0005-0000-0000-0000623C0000}"/>
    <cellStyle name="RowTitles-Col2 3 7 4" xfId="15458" xr:uid="{00000000-0005-0000-0000-0000633C0000}"/>
    <cellStyle name="RowTitles-Col2 3 7 5" xfId="15459" xr:uid="{00000000-0005-0000-0000-0000643C0000}"/>
    <cellStyle name="RowTitles-Col2 3 7 5 2" xfId="15460" xr:uid="{00000000-0005-0000-0000-0000653C0000}"/>
    <cellStyle name="RowTitles-Col2 3 7 5_Tertiary Salaries Survey" xfId="15461" xr:uid="{00000000-0005-0000-0000-0000663C0000}"/>
    <cellStyle name="RowTitles-Col2 3 7 6" xfId="15462" xr:uid="{00000000-0005-0000-0000-0000673C0000}"/>
    <cellStyle name="RowTitles-Col2 3 7_Tertiary Salaries Survey" xfId="15463" xr:uid="{00000000-0005-0000-0000-0000683C0000}"/>
    <cellStyle name="RowTitles-Col2 3 8" xfId="15464" xr:uid="{00000000-0005-0000-0000-0000693C0000}"/>
    <cellStyle name="RowTitles-Col2 3 8 2" xfId="15465" xr:uid="{00000000-0005-0000-0000-00006A3C0000}"/>
    <cellStyle name="RowTitles-Col2 3 8 2 2" xfId="15466" xr:uid="{00000000-0005-0000-0000-00006B3C0000}"/>
    <cellStyle name="RowTitles-Col2 3 8 2 2 2" xfId="15467" xr:uid="{00000000-0005-0000-0000-00006C3C0000}"/>
    <cellStyle name="RowTitles-Col2 3 8 2 2_Tertiary Salaries Survey" xfId="15468" xr:uid="{00000000-0005-0000-0000-00006D3C0000}"/>
    <cellStyle name="RowTitles-Col2 3 8 2 3" xfId="15469" xr:uid="{00000000-0005-0000-0000-00006E3C0000}"/>
    <cellStyle name="RowTitles-Col2 3 8 2_Tertiary Salaries Survey" xfId="15470" xr:uid="{00000000-0005-0000-0000-00006F3C0000}"/>
    <cellStyle name="RowTitles-Col2 3 8 3" xfId="15471" xr:uid="{00000000-0005-0000-0000-0000703C0000}"/>
    <cellStyle name="RowTitles-Col2 3 8 3 2" xfId="15472" xr:uid="{00000000-0005-0000-0000-0000713C0000}"/>
    <cellStyle name="RowTitles-Col2 3 8 3 2 2" xfId="15473" xr:uid="{00000000-0005-0000-0000-0000723C0000}"/>
    <cellStyle name="RowTitles-Col2 3 8 3 2_Tertiary Salaries Survey" xfId="15474" xr:uid="{00000000-0005-0000-0000-0000733C0000}"/>
    <cellStyle name="RowTitles-Col2 3 8 3 3" xfId="15475" xr:uid="{00000000-0005-0000-0000-0000743C0000}"/>
    <cellStyle name="RowTitles-Col2 3 8 3_Tertiary Salaries Survey" xfId="15476" xr:uid="{00000000-0005-0000-0000-0000753C0000}"/>
    <cellStyle name="RowTitles-Col2 3 8 4" xfId="15477" xr:uid="{00000000-0005-0000-0000-0000763C0000}"/>
    <cellStyle name="RowTitles-Col2 3 8 4 2" xfId="15478" xr:uid="{00000000-0005-0000-0000-0000773C0000}"/>
    <cellStyle name="RowTitles-Col2 3 8 4_Tertiary Salaries Survey" xfId="15479" xr:uid="{00000000-0005-0000-0000-0000783C0000}"/>
    <cellStyle name="RowTitles-Col2 3 8 5" xfId="15480" xr:uid="{00000000-0005-0000-0000-0000793C0000}"/>
    <cellStyle name="RowTitles-Col2 3 8_Tertiary Salaries Survey" xfId="15481" xr:uid="{00000000-0005-0000-0000-00007A3C0000}"/>
    <cellStyle name="RowTitles-Col2 3 9" xfId="15482" xr:uid="{00000000-0005-0000-0000-00007B3C0000}"/>
    <cellStyle name="RowTitles-Col2 3 9 2" xfId="15483" xr:uid="{00000000-0005-0000-0000-00007C3C0000}"/>
    <cellStyle name="RowTitles-Col2 3 9 2 2" xfId="15484" xr:uid="{00000000-0005-0000-0000-00007D3C0000}"/>
    <cellStyle name="RowTitles-Col2 3 9 2 2 2" xfId="15485" xr:uid="{00000000-0005-0000-0000-00007E3C0000}"/>
    <cellStyle name="RowTitles-Col2 3 9 2 2_Tertiary Salaries Survey" xfId="15486" xr:uid="{00000000-0005-0000-0000-00007F3C0000}"/>
    <cellStyle name="RowTitles-Col2 3 9 2 3" xfId="15487" xr:uid="{00000000-0005-0000-0000-0000803C0000}"/>
    <cellStyle name="RowTitles-Col2 3 9 2_Tertiary Salaries Survey" xfId="15488" xr:uid="{00000000-0005-0000-0000-0000813C0000}"/>
    <cellStyle name="RowTitles-Col2 3 9 3" xfId="15489" xr:uid="{00000000-0005-0000-0000-0000823C0000}"/>
    <cellStyle name="RowTitles-Col2 3 9 3 2" xfId="15490" xr:uid="{00000000-0005-0000-0000-0000833C0000}"/>
    <cellStyle name="RowTitles-Col2 3 9 3 2 2" xfId="15491" xr:uid="{00000000-0005-0000-0000-0000843C0000}"/>
    <cellStyle name="RowTitles-Col2 3 9 3 2_Tertiary Salaries Survey" xfId="15492" xr:uid="{00000000-0005-0000-0000-0000853C0000}"/>
    <cellStyle name="RowTitles-Col2 3 9 3 3" xfId="15493" xr:uid="{00000000-0005-0000-0000-0000863C0000}"/>
    <cellStyle name="RowTitles-Col2 3 9 3_Tertiary Salaries Survey" xfId="15494" xr:uid="{00000000-0005-0000-0000-0000873C0000}"/>
    <cellStyle name="RowTitles-Col2 3 9 4" xfId="15495" xr:uid="{00000000-0005-0000-0000-0000883C0000}"/>
    <cellStyle name="RowTitles-Col2 3 9 4 2" xfId="15496" xr:uid="{00000000-0005-0000-0000-0000893C0000}"/>
    <cellStyle name="RowTitles-Col2 3 9 4_Tertiary Salaries Survey" xfId="15497" xr:uid="{00000000-0005-0000-0000-00008A3C0000}"/>
    <cellStyle name="RowTitles-Col2 3 9 5" xfId="15498" xr:uid="{00000000-0005-0000-0000-00008B3C0000}"/>
    <cellStyle name="RowTitles-Col2 3 9_Tertiary Salaries Survey" xfId="15499" xr:uid="{00000000-0005-0000-0000-00008C3C0000}"/>
    <cellStyle name="RowTitles-Col2 3_STUD aligned by INSTIT" xfId="15500" xr:uid="{00000000-0005-0000-0000-00008D3C0000}"/>
    <cellStyle name="RowTitles-Col2 4" xfId="15501" xr:uid="{00000000-0005-0000-0000-00008E3C0000}"/>
    <cellStyle name="RowTitles-Col2 4 2" xfId="15502" xr:uid="{00000000-0005-0000-0000-00008F3C0000}"/>
    <cellStyle name="RowTitles-Col2 4 2 2" xfId="15503" xr:uid="{00000000-0005-0000-0000-0000903C0000}"/>
    <cellStyle name="RowTitles-Col2 4 2 2 2" xfId="15504" xr:uid="{00000000-0005-0000-0000-0000913C0000}"/>
    <cellStyle name="RowTitles-Col2 4 2 2 2 2" xfId="15505" xr:uid="{00000000-0005-0000-0000-0000923C0000}"/>
    <cellStyle name="RowTitles-Col2 4 2 2 2_Tertiary Salaries Survey" xfId="15506" xr:uid="{00000000-0005-0000-0000-0000933C0000}"/>
    <cellStyle name="RowTitles-Col2 4 2 2 3" xfId="15507" xr:uid="{00000000-0005-0000-0000-0000943C0000}"/>
    <cellStyle name="RowTitles-Col2 4 2 2_Tertiary Salaries Survey" xfId="15508" xr:uid="{00000000-0005-0000-0000-0000953C0000}"/>
    <cellStyle name="RowTitles-Col2 4 2 3" xfId="15509" xr:uid="{00000000-0005-0000-0000-0000963C0000}"/>
    <cellStyle name="RowTitles-Col2 4 2 3 2" xfId="15510" xr:uid="{00000000-0005-0000-0000-0000973C0000}"/>
    <cellStyle name="RowTitles-Col2 4 2 3 2 2" xfId="15511" xr:uid="{00000000-0005-0000-0000-0000983C0000}"/>
    <cellStyle name="RowTitles-Col2 4 2 3 2_Tertiary Salaries Survey" xfId="15512" xr:uid="{00000000-0005-0000-0000-0000993C0000}"/>
    <cellStyle name="RowTitles-Col2 4 2 3 3" xfId="15513" xr:uid="{00000000-0005-0000-0000-00009A3C0000}"/>
    <cellStyle name="RowTitles-Col2 4 2 3_Tertiary Salaries Survey" xfId="15514" xr:uid="{00000000-0005-0000-0000-00009B3C0000}"/>
    <cellStyle name="RowTitles-Col2 4 2 4" xfId="15515" xr:uid="{00000000-0005-0000-0000-00009C3C0000}"/>
    <cellStyle name="RowTitles-Col2 4 2_Tertiary Salaries Survey" xfId="15516" xr:uid="{00000000-0005-0000-0000-00009D3C0000}"/>
    <cellStyle name="RowTitles-Col2 4 3" xfId="15517" xr:uid="{00000000-0005-0000-0000-00009E3C0000}"/>
    <cellStyle name="RowTitles-Col2 4 3 2" xfId="15518" xr:uid="{00000000-0005-0000-0000-00009F3C0000}"/>
    <cellStyle name="RowTitles-Col2 4 3 2 2" xfId="15519" xr:uid="{00000000-0005-0000-0000-0000A03C0000}"/>
    <cellStyle name="RowTitles-Col2 4 3 2 2 2" xfId="15520" xr:uid="{00000000-0005-0000-0000-0000A13C0000}"/>
    <cellStyle name="RowTitles-Col2 4 3 2 2_Tertiary Salaries Survey" xfId="15521" xr:uid="{00000000-0005-0000-0000-0000A23C0000}"/>
    <cellStyle name="RowTitles-Col2 4 3 2 3" xfId="15522" xr:uid="{00000000-0005-0000-0000-0000A33C0000}"/>
    <cellStyle name="RowTitles-Col2 4 3 2_Tertiary Salaries Survey" xfId="15523" xr:uid="{00000000-0005-0000-0000-0000A43C0000}"/>
    <cellStyle name="RowTitles-Col2 4 3 3" xfId="15524" xr:uid="{00000000-0005-0000-0000-0000A53C0000}"/>
    <cellStyle name="RowTitles-Col2 4 3 3 2" xfId="15525" xr:uid="{00000000-0005-0000-0000-0000A63C0000}"/>
    <cellStyle name="RowTitles-Col2 4 3 3 2 2" xfId="15526" xr:uid="{00000000-0005-0000-0000-0000A73C0000}"/>
    <cellStyle name="RowTitles-Col2 4 3 3 2_Tertiary Salaries Survey" xfId="15527" xr:uid="{00000000-0005-0000-0000-0000A83C0000}"/>
    <cellStyle name="RowTitles-Col2 4 3 3 3" xfId="15528" xr:uid="{00000000-0005-0000-0000-0000A93C0000}"/>
    <cellStyle name="RowTitles-Col2 4 3 3_Tertiary Salaries Survey" xfId="15529" xr:uid="{00000000-0005-0000-0000-0000AA3C0000}"/>
    <cellStyle name="RowTitles-Col2 4 3 4" xfId="15530" xr:uid="{00000000-0005-0000-0000-0000AB3C0000}"/>
    <cellStyle name="RowTitles-Col2 4 3 5" xfId="15531" xr:uid="{00000000-0005-0000-0000-0000AC3C0000}"/>
    <cellStyle name="RowTitles-Col2 4 3 5 2" xfId="15532" xr:uid="{00000000-0005-0000-0000-0000AD3C0000}"/>
    <cellStyle name="RowTitles-Col2 4 3 5_Tertiary Salaries Survey" xfId="15533" xr:uid="{00000000-0005-0000-0000-0000AE3C0000}"/>
    <cellStyle name="RowTitles-Col2 4 3 6" xfId="15534" xr:uid="{00000000-0005-0000-0000-0000AF3C0000}"/>
    <cellStyle name="RowTitles-Col2 4 3_Tertiary Salaries Survey" xfId="15535" xr:uid="{00000000-0005-0000-0000-0000B03C0000}"/>
    <cellStyle name="RowTitles-Col2 4 4" xfId="15536" xr:uid="{00000000-0005-0000-0000-0000B13C0000}"/>
    <cellStyle name="RowTitles-Col2 4 4 2" xfId="15537" xr:uid="{00000000-0005-0000-0000-0000B23C0000}"/>
    <cellStyle name="RowTitles-Col2 4 4 2 2" xfId="15538" xr:uid="{00000000-0005-0000-0000-0000B33C0000}"/>
    <cellStyle name="RowTitles-Col2 4 4 2 2 2" xfId="15539" xr:uid="{00000000-0005-0000-0000-0000B43C0000}"/>
    <cellStyle name="RowTitles-Col2 4 4 2 2_Tertiary Salaries Survey" xfId="15540" xr:uid="{00000000-0005-0000-0000-0000B53C0000}"/>
    <cellStyle name="RowTitles-Col2 4 4 2 3" xfId="15541" xr:uid="{00000000-0005-0000-0000-0000B63C0000}"/>
    <cellStyle name="RowTitles-Col2 4 4 2_Tertiary Salaries Survey" xfId="15542" xr:uid="{00000000-0005-0000-0000-0000B73C0000}"/>
    <cellStyle name="RowTitles-Col2 4 4 3" xfId="15543" xr:uid="{00000000-0005-0000-0000-0000B83C0000}"/>
    <cellStyle name="RowTitles-Col2 4 4 3 2" xfId="15544" xr:uid="{00000000-0005-0000-0000-0000B93C0000}"/>
    <cellStyle name="RowTitles-Col2 4 4 3 2 2" xfId="15545" xr:uid="{00000000-0005-0000-0000-0000BA3C0000}"/>
    <cellStyle name="RowTitles-Col2 4 4 3 2_Tertiary Salaries Survey" xfId="15546" xr:uid="{00000000-0005-0000-0000-0000BB3C0000}"/>
    <cellStyle name="RowTitles-Col2 4 4 3 3" xfId="15547" xr:uid="{00000000-0005-0000-0000-0000BC3C0000}"/>
    <cellStyle name="RowTitles-Col2 4 4 3_Tertiary Salaries Survey" xfId="15548" xr:uid="{00000000-0005-0000-0000-0000BD3C0000}"/>
    <cellStyle name="RowTitles-Col2 4 4 4" xfId="15549" xr:uid="{00000000-0005-0000-0000-0000BE3C0000}"/>
    <cellStyle name="RowTitles-Col2 4 4 4 2" xfId="15550" xr:uid="{00000000-0005-0000-0000-0000BF3C0000}"/>
    <cellStyle name="RowTitles-Col2 4 4 4_Tertiary Salaries Survey" xfId="15551" xr:uid="{00000000-0005-0000-0000-0000C03C0000}"/>
    <cellStyle name="RowTitles-Col2 4 4 5" xfId="15552" xr:uid="{00000000-0005-0000-0000-0000C13C0000}"/>
    <cellStyle name="RowTitles-Col2 4 4_Tertiary Salaries Survey" xfId="15553" xr:uid="{00000000-0005-0000-0000-0000C23C0000}"/>
    <cellStyle name="RowTitles-Col2 4 5" xfId="15554" xr:uid="{00000000-0005-0000-0000-0000C33C0000}"/>
    <cellStyle name="RowTitles-Col2 4 5 2" xfId="15555" xr:uid="{00000000-0005-0000-0000-0000C43C0000}"/>
    <cellStyle name="RowTitles-Col2 4 5 2 2" xfId="15556" xr:uid="{00000000-0005-0000-0000-0000C53C0000}"/>
    <cellStyle name="RowTitles-Col2 4 5 2 2 2" xfId="15557" xr:uid="{00000000-0005-0000-0000-0000C63C0000}"/>
    <cellStyle name="RowTitles-Col2 4 5 2 2_Tertiary Salaries Survey" xfId="15558" xr:uid="{00000000-0005-0000-0000-0000C73C0000}"/>
    <cellStyle name="RowTitles-Col2 4 5 2 3" xfId="15559" xr:uid="{00000000-0005-0000-0000-0000C83C0000}"/>
    <cellStyle name="RowTitles-Col2 4 5 2_Tertiary Salaries Survey" xfId="15560" xr:uid="{00000000-0005-0000-0000-0000C93C0000}"/>
    <cellStyle name="RowTitles-Col2 4 5 3" xfId="15561" xr:uid="{00000000-0005-0000-0000-0000CA3C0000}"/>
    <cellStyle name="RowTitles-Col2 4 5 3 2" xfId="15562" xr:uid="{00000000-0005-0000-0000-0000CB3C0000}"/>
    <cellStyle name="RowTitles-Col2 4 5 3 2 2" xfId="15563" xr:uid="{00000000-0005-0000-0000-0000CC3C0000}"/>
    <cellStyle name="RowTitles-Col2 4 5 3 2_Tertiary Salaries Survey" xfId="15564" xr:uid="{00000000-0005-0000-0000-0000CD3C0000}"/>
    <cellStyle name="RowTitles-Col2 4 5 3 3" xfId="15565" xr:uid="{00000000-0005-0000-0000-0000CE3C0000}"/>
    <cellStyle name="RowTitles-Col2 4 5 3_Tertiary Salaries Survey" xfId="15566" xr:uid="{00000000-0005-0000-0000-0000CF3C0000}"/>
    <cellStyle name="RowTitles-Col2 4 5 4" xfId="15567" xr:uid="{00000000-0005-0000-0000-0000D03C0000}"/>
    <cellStyle name="RowTitles-Col2 4 5 4 2" xfId="15568" xr:uid="{00000000-0005-0000-0000-0000D13C0000}"/>
    <cellStyle name="RowTitles-Col2 4 5 4_Tertiary Salaries Survey" xfId="15569" xr:uid="{00000000-0005-0000-0000-0000D23C0000}"/>
    <cellStyle name="RowTitles-Col2 4 5 5" xfId="15570" xr:uid="{00000000-0005-0000-0000-0000D33C0000}"/>
    <cellStyle name="RowTitles-Col2 4 5_Tertiary Salaries Survey" xfId="15571" xr:uid="{00000000-0005-0000-0000-0000D43C0000}"/>
    <cellStyle name="RowTitles-Col2 4 6" xfId="15572" xr:uid="{00000000-0005-0000-0000-0000D53C0000}"/>
    <cellStyle name="RowTitles-Col2 4 6 2" xfId="15573" xr:uid="{00000000-0005-0000-0000-0000D63C0000}"/>
    <cellStyle name="RowTitles-Col2 4 6 2 2" xfId="15574" xr:uid="{00000000-0005-0000-0000-0000D73C0000}"/>
    <cellStyle name="RowTitles-Col2 4 6 2 2 2" xfId="15575" xr:uid="{00000000-0005-0000-0000-0000D83C0000}"/>
    <cellStyle name="RowTitles-Col2 4 6 2 2_Tertiary Salaries Survey" xfId="15576" xr:uid="{00000000-0005-0000-0000-0000D93C0000}"/>
    <cellStyle name="RowTitles-Col2 4 6 2 3" xfId="15577" xr:uid="{00000000-0005-0000-0000-0000DA3C0000}"/>
    <cellStyle name="RowTitles-Col2 4 6 2_Tertiary Salaries Survey" xfId="15578" xr:uid="{00000000-0005-0000-0000-0000DB3C0000}"/>
    <cellStyle name="RowTitles-Col2 4 6 3" xfId="15579" xr:uid="{00000000-0005-0000-0000-0000DC3C0000}"/>
    <cellStyle name="RowTitles-Col2 4 6 3 2" xfId="15580" xr:uid="{00000000-0005-0000-0000-0000DD3C0000}"/>
    <cellStyle name="RowTitles-Col2 4 6 3 2 2" xfId="15581" xr:uid="{00000000-0005-0000-0000-0000DE3C0000}"/>
    <cellStyle name="RowTitles-Col2 4 6 3 2_Tertiary Salaries Survey" xfId="15582" xr:uid="{00000000-0005-0000-0000-0000DF3C0000}"/>
    <cellStyle name="RowTitles-Col2 4 6 3 3" xfId="15583" xr:uid="{00000000-0005-0000-0000-0000E03C0000}"/>
    <cellStyle name="RowTitles-Col2 4 6 3_Tertiary Salaries Survey" xfId="15584" xr:uid="{00000000-0005-0000-0000-0000E13C0000}"/>
    <cellStyle name="RowTitles-Col2 4 6 4" xfId="15585" xr:uid="{00000000-0005-0000-0000-0000E23C0000}"/>
    <cellStyle name="RowTitles-Col2 4 6 4 2" xfId="15586" xr:uid="{00000000-0005-0000-0000-0000E33C0000}"/>
    <cellStyle name="RowTitles-Col2 4 6 4_Tertiary Salaries Survey" xfId="15587" xr:uid="{00000000-0005-0000-0000-0000E43C0000}"/>
    <cellStyle name="RowTitles-Col2 4 6 5" xfId="15588" xr:uid="{00000000-0005-0000-0000-0000E53C0000}"/>
    <cellStyle name="RowTitles-Col2 4 6_Tertiary Salaries Survey" xfId="15589" xr:uid="{00000000-0005-0000-0000-0000E63C0000}"/>
    <cellStyle name="RowTitles-Col2 4 7" xfId="15590" xr:uid="{00000000-0005-0000-0000-0000E73C0000}"/>
    <cellStyle name="RowTitles-Col2 4 7 2" xfId="15591" xr:uid="{00000000-0005-0000-0000-0000E83C0000}"/>
    <cellStyle name="RowTitles-Col2 4 7 2 2" xfId="15592" xr:uid="{00000000-0005-0000-0000-0000E93C0000}"/>
    <cellStyle name="RowTitles-Col2 4 7 2_Tertiary Salaries Survey" xfId="15593" xr:uid="{00000000-0005-0000-0000-0000EA3C0000}"/>
    <cellStyle name="RowTitles-Col2 4 7 3" xfId="15594" xr:uid="{00000000-0005-0000-0000-0000EB3C0000}"/>
    <cellStyle name="RowTitles-Col2 4 7_Tertiary Salaries Survey" xfId="15595" xr:uid="{00000000-0005-0000-0000-0000EC3C0000}"/>
    <cellStyle name="RowTitles-Col2 4 8" xfId="15596" xr:uid="{00000000-0005-0000-0000-0000ED3C0000}"/>
    <cellStyle name="RowTitles-Col2 4_STUD aligned by INSTIT" xfId="15597" xr:uid="{00000000-0005-0000-0000-0000EE3C0000}"/>
    <cellStyle name="RowTitles-Col2 5" xfId="15598" xr:uid="{00000000-0005-0000-0000-0000EF3C0000}"/>
    <cellStyle name="RowTitles-Col2 5 2" xfId="15599" xr:uid="{00000000-0005-0000-0000-0000F03C0000}"/>
    <cellStyle name="RowTitles-Col2 5 2 2" xfId="15600" xr:uid="{00000000-0005-0000-0000-0000F13C0000}"/>
    <cellStyle name="RowTitles-Col2 5 2 2 2" xfId="15601" xr:uid="{00000000-0005-0000-0000-0000F23C0000}"/>
    <cellStyle name="RowTitles-Col2 5 2 2 2 2" xfId="15602" xr:uid="{00000000-0005-0000-0000-0000F33C0000}"/>
    <cellStyle name="RowTitles-Col2 5 2 2 2_Tertiary Salaries Survey" xfId="15603" xr:uid="{00000000-0005-0000-0000-0000F43C0000}"/>
    <cellStyle name="RowTitles-Col2 5 2 2 3" xfId="15604" xr:uid="{00000000-0005-0000-0000-0000F53C0000}"/>
    <cellStyle name="RowTitles-Col2 5 2 2_Tertiary Salaries Survey" xfId="15605" xr:uid="{00000000-0005-0000-0000-0000F63C0000}"/>
    <cellStyle name="RowTitles-Col2 5 2 3" xfId="15606" xr:uid="{00000000-0005-0000-0000-0000F73C0000}"/>
    <cellStyle name="RowTitles-Col2 5 2 3 2" xfId="15607" xr:uid="{00000000-0005-0000-0000-0000F83C0000}"/>
    <cellStyle name="RowTitles-Col2 5 2 3 2 2" xfId="15608" xr:uid="{00000000-0005-0000-0000-0000F93C0000}"/>
    <cellStyle name="RowTitles-Col2 5 2 3 2_Tertiary Salaries Survey" xfId="15609" xr:uid="{00000000-0005-0000-0000-0000FA3C0000}"/>
    <cellStyle name="RowTitles-Col2 5 2 3 3" xfId="15610" xr:uid="{00000000-0005-0000-0000-0000FB3C0000}"/>
    <cellStyle name="RowTitles-Col2 5 2 3_Tertiary Salaries Survey" xfId="15611" xr:uid="{00000000-0005-0000-0000-0000FC3C0000}"/>
    <cellStyle name="RowTitles-Col2 5 2 4" xfId="15612" xr:uid="{00000000-0005-0000-0000-0000FD3C0000}"/>
    <cellStyle name="RowTitles-Col2 5 2 5" xfId="15613" xr:uid="{00000000-0005-0000-0000-0000FE3C0000}"/>
    <cellStyle name="RowTitles-Col2 5 2 5 2" xfId="15614" xr:uid="{00000000-0005-0000-0000-0000FF3C0000}"/>
    <cellStyle name="RowTitles-Col2 5 2 5_Tertiary Salaries Survey" xfId="15615" xr:uid="{00000000-0005-0000-0000-0000003D0000}"/>
    <cellStyle name="RowTitles-Col2 5 2 6" xfId="15616" xr:uid="{00000000-0005-0000-0000-0000013D0000}"/>
    <cellStyle name="RowTitles-Col2 5 2_Tertiary Salaries Survey" xfId="15617" xr:uid="{00000000-0005-0000-0000-0000023D0000}"/>
    <cellStyle name="RowTitles-Col2 5 3" xfId="15618" xr:uid="{00000000-0005-0000-0000-0000033D0000}"/>
    <cellStyle name="RowTitles-Col2 5 3 2" xfId="15619" xr:uid="{00000000-0005-0000-0000-0000043D0000}"/>
    <cellStyle name="RowTitles-Col2 5 3 2 2" xfId="15620" xr:uid="{00000000-0005-0000-0000-0000053D0000}"/>
    <cellStyle name="RowTitles-Col2 5 3 2 2 2" xfId="15621" xr:uid="{00000000-0005-0000-0000-0000063D0000}"/>
    <cellStyle name="RowTitles-Col2 5 3 2 2_Tertiary Salaries Survey" xfId="15622" xr:uid="{00000000-0005-0000-0000-0000073D0000}"/>
    <cellStyle name="RowTitles-Col2 5 3 2 3" xfId="15623" xr:uid="{00000000-0005-0000-0000-0000083D0000}"/>
    <cellStyle name="RowTitles-Col2 5 3 2_Tertiary Salaries Survey" xfId="15624" xr:uid="{00000000-0005-0000-0000-0000093D0000}"/>
    <cellStyle name="RowTitles-Col2 5 3 3" xfId="15625" xr:uid="{00000000-0005-0000-0000-00000A3D0000}"/>
    <cellStyle name="RowTitles-Col2 5 3 3 2" xfId="15626" xr:uid="{00000000-0005-0000-0000-00000B3D0000}"/>
    <cellStyle name="RowTitles-Col2 5 3 3 2 2" xfId="15627" xr:uid="{00000000-0005-0000-0000-00000C3D0000}"/>
    <cellStyle name="RowTitles-Col2 5 3 3 2_Tertiary Salaries Survey" xfId="15628" xr:uid="{00000000-0005-0000-0000-00000D3D0000}"/>
    <cellStyle name="RowTitles-Col2 5 3 3 3" xfId="15629" xr:uid="{00000000-0005-0000-0000-00000E3D0000}"/>
    <cellStyle name="RowTitles-Col2 5 3 3_Tertiary Salaries Survey" xfId="15630" xr:uid="{00000000-0005-0000-0000-00000F3D0000}"/>
    <cellStyle name="RowTitles-Col2 5 3 4" xfId="15631" xr:uid="{00000000-0005-0000-0000-0000103D0000}"/>
    <cellStyle name="RowTitles-Col2 5 3_Tertiary Salaries Survey" xfId="15632" xr:uid="{00000000-0005-0000-0000-0000113D0000}"/>
    <cellStyle name="RowTitles-Col2 5 4" xfId="15633" xr:uid="{00000000-0005-0000-0000-0000123D0000}"/>
    <cellStyle name="RowTitles-Col2 5 4 2" xfId="15634" xr:uid="{00000000-0005-0000-0000-0000133D0000}"/>
    <cellStyle name="RowTitles-Col2 5 4 2 2" xfId="15635" xr:uid="{00000000-0005-0000-0000-0000143D0000}"/>
    <cellStyle name="RowTitles-Col2 5 4 2 2 2" xfId="15636" xr:uid="{00000000-0005-0000-0000-0000153D0000}"/>
    <cellStyle name="RowTitles-Col2 5 4 2 2_Tertiary Salaries Survey" xfId="15637" xr:uid="{00000000-0005-0000-0000-0000163D0000}"/>
    <cellStyle name="RowTitles-Col2 5 4 2 3" xfId="15638" xr:uid="{00000000-0005-0000-0000-0000173D0000}"/>
    <cellStyle name="RowTitles-Col2 5 4 2_Tertiary Salaries Survey" xfId="15639" xr:uid="{00000000-0005-0000-0000-0000183D0000}"/>
    <cellStyle name="RowTitles-Col2 5 4 3" xfId="15640" xr:uid="{00000000-0005-0000-0000-0000193D0000}"/>
    <cellStyle name="RowTitles-Col2 5 4 3 2" xfId="15641" xr:uid="{00000000-0005-0000-0000-00001A3D0000}"/>
    <cellStyle name="RowTitles-Col2 5 4 3 2 2" xfId="15642" xr:uid="{00000000-0005-0000-0000-00001B3D0000}"/>
    <cellStyle name="RowTitles-Col2 5 4 3 2_Tertiary Salaries Survey" xfId="15643" xr:uid="{00000000-0005-0000-0000-00001C3D0000}"/>
    <cellStyle name="RowTitles-Col2 5 4 3 3" xfId="15644" xr:uid="{00000000-0005-0000-0000-00001D3D0000}"/>
    <cellStyle name="RowTitles-Col2 5 4 3_Tertiary Salaries Survey" xfId="15645" xr:uid="{00000000-0005-0000-0000-00001E3D0000}"/>
    <cellStyle name="RowTitles-Col2 5 4 4" xfId="15646" xr:uid="{00000000-0005-0000-0000-00001F3D0000}"/>
    <cellStyle name="RowTitles-Col2 5 4 4 2" xfId="15647" xr:uid="{00000000-0005-0000-0000-0000203D0000}"/>
    <cellStyle name="RowTitles-Col2 5 4 4_Tertiary Salaries Survey" xfId="15648" xr:uid="{00000000-0005-0000-0000-0000213D0000}"/>
    <cellStyle name="RowTitles-Col2 5 4 5" xfId="15649" xr:uid="{00000000-0005-0000-0000-0000223D0000}"/>
    <cellStyle name="RowTitles-Col2 5 4_Tertiary Salaries Survey" xfId="15650" xr:uid="{00000000-0005-0000-0000-0000233D0000}"/>
    <cellStyle name="RowTitles-Col2 5 5" xfId="15651" xr:uid="{00000000-0005-0000-0000-0000243D0000}"/>
    <cellStyle name="RowTitles-Col2 5 5 2" xfId="15652" xr:uid="{00000000-0005-0000-0000-0000253D0000}"/>
    <cellStyle name="RowTitles-Col2 5 5 2 2" xfId="15653" xr:uid="{00000000-0005-0000-0000-0000263D0000}"/>
    <cellStyle name="RowTitles-Col2 5 5 2 2 2" xfId="15654" xr:uid="{00000000-0005-0000-0000-0000273D0000}"/>
    <cellStyle name="RowTitles-Col2 5 5 2 2_Tertiary Salaries Survey" xfId="15655" xr:uid="{00000000-0005-0000-0000-0000283D0000}"/>
    <cellStyle name="RowTitles-Col2 5 5 2 3" xfId="15656" xr:uid="{00000000-0005-0000-0000-0000293D0000}"/>
    <cellStyle name="RowTitles-Col2 5 5 2_Tertiary Salaries Survey" xfId="15657" xr:uid="{00000000-0005-0000-0000-00002A3D0000}"/>
    <cellStyle name="RowTitles-Col2 5 5 3" xfId="15658" xr:uid="{00000000-0005-0000-0000-00002B3D0000}"/>
    <cellStyle name="RowTitles-Col2 5 5 3 2" xfId="15659" xr:uid="{00000000-0005-0000-0000-00002C3D0000}"/>
    <cellStyle name="RowTitles-Col2 5 5 3 2 2" xfId="15660" xr:uid="{00000000-0005-0000-0000-00002D3D0000}"/>
    <cellStyle name="RowTitles-Col2 5 5 3 2_Tertiary Salaries Survey" xfId="15661" xr:uid="{00000000-0005-0000-0000-00002E3D0000}"/>
    <cellStyle name="RowTitles-Col2 5 5 3 3" xfId="15662" xr:uid="{00000000-0005-0000-0000-00002F3D0000}"/>
    <cellStyle name="RowTitles-Col2 5 5 3_Tertiary Salaries Survey" xfId="15663" xr:uid="{00000000-0005-0000-0000-0000303D0000}"/>
    <cellStyle name="RowTitles-Col2 5 5 4" xfId="15664" xr:uid="{00000000-0005-0000-0000-0000313D0000}"/>
    <cellStyle name="RowTitles-Col2 5 5 4 2" xfId="15665" xr:uid="{00000000-0005-0000-0000-0000323D0000}"/>
    <cellStyle name="RowTitles-Col2 5 5 4_Tertiary Salaries Survey" xfId="15666" xr:uid="{00000000-0005-0000-0000-0000333D0000}"/>
    <cellStyle name="RowTitles-Col2 5 5 5" xfId="15667" xr:uid="{00000000-0005-0000-0000-0000343D0000}"/>
    <cellStyle name="RowTitles-Col2 5 5_Tertiary Salaries Survey" xfId="15668" xr:uid="{00000000-0005-0000-0000-0000353D0000}"/>
    <cellStyle name="RowTitles-Col2 5 6" xfId="15669" xr:uid="{00000000-0005-0000-0000-0000363D0000}"/>
    <cellStyle name="RowTitles-Col2 5 6 2" xfId="15670" xr:uid="{00000000-0005-0000-0000-0000373D0000}"/>
    <cellStyle name="RowTitles-Col2 5 6 2 2" xfId="15671" xr:uid="{00000000-0005-0000-0000-0000383D0000}"/>
    <cellStyle name="RowTitles-Col2 5 6 2 2 2" xfId="15672" xr:uid="{00000000-0005-0000-0000-0000393D0000}"/>
    <cellStyle name="RowTitles-Col2 5 6 2 2_Tertiary Salaries Survey" xfId="15673" xr:uid="{00000000-0005-0000-0000-00003A3D0000}"/>
    <cellStyle name="RowTitles-Col2 5 6 2 3" xfId="15674" xr:uid="{00000000-0005-0000-0000-00003B3D0000}"/>
    <cellStyle name="RowTitles-Col2 5 6 2_Tertiary Salaries Survey" xfId="15675" xr:uid="{00000000-0005-0000-0000-00003C3D0000}"/>
    <cellStyle name="RowTitles-Col2 5 6 3" xfId="15676" xr:uid="{00000000-0005-0000-0000-00003D3D0000}"/>
    <cellStyle name="RowTitles-Col2 5 6 3 2" xfId="15677" xr:uid="{00000000-0005-0000-0000-00003E3D0000}"/>
    <cellStyle name="RowTitles-Col2 5 6 3 2 2" xfId="15678" xr:uid="{00000000-0005-0000-0000-00003F3D0000}"/>
    <cellStyle name="RowTitles-Col2 5 6 3 2_Tertiary Salaries Survey" xfId="15679" xr:uid="{00000000-0005-0000-0000-0000403D0000}"/>
    <cellStyle name="RowTitles-Col2 5 6 3 3" xfId="15680" xr:uid="{00000000-0005-0000-0000-0000413D0000}"/>
    <cellStyle name="RowTitles-Col2 5 6 3_Tertiary Salaries Survey" xfId="15681" xr:uid="{00000000-0005-0000-0000-0000423D0000}"/>
    <cellStyle name="RowTitles-Col2 5 6 4" xfId="15682" xr:uid="{00000000-0005-0000-0000-0000433D0000}"/>
    <cellStyle name="RowTitles-Col2 5 6 4 2" xfId="15683" xr:uid="{00000000-0005-0000-0000-0000443D0000}"/>
    <cellStyle name="RowTitles-Col2 5 6 4_Tertiary Salaries Survey" xfId="15684" xr:uid="{00000000-0005-0000-0000-0000453D0000}"/>
    <cellStyle name="RowTitles-Col2 5 6 5" xfId="15685" xr:uid="{00000000-0005-0000-0000-0000463D0000}"/>
    <cellStyle name="RowTitles-Col2 5 6_Tertiary Salaries Survey" xfId="15686" xr:uid="{00000000-0005-0000-0000-0000473D0000}"/>
    <cellStyle name="RowTitles-Col2 5 7" xfId="15687" xr:uid="{00000000-0005-0000-0000-0000483D0000}"/>
    <cellStyle name="RowTitles-Col2 5 7 2" xfId="15688" xr:uid="{00000000-0005-0000-0000-0000493D0000}"/>
    <cellStyle name="RowTitles-Col2 5 7 2 2" xfId="15689" xr:uid="{00000000-0005-0000-0000-00004A3D0000}"/>
    <cellStyle name="RowTitles-Col2 5 7 2_Tertiary Salaries Survey" xfId="15690" xr:uid="{00000000-0005-0000-0000-00004B3D0000}"/>
    <cellStyle name="RowTitles-Col2 5 7 3" xfId="15691" xr:uid="{00000000-0005-0000-0000-00004C3D0000}"/>
    <cellStyle name="RowTitles-Col2 5 7_Tertiary Salaries Survey" xfId="15692" xr:uid="{00000000-0005-0000-0000-00004D3D0000}"/>
    <cellStyle name="RowTitles-Col2 5 8" xfId="15693" xr:uid="{00000000-0005-0000-0000-00004E3D0000}"/>
    <cellStyle name="RowTitles-Col2 5 8 2" xfId="15694" xr:uid="{00000000-0005-0000-0000-00004F3D0000}"/>
    <cellStyle name="RowTitles-Col2 5 8 2 2" xfId="15695" xr:uid="{00000000-0005-0000-0000-0000503D0000}"/>
    <cellStyle name="RowTitles-Col2 5 8 2_Tertiary Salaries Survey" xfId="15696" xr:uid="{00000000-0005-0000-0000-0000513D0000}"/>
    <cellStyle name="RowTitles-Col2 5 8 3" xfId="15697" xr:uid="{00000000-0005-0000-0000-0000523D0000}"/>
    <cellStyle name="RowTitles-Col2 5 8_Tertiary Salaries Survey" xfId="15698" xr:uid="{00000000-0005-0000-0000-0000533D0000}"/>
    <cellStyle name="RowTitles-Col2 5_STUD aligned by INSTIT" xfId="15699" xr:uid="{00000000-0005-0000-0000-0000543D0000}"/>
    <cellStyle name="RowTitles-Col2 6" xfId="15700" xr:uid="{00000000-0005-0000-0000-0000553D0000}"/>
    <cellStyle name="RowTitles-Col2 6 2" xfId="15701" xr:uid="{00000000-0005-0000-0000-0000563D0000}"/>
    <cellStyle name="RowTitles-Col2 6 2 2" xfId="15702" xr:uid="{00000000-0005-0000-0000-0000573D0000}"/>
    <cellStyle name="RowTitles-Col2 6 2 2 2" xfId="15703" xr:uid="{00000000-0005-0000-0000-0000583D0000}"/>
    <cellStyle name="RowTitles-Col2 6 2 2 2 2" xfId="15704" xr:uid="{00000000-0005-0000-0000-0000593D0000}"/>
    <cellStyle name="RowTitles-Col2 6 2 2 2_Tertiary Salaries Survey" xfId="15705" xr:uid="{00000000-0005-0000-0000-00005A3D0000}"/>
    <cellStyle name="RowTitles-Col2 6 2 2 3" xfId="15706" xr:uid="{00000000-0005-0000-0000-00005B3D0000}"/>
    <cellStyle name="RowTitles-Col2 6 2 2_Tertiary Salaries Survey" xfId="15707" xr:uid="{00000000-0005-0000-0000-00005C3D0000}"/>
    <cellStyle name="RowTitles-Col2 6 2 3" xfId="15708" xr:uid="{00000000-0005-0000-0000-00005D3D0000}"/>
    <cellStyle name="RowTitles-Col2 6 2 3 2" xfId="15709" xr:uid="{00000000-0005-0000-0000-00005E3D0000}"/>
    <cellStyle name="RowTitles-Col2 6 2 3 2 2" xfId="15710" xr:uid="{00000000-0005-0000-0000-00005F3D0000}"/>
    <cellStyle name="RowTitles-Col2 6 2 3 2_Tertiary Salaries Survey" xfId="15711" xr:uid="{00000000-0005-0000-0000-0000603D0000}"/>
    <cellStyle name="RowTitles-Col2 6 2 3 3" xfId="15712" xr:uid="{00000000-0005-0000-0000-0000613D0000}"/>
    <cellStyle name="RowTitles-Col2 6 2 3_Tertiary Salaries Survey" xfId="15713" xr:uid="{00000000-0005-0000-0000-0000623D0000}"/>
    <cellStyle name="RowTitles-Col2 6 2 4" xfId="15714" xr:uid="{00000000-0005-0000-0000-0000633D0000}"/>
    <cellStyle name="RowTitles-Col2 6 2 5" xfId="15715" xr:uid="{00000000-0005-0000-0000-0000643D0000}"/>
    <cellStyle name="RowTitles-Col2 6 2_Tertiary Salaries Survey" xfId="15716" xr:uid="{00000000-0005-0000-0000-0000653D0000}"/>
    <cellStyle name="RowTitles-Col2 6 3" xfId="15717" xr:uid="{00000000-0005-0000-0000-0000663D0000}"/>
    <cellStyle name="RowTitles-Col2 6 3 2" xfId="15718" xr:uid="{00000000-0005-0000-0000-0000673D0000}"/>
    <cellStyle name="RowTitles-Col2 6 3 2 2" xfId="15719" xr:uid="{00000000-0005-0000-0000-0000683D0000}"/>
    <cellStyle name="RowTitles-Col2 6 3 2 2 2" xfId="15720" xr:uid="{00000000-0005-0000-0000-0000693D0000}"/>
    <cellStyle name="RowTitles-Col2 6 3 2 2_Tertiary Salaries Survey" xfId="15721" xr:uid="{00000000-0005-0000-0000-00006A3D0000}"/>
    <cellStyle name="RowTitles-Col2 6 3 2 3" xfId="15722" xr:uid="{00000000-0005-0000-0000-00006B3D0000}"/>
    <cellStyle name="RowTitles-Col2 6 3 2_Tertiary Salaries Survey" xfId="15723" xr:uid="{00000000-0005-0000-0000-00006C3D0000}"/>
    <cellStyle name="RowTitles-Col2 6 3 3" xfId="15724" xr:uid="{00000000-0005-0000-0000-00006D3D0000}"/>
    <cellStyle name="RowTitles-Col2 6 3 3 2" xfId="15725" xr:uid="{00000000-0005-0000-0000-00006E3D0000}"/>
    <cellStyle name="RowTitles-Col2 6 3 3 2 2" xfId="15726" xr:uid="{00000000-0005-0000-0000-00006F3D0000}"/>
    <cellStyle name="RowTitles-Col2 6 3 3 2_Tertiary Salaries Survey" xfId="15727" xr:uid="{00000000-0005-0000-0000-0000703D0000}"/>
    <cellStyle name="RowTitles-Col2 6 3 3 3" xfId="15728" xr:uid="{00000000-0005-0000-0000-0000713D0000}"/>
    <cellStyle name="RowTitles-Col2 6 3 3_Tertiary Salaries Survey" xfId="15729" xr:uid="{00000000-0005-0000-0000-0000723D0000}"/>
    <cellStyle name="RowTitles-Col2 6 3 4" xfId="15730" xr:uid="{00000000-0005-0000-0000-0000733D0000}"/>
    <cellStyle name="RowTitles-Col2 6 3 4 2" xfId="15731" xr:uid="{00000000-0005-0000-0000-0000743D0000}"/>
    <cellStyle name="RowTitles-Col2 6 3 4_Tertiary Salaries Survey" xfId="15732" xr:uid="{00000000-0005-0000-0000-0000753D0000}"/>
    <cellStyle name="RowTitles-Col2 6 3_Tertiary Salaries Survey" xfId="15733" xr:uid="{00000000-0005-0000-0000-0000763D0000}"/>
    <cellStyle name="RowTitles-Col2 6 4" xfId="15734" xr:uid="{00000000-0005-0000-0000-0000773D0000}"/>
    <cellStyle name="RowTitles-Col2 6 4 2" xfId="15735" xr:uid="{00000000-0005-0000-0000-0000783D0000}"/>
    <cellStyle name="RowTitles-Col2 6 4 2 2" xfId="15736" xr:uid="{00000000-0005-0000-0000-0000793D0000}"/>
    <cellStyle name="RowTitles-Col2 6 4 2 2 2" xfId="15737" xr:uid="{00000000-0005-0000-0000-00007A3D0000}"/>
    <cellStyle name="RowTitles-Col2 6 4 2 2_Tertiary Salaries Survey" xfId="15738" xr:uid="{00000000-0005-0000-0000-00007B3D0000}"/>
    <cellStyle name="RowTitles-Col2 6 4 2 3" xfId="15739" xr:uid="{00000000-0005-0000-0000-00007C3D0000}"/>
    <cellStyle name="RowTitles-Col2 6 4 2_Tertiary Salaries Survey" xfId="15740" xr:uid="{00000000-0005-0000-0000-00007D3D0000}"/>
    <cellStyle name="RowTitles-Col2 6 4 3" xfId="15741" xr:uid="{00000000-0005-0000-0000-00007E3D0000}"/>
    <cellStyle name="RowTitles-Col2 6 4 3 2" xfId="15742" xr:uid="{00000000-0005-0000-0000-00007F3D0000}"/>
    <cellStyle name="RowTitles-Col2 6 4 3 2 2" xfId="15743" xr:uid="{00000000-0005-0000-0000-0000803D0000}"/>
    <cellStyle name="RowTitles-Col2 6 4 3 2_Tertiary Salaries Survey" xfId="15744" xr:uid="{00000000-0005-0000-0000-0000813D0000}"/>
    <cellStyle name="RowTitles-Col2 6 4 3 3" xfId="15745" xr:uid="{00000000-0005-0000-0000-0000823D0000}"/>
    <cellStyle name="RowTitles-Col2 6 4 3_Tertiary Salaries Survey" xfId="15746" xr:uid="{00000000-0005-0000-0000-0000833D0000}"/>
    <cellStyle name="RowTitles-Col2 6 4 4" xfId="15747" xr:uid="{00000000-0005-0000-0000-0000843D0000}"/>
    <cellStyle name="RowTitles-Col2 6 4 4 2" xfId="15748" xr:uid="{00000000-0005-0000-0000-0000853D0000}"/>
    <cellStyle name="RowTitles-Col2 6 4 4_Tertiary Salaries Survey" xfId="15749" xr:uid="{00000000-0005-0000-0000-0000863D0000}"/>
    <cellStyle name="RowTitles-Col2 6 4 5" xfId="15750" xr:uid="{00000000-0005-0000-0000-0000873D0000}"/>
    <cellStyle name="RowTitles-Col2 6 4_Tertiary Salaries Survey" xfId="15751" xr:uid="{00000000-0005-0000-0000-0000883D0000}"/>
    <cellStyle name="RowTitles-Col2 6 5" xfId="15752" xr:uid="{00000000-0005-0000-0000-0000893D0000}"/>
    <cellStyle name="RowTitles-Col2 6 5 2" xfId="15753" xr:uid="{00000000-0005-0000-0000-00008A3D0000}"/>
    <cellStyle name="RowTitles-Col2 6 5 2 2" xfId="15754" xr:uid="{00000000-0005-0000-0000-00008B3D0000}"/>
    <cellStyle name="RowTitles-Col2 6 5 2 2 2" xfId="15755" xr:uid="{00000000-0005-0000-0000-00008C3D0000}"/>
    <cellStyle name="RowTitles-Col2 6 5 2 2_Tertiary Salaries Survey" xfId="15756" xr:uid="{00000000-0005-0000-0000-00008D3D0000}"/>
    <cellStyle name="RowTitles-Col2 6 5 2 3" xfId="15757" xr:uid="{00000000-0005-0000-0000-00008E3D0000}"/>
    <cellStyle name="RowTitles-Col2 6 5 2_Tertiary Salaries Survey" xfId="15758" xr:uid="{00000000-0005-0000-0000-00008F3D0000}"/>
    <cellStyle name="RowTitles-Col2 6 5 3" xfId="15759" xr:uid="{00000000-0005-0000-0000-0000903D0000}"/>
    <cellStyle name="RowTitles-Col2 6 5 3 2" xfId="15760" xr:uid="{00000000-0005-0000-0000-0000913D0000}"/>
    <cellStyle name="RowTitles-Col2 6 5 3 2 2" xfId="15761" xr:uid="{00000000-0005-0000-0000-0000923D0000}"/>
    <cellStyle name="RowTitles-Col2 6 5 3 2_Tertiary Salaries Survey" xfId="15762" xr:uid="{00000000-0005-0000-0000-0000933D0000}"/>
    <cellStyle name="RowTitles-Col2 6 5 3 3" xfId="15763" xr:uid="{00000000-0005-0000-0000-0000943D0000}"/>
    <cellStyle name="RowTitles-Col2 6 5 3_Tertiary Salaries Survey" xfId="15764" xr:uid="{00000000-0005-0000-0000-0000953D0000}"/>
    <cellStyle name="RowTitles-Col2 6 5 4" xfId="15765" xr:uid="{00000000-0005-0000-0000-0000963D0000}"/>
    <cellStyle name="RowTitles-Col2 6 5 4 2" xfId="15766" xr:uid="{00000000-0005-0000-0000-0000973D0000}"/>
    <cellStyle name="RowTitles-Col2 6 5 4_Tertiary Salaries Survey" xfId="15767" xr:uid="{00000000-0005-0000-0000-0000983D0000}"/>
    <cellStyle name="RowTitles-Col2 6 5 5" xfId="15768" xr:uid="{00000000-0005-0000-0000-0000993D0000}"/>
    <cellStyle name="RowTitles-Col2 6 5_Tertiary Salaries Survey" xfId="15769" xr:uid="{00000000-0005-0000-0000-00009A3D0000}"/>
    <cellStyle name="RowTitles-Col2 6 6" xfId="15770" xr:uid="{00000000-0005-0000-0000-00009B3D0000}"/>
    <cellStyle name="RowTitles-Col2 6 6 2" xfId="15771" xr:uid="{00000000-0005-0000-0000-00009C3D0000}"/>
    <cellStyle name="RowTitles-Col2 6 6 2 2" xfId="15772" xr:uid="{00000000-0005-0000-0000-00009D3D0000}"/>
    <cellStyle name="RowTitles-Col2 6 6 2 2 2" xfId="15773" xr:uid="{00000000-0005-0000-0000-00009E3D0000}"/>
    <cellStyle name="RowTitles-Col2 6 6 2 2_Tertiary Salaries Survey" xfId="15774" xr:uid="{00000000-0005-0000-0000-00009F3D0000}"/>
    <cellStyle name="RowTitles-Col2 6 6 2 3" xfId="15775" xr:uid="{00000000-0005-0000-0000-0000A03D0000}"/>
    <cellStyle name="RowTitles-Col2 6 6 2_Tertiary Salaries Survey" xfId="15776" xr:uid="{00000000-0005-0000-0000-0000A13D0000}"/>
    <cellStyle name="RowTitles-Col2 6 6 3" xfId="15777" xr:uid="{00000000-0005-0000-0000-0000A23D0000}"/>
    <cellStyle name="RowTitles-Col2 6 6 3 2" xfId="15778" xr:uid="{00000000-0005-0000-0000-0000A33D0000}"/>
    <cellStyle name="RowTitles-Col2 6 6 3 2 2" xfId="15779" xr:uid="{00000000-0005-0000-0000-0000A43D0000}"/>
    <cellStyle name="RowTitles-Col2 6 6 3 2_Tertiary Salaries Survey" xfId="15780" xr:uid="{00000000-0005-0000-0000-0000A53D0000}"/>
    <cellStyle name="RowTitles-Col2 6 6 3 3" xfId="15781" xr:uid="{00000000-0005-0000-0000-0000A63D0000}"/>
    <cellStyle name="RowTitles-Col2 6 6 3_Tertiary Salaries Survey" xfId="15782" xr:uid="{00000000-0005-0000-0000-0000A73D0000}"/>
    <cellStyle name="RowTitles-Col2 6 6 4" xfId="15783" xr:uid="{00000000-0005-0000-0000-0000A83D0000}"/>
    <cellStyle name="RowTitles-Col2 6 6 4 2" xfId="15784" xr:uid="{00000000-0005-0000-0000-0000A93D0000}"/>
    <cellStyle name="RowTitles-Col2 6 6 4_Tertiary Salaries Survey" xfId="15785" xr:uid="{00000000-0005-0000-0000-0000AA3D0000}"/>
    <cellStyle name="RowTitles-Col2 6 6 5" xfId="15786" xr:uid="{00000000-0005-0000-0000-0000AB3D0000}"/>
    <cellStyle name="RowTitles-Col2 6 6_Tertiary Salaries Survey" xfId="15787" xr:uid="{00000000-0005-0000-0000-0000AC3D0000}"/>
    <cellStyle name="RowTitles-Col2 6 7" xfId="15788" xr:uid="{00000000-0005-0000-0000-0000AD3D0000}"/>
    <cellStyle name="RowTitles-Col2 6 7 2" xfId="15789" xr:uid="{00000000-0005-0000-0000-0000AE3D0000}"/>
    <cellStyle name="RowTitles-Col2 6 7 2 2" xfId="15790" xr:uid="{00000000-0005-0000-0000-0000AF3D0000}"/>
    <cellStyle name="RowTitles-Col2 6 7 2_Tertiary Salaries Survey" xfId="15791" xr:uid="{00000000-0005-0000-0000-0000B03D0000}"/>
    <cellStyle name="RowTitles-Col2 6 7 3" xfId="15792" xr:uid="{00000000-0005-0000-0000-0000B13D0000}"/>
    <cellStyle name="RowTitles-Col2 6 7_Tertiary Salaries Survey" xfId="15793" xr:uid="{00000000-0005-0000-0000-0000B23D0000}"/>
    <cellStyle name="RowTitles-Col2 6 8" xfId="15794" xr:uid="{00000000-0005-0000-0000-0000B33D0000}"/>
    <cellStyle name="RowTitles-Col2 6 8 2" xfId="15795" xr:uid="{00000000-0005-0000-0000-0000B43D0000}"/>
    <cellStyle name="RowTitles-Col2 6 8 2 2" xfId="15796" xr:uid="{00000000-0005-0000-0000-0000B53D0000}"/>
    <cellStyle name="RowTitles-Col2 6 8 2_Tertiary Salaries Survey" xfId="15797" xr:uid="{00000000-0005-0000-0000-0000B63D0000}"/>
    <cellStyle name="RowTitles-Col2 6 8 3" xfId="15798" xr:uid="{00000000-0005-0000-0000-0000B73D0000}"/>
    <cellStyle name="RowTitles-Col2 6 8_Tertiary Salaries Survey" xfId="15799" xr:uid="{00000000-0005-0000-0000-0000B83D0000}"/>
    <cellStyle name="RowTitles-Col2 6_STUD aligned by INSTIT" xfId="15800" xr:uid="{00000000-0005-0000-0000-0000B93D0000}"/>
    <cellStyle name="RowTitles-Col2 7" xfId="15801" xr:uid="{00000000-0005-0000-0000-0000BA3D0000}"/>
    <cellStyle name="RowTitles-Col2 7 2" xfId="15802" xr:uid="{00000000-0005-0000-0000-0000BB3D0000}"/>
    <cellStyle name="RowTitles-Col2 7 2 2" xfId="15803" xr:uid="{00000000-0005-0000-0000-0000BC3D0000}"/>
    <cellStyle name="RowTitles-Col2 7 2 2 2" xfId="15804" xr:uid="{00000000-0005-0000-0000-0000BD3D0000}"/>
    <cellStyle name="RowTitles-Col2 7 2 2_Tertiary Salaries Survey" xfId="15805" xr:uid="{00000000-0005-0000-0000-0000BE3D0000}"/>
    <cellStyle name="RowTitles-Col2 7 2 3" xfId="15806" xr:uid="{00000000-0005-0000-0000-0000BF3D0000}"/>
    <cellStyle name="RowTitles-Col2 7 2_Tertiary Salaries Survey" xfId="15807" xr:uid="{00000000-0005-0000-0000-0000C03D0000}"/>
    <cellStyle name="RowTitles-Col2 7 3" xfId="15808" xr:uid="{00000000-0005-0000-0000-0000C13D0000}"/>
    <cellStyle name="RowTitles-Col2 7 3 2" xfId="15809" xr:uid="{00000000-0005-0000-0000-0000C23D0000}"/>
    <cellStyle name="RowTitles-Col2 7 3 2 2" xfId="15810" xr:uid="{00000000-0005-0000-0000-0000C33D0000}"/>
    <cellStyle name="RowTitles-Col2 7 3 2_Tertiary Salaries Survey" xfId="15811" xr:uid="{00000000-0005-0000-0000-0000C43D0000}"/>
    <cellStyle name="RowTitles-Col2 7 3 3" xfId="15812" xr:uid="{00000000-0005-0000-0000-0000C53D0000}"/>
    <cellStyle name="RowTitles-Col2 7 3_Tertiary Salaries Survey" xfId="15813" xr:uid="{00000000-0005-0000-0000-0000C63D0000}"/>
    <cellStyle name="RowTitles-Col2 7 4" xfId="15814" xr:uid="{00000000-0005-0000-0000-0000C73D0000}"/>
    <cellStyle name="RowTitles-Col2 7 5" xfId="15815" xr:uid="{00000000-0005-0000-0000-0000C83D0000}"/>
    <cellStyle name="RowTitles-Col2 7 5 2" xfId="15816" xr:uid="{00000000-0005-0000-0000-0000C93D0000}"/>
    <cellStyle name="RowTitles-Col2 7 5_Tertiary Salaries Survey" xfId="15817" xr:uid="{00000000-0005-0000-0000-0000CA3D0000}"/>
    <cellStyle name="RowTitles-Col2 7_Tertiary Salaries Survey" xfId="15818" xr:uid="{00000000-0005-0000-0000-0000CB3D0000}"/>
    <cellStyle name="RowTitles-Col2 8" xfId="15819" xr:uid="{00000000-0005-0000-0000-0000CC3D0000}"/>
    <cellStyle name="RowTitles-Col2 8 2" xfId="15820" xr:uid="{00000000-0005-0000-0000-0000CD3D0000}"/>
    <cellStyle name="RowTitles-Col2 8 2 2" xfId="15821" xr:uid="{00000000-0005-0000-0000-0000CE3D0000}"/>
    <cellStyle name="RowTitles-Col2 8 2 2 2" xfId="15822" xr:uid="{00000000-0005-0000-0000-0000CF3D0000}"/>
    <cellStyle name="RowTitles-Col2 8 2 2_Tertiary Salaries Survey" xfId="15823" xr:uid="{00000000-0005-0000-0000-0000D03D0000}"/>
    <cellStyle name="RowTitles-Col2 8 2 3" xfId="15824" xr:uid="{00000000-0005-0000-0000-0000D13D0000}"/>
    <cellStyle name="RowTitles-Col2 8 2_Tertiary Salaries Survey" xfId="15825" xr:uid="{00000000-0005-0000-0000-0000D23D0000}"/>
    <cellStyle name="RowTitles-Col2 8 3" xfId="15826" xr:uid="{00000000-0005-0000-0000-0000D33D0000}"/>
    <cellStyle name="RowTitles-Col2 8 3 2" xfId="15827" xr:uid="{00000000-0005-0000-0000-0000D43D0000}"/>
    <cellStyle name="RowTitles-Col2 8 3 2 2" xfId="15828" xr:uid="{00000000-0005-0000-0000-0000D53D0000}"/>
    <cellStyle name="RowTitles-Col2 8 3 2_Tertiary Salaries Survey" xfId="15829" xr:uid="{00000000-0005-0000-0000-0000D63D0000}"/>
    <cellStyle name="RowTitles-Col2 8 3 3" xfId="15830" xr:uid="{00000000-0005-0000-0000-0000D73D0000}"/>
    <cellStyle name="RowTitles-Col2 8 3_Tertiary Salaries Survey" xfId="15831" xr:uid="{00000000-0005-0000-0000-0000D83D0000}"/>
    <cellStyle name="RowTitles-Col2 8 4" xfId="15832" xr:uid="{00000000-0005-0000-0000-0000D93D0000}"/>
    <cellStyle name="RowTitles-Col2 8 5" xfId="15833" xr:uid="{00000000-0005-0000-0000-0000DA3D0000}"/>
    <cellStyle name="RowTitles-Col2 8_Tertiary Salaries Survey" xfId="15834" xr:uid="{00000000-0005-0000-0000-0000DB3D0000}"/>
    <cellStyle name="RowTitles-Col2 9" xfId="15835" xr:uid="{00000000-0005-0000-0000-0000DC3D0000}"/>
    <cellStyle name="RowTitles-Col2 9 2" xfId="15836" xr:uid="{00000000-0005-0000-0000-0000DD3D0000}"/>
    <cellStyle name="RowTitles-Col2 9 2 2" xfId="15837" xr:uid="{00000000-0005-0000-0000-0000DE3D0000}"/>
    <cellStyle name="RowTitles-Col2 9 2 2 2" xfId="15838" xr:uid="{00000000-0005-0000-0000-0000DF3D0000}"/>
    <cellStyle name="RowTitles-Col2 9 2 2_Tertiary Salaries Survey" xfId="15839" xr:uid="{00000000-0005-0000-0000-0000E03D0000}"/>
    <cellStyle name="RowTitles-Col2 9 2 3" xfId="15840" xr:uid="{00000000-0005-0000-0000-0000E13D0000}"/>
    <cellStyle name="RowTitles-Col2 9 2_Tertiary Salaries Survey" xfId="15841" xr:uid="{00000000-0005-0000-0000-0000E23D0000}"/>
    <cellStyle name="RowTitles-Col2 9 3" xfId="15842" xr:uid="{00000000-0005-0000-0000-0000E33D0000}"/>
    <cellStyle name="RowTitles-Col2 9 3 2" xfId="15843" xr:uid="{00000000-0005-0000-0000-0000E43D0000}"/>
    <cellStyle name="RowTitles-Col2 9 3 2 2" xfId="15844" xr:uid="{00000000-0005-0000-0000-0000E53D0000}"/>
    <cellStyle name="RowTitles-Col2 9 3 2_Tertiary Salaries Survey" xfId="15845" xr:uid="{00000000-0005-0000-0000-0000E63D0000}"/>
    <cellStyle name="RowTitles-Col2 9 3 3" xfId="15846" xr:uid="{00000000-0005-0000-0000-0000E73D0000}"/>
    <cellStyle name="RowTitles-Col2 9 3_Tertiary Salaries Survey" xfId="15847" xr:uid="{00000000-0005-0000-0000-0000E83D0000}"/>
    <cellStyle name="RowTitles-Col2 9 4" xfId="15848" xr:uid="{00000000-0005-0000-0000-0000E93D0000}"/>
    <cellStyle name="RowTitles-Col2 9 5" xfId="15849" xr:uid="{00000000-0005-0000-0000-0000EA3D0000}"/>
    <cellStyle name="RowTitles-Col2 9 5 2" xfId="15850" xr:uid="{00000000-0005-0000-0000-0000EB3D0000}"/>
    <cellStyle name="RowTitles-Col2 9 5_Tertiary Salaries Survey" xfId="15851" xr:uid="{00000000-0005-0000-0000-0000EC3D0000}"/>
    <cellStyle name="RowTitles-Col2 9 6" xfId="15852" xr:uid="{00000000-0005-0000-0000-0000ED3D0000}"/>
    <cellStyle name="RowTitles-Col2 9_Tertiary Salaries Survey" xfId="15853" xr:uid="{00000000-0005-0000-0000-0000EE3D0000}"/>
    <cellStyle name="RowTitles-Col2_STUD aligned by INSTIT" xfId="15854" xr:uid="{00000000-0005-0000-0000-0000EF3D0000}"/>
    <cellStyle name="RowTitles-Detail" xfId="15855" xr:uid="{00000000-0005-0000-0000-0000F03D0000}"/>
    <cellStyle name="RowTitles-Detail 10" xfId="15856" xr:uid="{00000000-0005-0000-0000-0000F13D0000}"/>
    <cellStyle name="RowTitles-Detail 10 2" xfId="15857" xr:uid="{00000000-0005-0000-0000-0000F23D0000}"/>
    <cellStyle name="RowTitles-Detail 10 2 2" xfId="15858" xr:uid="{00000000-0005-0000-0000-0000F33D0000}"/>
    <cellStyle name="RowTitles-Detail 10 2 2 2" xfId="15859" xr:uid="{00000000-0005-0000-0000-0000F43D0000}"/>
    <cellStyle name="RowTitles-Detail 10 2 2_Tertiary Salaries Survey" xfId="15860" xr:uid="{00000000-0005-0000-0000-0000F53D0000}"/>
    <cellStyle name="RowTitles-Detail 10 2 3" xfId="15861" xr:uid="{00000000-0005-0000-0000-0000F63D0000}"/>
    <cellStyle name="RowTitles-Detail 10 2_Tertiary Salaries Survey" xfId="15862" xr:uid="{00000000-0005-0000-0000-0000F73D0000}"/>
    <cellStyle name="RowTitles-Detail 10 3" xfId="15863" xr:uid="{00000000-0005-0000-0000-0000F83D0000}"/>
    <cellStyle name="RowTitles-Detail 10 3 2" xfId="15864" xr:uid="{00000000-0005-0000-0000-0000F93D0000}"/>
    <cellStyle name="RowTitles-Detail 10 3 2 2" xfId="15865" xr:uid="{00000000-0005-0000-0000-0000FA3D0000}"/>
    <cellStyle name="RowTitles-Detail 10 3 2_Tertiary Salaries Survey" xfId="15866" xr:uid="{00000000-0005-0000-0000-0000FB3D0000}"/>
    <cellStyle name="RowTitles-Detail 10 3 3" xfId="15867" xr:uid="{00000000-0005-0000-0000-0000FC3D0000}"/>
    <cellStyle name="RowTitles-Detail 10 3_Tertiary Salaries Survey" xfId="15868" xr:uid="{00000000-0005-0000-0000-0000FD3D0000}"/>
    <cellStyle name="RowTitles-Detail 10 4" xfId="15869" xr:uid="{00000000-0005-0000-0000-0000FE3D0000}"/>
    <cellStyle name="RowTitles-Detail 10 4 2" xfId="15870" xr:uid="{00000000-0005-0000-0000-0000FF3D0000}"/>
    <cellStyle name="RowTitles-Detail 10 4_Tertiary Salaries Survey" xfId="15871" xr:uid="{00000000-0005-0000-0000-0000003E0000}"/>
    <cellStyle name="RowTitles-Detail 10 5" xfId="15872" xr:uid="{00000000-0005-0000-0000-0000013E0000}"/>
    <cellStyle name="RowTitles-Detail 10_Tertiary Salaries Survey" xfId="15873" xr:uid="{00000000-0005-0000-0000-0000023E0000}"/>
    <cellStyle name="RowTitles-Detail 11" xfId="15874" xr:uid="{00000000-0005-0000-0000-0000033E0000}"/>
    <cellStyle name="RowTitles-Detail 11 2" xfId="15875" xr:uid="{00000000-0005-0000-0000-0000043E0000}"/>
    <cellStyle name="RowTitles-Detail 11 2 2" xfId="15876" xr:uid="{00000000-0005-0000-0000-0000053E0000}"/>
    <cellStyle name="RowTitles-Detail 11 2 2 2" xfId="15877" xr:uid="{00000000-0005-0000-0000-0000063E0000}"/>
    <cellStyle name="RowTitles-Detail 11 2 2_Tertiary Salaries Survey" xfId="15878" xr:uid="{00000000-0005-0000-0000-0000073E0000}"/>
    <cellStyle name="RowTitles-Detail 11 2 3" xfId="15879" xr:uid="{00000000-0005-0000-0000-0000083E0000}"/>
    <cellStyle name="RowTitles-Detail 11 2_Tertiary Salaries Survey" xfId="15880" xr:uid="{00000000-0005-0000-0000-0000093E0000}"/>
    <cellStyle name="RowTitles-Detail 11 3" xfId="15881" xr:uid="{00000000-0005-0000-0000-00000A3E0000}"/>
    <cellStyle name="RowTitles-Detail 11 3 2" xfId="15882" xr:uid="{00000000-0005-0000-0000-00000B3E0000}"/>
    <cellStyle name="RowTitles-Detail 11 3 2 2" xfId="15883" xr:uid="{00000000-0005-0000-0000-00000C3E0000}"/>
    <cellStyle name="RowTitles-Detail 11 3 2_Tertiary Salaries Survey" xfId="15884" xr:uid="{00000000-0005-0000-0000-00000D3E0000}"/>
    <cellStyle name="RowTitles-Detail 11 3 3" xfId="15885" xr:uid="{00000000-0005-0000-0000-00000E3E0000}"/>
    <cellStyle name="RowTitles-Detail 11 3_Tertiary Salaries Survey" xfId="15886" xr:uid="{00000000-0005-0000-0000-00000F3E0000}"/>
    <cellStyle name="RowTitles-Detail 11 4" xfId="15887" xr:uid="{00000000-0005-0000-0000-0000103E0000}"/>
    <cellStyle name="RowTitles-Detail 11 4 2" xfId="15888" xr:uid="{00000000-0005-0000-0000-0000113E0000}"/>
    <cellStyle name="RowTitles-Detail 11 4_Tertiary Salaries Survey" xfId="15889" xr:uid="{00000000-0005-0000-0000-0000123E0000}"/>
    <cellStyle name="RowTitles-Detail 11 5" xfId="15890" xr:uid="{00000000-0005-0000-0000-0000133E0000}"/>
    <cellStyle name="RowTitles-Detail 11_Tertiary Salaries Survey" xfId="15891" xr:uid="{00000000-0005-0000-0000-0000143E0000}"/>
    <cellStyle name="RowTitles-Detail 12" xfId="15892" xr:uid="{00000000-0005-0000-0000-0000153E0000}"/>
    <cellStyle name="RowTitles-Detail 12 2" xfId="15893" xr:uid="{00000000-0005-0000-0000-0000163E0000}"/>
    <cellStyle name="RowTitles-Detail 12 2 2" xfId="15894" xr:uid="{00000000-0005-0000-0000-0000173E0000}"/>
    <cellStyle name="RowTitles-Detail 12 2 2 2" xfId="15895" xr:uid="{00000000-0005-0000-0000-0000183E0000}"/>
    <cellStyle name="RowTitles-Detail 12 2 2_Tertiary Salaries Survey" xfId="15896" xr:uid="{00000000-0005-0000-0000-0000193E0000}"/>
    <cellStyle name="RowTitles-Detail 12 2 3" xfId="15897" xr:uid="{00000000-0005-0000-0000-00001A3E0000}"/>
    <cellStyle name="RowTitles-Detail 12 2_Tertiary Salaries Survey" xfId="15898" xr:uid="{00000000-0005-0000-0000-00001B3E0000}"/>
    <cellStyle name="RowTitles-Detail 12 3" xfId="15899" xr:uid="{00000000-0005-0000-0000-00001C3E0000}"/>
    <cellStyle name="RowTitles-Detail 12 3 2" xfId="15900" xr:uid="{00000000-0005-0000-0000-00001D3E0000}"/>
    <cellStyle name="RowTitles-Detail 12 3 2 2" xfId="15901" xr:uid="{00000000-0005-0000-0000-00001E3E0000}"/>
    <cellStyle name="RowTitles-Detail 12 3 2_Tertiary Salaries Survey" xfId="15902" xr:uid="{00000000-0005-0000-0000-00001F3E0000}"/>
    <cellStyle name="RowTitles-Detail 12 3 3" xfId="15903" xr:uid="{00000000-0005-0000-0000-0000203E0000}"/>
    <cellStyle name="RowTitles-Detail 12 3_Tertiary Salaries Survey" xfId="15904" xr:uid="{00000000-0005-0000-0000-0000213E0000}"/>
    <cellStyle name="RowTitles-Detail 12 4" xfId="15905" xr:uid="{00000000-0005-0000-0000-0000223E0000}"/>
    <cellStyle name="RowTitles-Detail 12 4 2" xfId="15906" xr:uid="{00000000-0005-0000-0000-0000233E0000}"/>
    <cellStyle name="RowTitles-Detail 12 4_Tertiary Salaries Survey" xfId="15907" xr:uid="{00000000-0005-0000-0000-0000243E0000}"/>
    <cellStyle name="RowTitles-Detail 12 5" xfId="15908" xr:uid="{00000000-0005-0000-0000-0000253E0000}"/>
    <cellStyle name="RowTitles-Detail 12_Tertiary Salaries Survey" xfId="15909" xr:uid="{00000000-0005-0000-0000-0000263E0000}"/>
    <cellStyle name="RowTitles-Detail 13" xfId="15910" xr:uid="{00000000-0005-0000-0000-0000273E0000}"/>
    <cellStyle name="RowTitles-Detail 13 2" xfId="15911" xr:uid="{00000000-0005-0000-0000-0000283E0000}"/>
    <cellStyle name="RowTitles-Detail 13 2 2" xfId="15912" xr:uid="{00000000-0005-0000-0000-0000293E0000}"/>
    <cellStyle name="RowTitles-Detail 13 2_Tertiary Salaries Survey" xfId="15913" xr:uid="{00000000-0005-0000-0000-00002A3E0000}"/>
    <cellStyle name="RowTitles-Detail 13 3" xfId="15914" xr:uid="{00000000-0005-0000-0000-00002B3E0000}"/>
    <cellStyle name="RowTitles-Detail 13_Tertiary Salaries Survey" xfId="15915" xr:uid="{00000000-0005-0000-0000-00002C3E0000}"/>
    <cellStyle name="RowTitles-Detail 14" xfId="15916" xr:uid="{00000000-0005-0000-0000-00002D3E0000}"/>
    <cellStyle name="RowTitles-Detail 15" xfId="15917" xr:uid="{00000000-0005-0000-0000-00002E3E0000}"/>
    <cellStyle name="RowTitles-Detail 16" xfId="15918" xr:uid="{00000000-0005-0000-0000-00002F3E0000}"/>
    <cellStyle name="RowTitles-Detail 17" xfId="15919" xr:uid="{00000000-0005-0000-0000-0000303E0000}"/>
    <cellStyle name="RowTitles-Detail 2" xfId="15920" xr:uid="{00000000-0005-0000-0000-0000313E0000}"/>
    <cellStyle name="RowTitles-Detail 2 10" xfId="15921" xr:uid="{00000000-0005-0000-0000-0000323E0000}"/>
    <cellStyle name="RowTitles-Detail 2 10 2" xfId="15922" xr:uid="{00000000-0005-0000-0000-0000333E0000}"/>
    <cellStyle name="RowTitles-Detail 2 10 2 2" xfId="15923" xr:uid="{00000000-0005-0000-0000-0000343E0000}"/>
    <cellStyle name="RowTitles-Detail 2 10 2 2 2" xfId="15924" xr:uid="{00000000-0005-0000-0000-0000353E0000}"/>
    <cellStyle name="RowTitles-Detail 2 10 2 2_Tertiary Salaries Survey" xfId="15925" xr:uid="{00000000-0005-0000-0000-0000363E0000}"/>
    <cellStyle name="RowTitles-Detail 2 10 2 3" xfId="15926" xr:uid="{00000000-0005-0000-0000-0000373E0000}"/>
    <cellStyle name="RowTitles-Detail 2 10 2_Tertiary Salaries Survey" xfId="15927" xr:uid="{00000000-0005-0000-0000-0000383E0000}"/>
    <cellStyle name="RowTitles-Detail 2 10 3" xfId="15928" xr:uid="{00000000-0005-0000-0000-0000393E0000}"/>
    <cellStyle name="RowTitles-Detail 2 10 3 2" xfId="15929" xr:uid="{00000000-0005-0000-0000-00003A3E0000}"/>
    <cellStyle name="RowTitles-Detail 2 10 3 2 2" xfId="15930" xr:uid="{00000000-0005-0000-0000-00003B3E0000}"/>
    <cellStyle name="RowTitles-Detail 2 10 3 2_Tertiary Salaries Survey" xfId="15931" xr:uid="{00000000-0005-0000-0000-00003C3E0000}"/>
    <cellStyle name="RowTitles-Detail 2 10 3 3" xfId="15932" xr:uid="{00000000-0005-0000-0000-00003D3E0000}"/>
    <cellStyle name="RowTitles-Detail 2 10 3_Tertiary Salaries Survey" xfId="15933" xr:uid="{00000000-0005-0000-0000-00003E3E0000}"/>
    <cellStyle name="RowTitles-Detail 2 10 4" xfId="15934" xr:uid="{00000000-0005-0000-0000-00003F3E0000}"/>
    <cellStyle name="RowTitles-Detail 2 10 5" xfId="15935" xr:uid="{00000000-0005-0000-0000-0000403E0000}"/>
    <cellStyle name="RowTitles-Detail 2 10 5 2" xfId="15936" xr:uid="{00000000-0005-0000-0000-0000413E0000}"/>
    <cellStyle name="RowTitles-Detail 2 10 5_Tertiary Salaries Survey" xfId="15937" xr:uid="{00000000-0005-0000-0000-0000423E0000}"/>
    <cellStyle name="RowTitles-Detail 2 10 6" xfId="15938" xr:uid="{00000000-0005-0000-0000-0000433E0000}"/>
    <cellStyle name="RowTitles-Detail 2 10_Tertiary Salaries Survey" xfId="15939" xr:uid="{00000000-0005-0000-0000-0000443E0000}"/>
    <cellStyle name="RowTitles-Detail 2 11" xfId="15940" xr:uid="{00000000-0005-0000-0000-0000453E0000}"/>
    <cellStyle name="RowTitles-Detail 2 11 2" xfId="15941" xr:uid="{00000000-0005-0000-0000-0000463E0000}"/>
    <cellStyle name="RowTitles-Detail 2 11 2 2" xfId="15942" xr:uid="{00000000-0005-0000-0000-0000473E0000}"/>
    <cellStyle name="RowTitles-Detail 2 11 2 2 2" xfId="15943" xr:uid="{00000000-0005-0000-0000-0000483E0000}"/>
    <cellStyle name="RowTitles-Detail 2 11 2 2_Tertiary Salaries Survey" xfId="15944" xr:uid="{00000000-0005-0000-0000-0000493E0000}"/>
    <cellStyle name="RowTitles-Detail 2 11 2 3" xfId="15945" xr:uid="{00000000-0005-0000-0000-00004A3E0000}"/>
    <cellStyle name="RowTitles-Detail 2 11 2_Tertiary Salaries Survey" xfId="15946" xr:uid="{00000000-0005-0000-0000-00004B3E0000}"/>
    <cellStyle name="RowTitles-Detail 2 11 3" xfId="15947" xr:uid="{00000000-0005-0000-0000-00004C3E0000}"/>
    <cellStyle name="RowTitles-Detail 2 11 3 2" xfId="15948" xr:uid="{00000000-0005-0000-0000-00004D3E0000}"/>
    <cellStyle name="RowTitles-Detail 2 11 3 2 2" xfId="15949" xr:uid="{00000000-0005-0000-0000-00004E3E0000}"/>
    <cellStyle name="RowTitles-Detail 2 11 3 2_Tertiary Salaries Survey" xfId="15950" xr:uid="{00000000-0005-0000-0000-00004F3E0000}"/>
    <cellStyle name="RowTitles-Detail 2 11 3 3" xfId="15951" xr:uid="{00000000-0005-0000-0000-0000503E0000}"/>
    <cellStyle name="RowTitles-Detail 2 11 3_Tertiary Salaries Survey" xfId="15952" xr:uid="{00000000-0005-0000-0000-0000513E0000}"/>
    <cellStyle name="RowTitles-Detail 2 11 4" xfId="15953" xr:uid="{00000000-0005-0000-0000-0000523E0000}"/>
    <cellStyle name="RowTitles-Detail 2 11 4 2" xfId="15954" xr:uid="{00000000-0005-0000-0000-0000533E0000}"/>
    <cellStyle name="RowTitles-Detail 2 11 4_Tertiary Salaries Survey" xfId="15955" xr:uid="{00000000-0005-0000-0000-0000543E0000}"/>
    <cellStyle name="RowTitles-Detail 2 11 5" xfId="15956" xr:uid="{00000000-0005-0000-0000-0000553E0000}"/>
    <cellStyle name="RowTitles-Detail 2 11_Tertiary Salaries Survey" xfId="15957" xr:uid="{00000000-0005-0000-0000-0000563E0000}"/>
    <cellStyle name="RowTitles-Detail 2 12" xfId="15958" xr:uid="{00000000-0005-0000-0000-0000573E0000}"/>
    <cellStyle name="RowTitles-Detail 2 12 2" xfId="15959" xr:uid="{00000000-0005-0000-0000-0000583E0000}"/>
    <cellStyle name="RowTitles-Detail 2 12 2 2" xfId="15960" xr:uid="{00000000-0005-0000-0000-0000593E0000}"/>
    <cellStyle name="RowTitles-Detail 2 12 2 2 2" xfId="15961" xr:uid="{00000000-0005-0000-0000-00005A3E0000}"/>
    <cellStyle name="RowTitles-Detail 2 12 2 2_Tertiary Salaries Survey" xfId="15962" xr:uid="{00000000-0005-0000-0000-00005B3E0000}"/>
    <cellStyle name="RowTitles-Detail 2 12 2 3" xfId="15963" xr:uid="{00000000-0005-0000-0000-00005C3E0000}"/>
    <cellStyle name="RowTitles-Detail 2 12 2_Tertiary Salaries Survey" xfId="15964" xr:uid="{00000000-0005-0000-0000-00005D3E0000}"/>
    <cellStyle name="RowTitles-Detail 2 12 3" xfId="15965" xr:uid="{00000000-0005-0000-0000-00005E3E0000}"/>
    <cellStyle name="RowTitles-Detail 2 12 3 2" xfId="15966" xr:uid="{00000000-0005-0000-0000-00005F3E0000}"/>
    <cellStyle name="RowTitles-Detail 2 12 3 2 2" xfId="15967" xr:uid="{00000000-0005-0000-0000-0000603E0000}"/>
    <cellStyle name="RowTitles-Detail 2 12 3 2_Tertiary Salaries Survey" xfId="15968" xr:uid="{00000000-0005-0000-0000-0000613E0000}"/>
    <cellStyle name="RowTitles-Detail 2 12 3 3" xfId="15969" xr:uid="{00000000-0005-0000-0000-0000623E0000}"/>
    <cellStyle name="RowTitles-Detail 2 12 3_Tertiary Salaries Survey" xfId="15970" xr:uid="{00000000-0005-0000-0000-0000633E0000}"/>
    <cellStyle name="RowTitles-Detail 2 12 4" xfId="15971" xr:uid="{00000000-0005-0000-0000-0000643E0000}"/>
    <cellStyle name="RowTitles-Detail 2 12 4 2" xfId="15972" xr:uid="{00000000-0005-0000-0000-0000653E0000}"/>
    <cellStyle name="RowTitles-Detail 2 12 4_Tertiary Salaries Survey" xfId="15973" xr:uid="{00000000-0005-0000-0000-0000663E0000}"/>
    <cellStyle name="RowTitles-Detail 2 12 5" xfId="15974" xr:uid="{00000000-0005-0000-0000-0000673E0000}"/>
    <cellStyle name="RowTitles-Detail 2 12_Tertiary Salaries Survey" xfId="15975" xr:uid="{00000000-0005-0000-0000-0000683E0000}"/>
    <cellStyle name="RowTitles-Detail 2 13" xfId="15976" xr:uid="{00000000-0005-0000-0000-0000693E0000}"/>
    <cellStyle name="RowTitles-Detail 2 13 2" xfId="15977" xr:uid="{00000000-0005-0000-0000-00006A3E0000}"/>
    <cellStyle name="RowTitles-Detail 2 13 2 2" xfId="15978" xr:uid="{00000000-0005-0000-0000-00006B3E0000}"/>
    <cellStyle name="RowTitles-Detail 2 13 2_Tertiary Salaries Survey" xfId="15979" xr:uid="{00000000-0005-0000-0000-00006C3E0000}"/>
    <cellStyle name="RowTitles-Detail 2 13 3" xfId="15980" xr:uid="{00000000-0005-0000-0000-00006D3E0000}"/>
    <cellStyle name="RowTitles-Detail 2 13_Tertiary Salaries Survey" xfId="15981" xr:uid="{00000000-0005-0000-0000-00006E3E0000}"/>
    <cellStyle name="RowTitles-Detail 2 14" xfId="15982" xr:uid="{00000000-0005-0000-0000-00006F3E0000}"/>
    <cellStyle name="RowTitles-Detail 2 15" xfId="15983" xr:uid="{00000000-0005-0000-0000-0000703E0000}"/>
    <cellStyle name="RowTitles-Detail 2 16" xfId="15984" xr:uid="{00000000-0005-0000-0000-0000713E0000}"/>
    <cellStyle name="RowTitles-Detail 2 2" xfId="15985" xr:uid="{00000000-0005-0000-0000-0000723E0000}"/>
    <cellStyle name="RowTitles-Detail 2 2 10" xfId="15986" xr:uid="{00000000-0005-0000-0000-0000733E0000}"/>
    <cellStyle name="RowTitles-Detail 2 2 10 2" xfId="15987" xr:uid="{00000000-0005-0000-0000-0000743E0000}"/>
    <cellStyle name="RowTitles-Detail 2 2 10 2 2" xfId="15988" xr:uid="{00000000-0005-0000-0000-0000753E0000}"/>
    <cellStyle name="RowTitles-Detail 2 2 10 2 2 2" xfId="15989" xr:uid="{00000000-0005-0000-0000-0000763E0000}"/>
    <cellStyle name="RowTitles-Detail 2 2 10 2 2_Tertiary Salaries Survey" xfId="15990" xr:uid="{00000000-0005-0000-0000-0000773E0000}"/>
    <cellStyle name="RowTitles-Detail 2 2 10 2 3" xfId="15991" xr:uid="{00000000-0005-0000-0000-0000783E0000}"/>
    <cellStyle name="RowTitles-Detail 2 2 10 2_Tertiary Salaries Survey" xfId="15992" xr:uid="{00000000-0005-0000-0000-0000793E0000}"/>
    <cellStyle name="RowTitles-Detail 2 2 10 3" xfId="15993" xr:uid="{00000000-0005-0000-0000-00007A3E0000}"/>
    <cellStyle name="RowTitles-Detail 2 2 10 3 2" xfId="15994" xr:uid="{00000000-0005-0000-0000-00007B3E0000}"/>
    <cellStyle name="RowTitles-Detail 2 2 10 3 2 2" xfId="15995" xr:uid="{00000000-0005-0000-0000-00007C3E0000}"/>
    <cellStyle name="RowTitles-Detail 2 2 10 3 2_Tertiary Salaries Survey" xfId="15996" xr:uid="{00000000-0005-0000-0000-00007D3E0000}"/>
    <cellStyle name="RowTitles-Detail 2 2 10 3 3" xfId="15997" xr:uid="{00000000-0005-0000-0000-00007E3E0000}"/>
    <cellStyle name="RowTitles-Detail 2 2 10 3_Tertiary Salaries Survey" xfId="15998" xr:uid="{00000000-0005-0000-0000-00007F3E0000}"/>
    <cellStyle name="RowTitles-Detail 2 2 10 4" xfId="15999" xr:uid="{00000000-0005-0000-0000-0000803E0000}"/>
    <cellStyle name="RowTitles-Detail 2 2 10 4 2" xfId="16000" xr:uid="{00000000-0005-0000-0000-0000813E0000}"/>
    <cellStyle name="RowTitles-Detail 2 2 10 4_Tertiary Salaries Survey" xfId="16001" xr:uid="{00000000-0005-0000-0000-0000823E0000}"/>
    <cellStyle name="RowTitles-Detail 2 2 10 5" xfId="16002" xr:uid="{00000000-0005-0000-0000-0000833E0000}"/>
    <cellStyle name="RowTitles-Detail 2 2 10_Tertiary Salaries Survey" xfId="16003" xr:uid="{00000000-0005-0000-0000-0000843E0000}"/>
    <cellStyle name="RowTitles-Detail 2 2 11" xfId="16004" xr:uid="{00000000-0005-0000-0000-0000853E0000}"/>
    <cellStyle name="RowTitles-Detail 2 2 11 2" xfId="16005" xr:uid="{00000000-0005-0000-0000-0000863E0000}"/>
    <cellStyle name="RowTitles-Detail 2 2 11 2 2" xfId="16006" xr:uid="{00000000-0005-0000-0000-0000873E0000}"/>
    <cellStyle name="RowTitles-Detail 2 2 11 2 2 2" xfId="16007" xr:uid="{00000000-0005-0000-0000-0000883E0000}"/>
    <cellStyle name="RowTitles-Detail 2 2 11 2 2_Tertiary Salaries Survey" xfId="16008" xr:uid="{00000000-0005-0000-0000-0000893E0000}"/>
    <cellStyle name="RowTitles-Detail 2 2 11 2 3" xfId="16009" xr:uid="{00000000-0005-0000-0000-00008A3E0000}"/>
    <cellStyle name="RowTitles-Detail 2 2 11 2_Tertiary Salaries Survey" xfId="16010" xr:uid="{00000000-0005-0000-0000-00008B3E0000}"/>
    <cellStyle name="RowTitles-Detail 2 2 11 3" xfId="16011" xr:uid="{00000000-0005-0000-0000-00008C3E0000}"/>
    <cellStyle name="RowTitles-Detail 2 2 11 3 2" xfId="16012" xr:uid="{00000000-0005-0000-0000-00008D3E0000}"/>
    <cellStyle name="RowTitles-Detail 2 2 11 3 2 2" xfId="16013" xr:uid="{00000000-0005-0000-0000-00008E3E0000}"/>
    <cellStyle name="RowTitles-Detail 2 2 11 3 2_Tertiary Salaries Survey" xfId="16014" xr:uid="{00000000-0005-0000-0000-00008F3E0000}"/>
    <cellStyle name="RowTitles-Detail 2 2 11 3 3" xfId="16015" xr:uid="{00000000-0005-0000-0000-0000903E0000}"/>
    <cellStyle name="RowTitles-Detail 2 2 11 3_Tertiary Salaries Survey" xfId="16016" xr:uid="{00000000-0005-0000-0000-0000913E0000}"/>
    <cellStyle name="RowTitles-Detail 2 2 11 4" xfId="16017" xr:uid="{00000000-0005-0000-0000-0000923E0000}"/>
    <cellStyle name="RowTitles-Detail 2 2 11 4 2" xfId="16018" xr:uid="{00000000-0005-0000-0000-0000933E0000}"/>
    <cellStyle name="RowTitles-Detail 2 2 11 4_Tertiary Salaries Survey" xfId="16019" xr:uid="{00000000-0005-0000-0000-0000943E0000}"/>
    <cellStyle name="RowTitles-Detail 2 2 11 5" xfId="16020" xr:uid="{00000000-0005-0000-0000-0000953E0000}"/>
    <cellStyle name="RowTitles-Detail 2 2 11_Tertiary Salaries Survey" xfId="16021" xr:uid="{00000000-0005-0000-0000-0000963E0000}"/>
    <cellStyle name="RowTitles-Detail 2 2 12" xfId="16022" xr:uid="{00000000-0005-0000-0000-0000973E0000}"/>
    <cellStyle name="RowTitles-Detail 2 2 12 2" xfId="16023" xr:uid="{00000000-0005-0000-0000-0000983E0000}"/>
    <cellStyle name="RowTitles-Detail 2 2 12 2 2" xfId="16024" xr:uid="{00000000-0005-0000-0000-0000993E0000}"/>
    <cellStyle name="RowTitles-Detail 2 2 12 2_Tertiary Salaries Survey" xfId="16025" xr:uid="{00000000-0005-0000-0000-00009A3E0000}"/>
    <cellStyle name="RowTitles-Detail 2 2 12 3" xfId="16026" xr:uid="{00000000-0005-0000-0000-00009B3E0000}"/>
    <cellStyle name="RowTitles-Detail 2 2 12_Tertiary Salaries Survey" xfId="16027" xr:uid="{00000000-0005-0000-0000-00009C3E0000}"/>
    <cellStyle name="RowTitles-Detail 2 2 13" xfId="16028" xr:uid="{00000000-0005-0000-0000-00009D3E0000}"/>
    <cellStyle name="RowTitles-Detail 2 2 14" xfId="16029" xr:uid="{00000000-0005-0000-0000-00009E3E0000}"/>
    <cellStyle name="RowTitles-Detail 2 2 15" xfId="16030" xr:uid="{00000000-0005-0000-0000-00009F3E0000}"/>
    <cellStyle name="RowTitles-Detail 2 2 2" xfId="16031" xr:uid="{00000000-0005-0000-0000-0000A03E0000}"/>
    <cellStyle name="RowTitles-Detail 2 2 2 10" xfId="16032" xr:uid="{00000000-0005-0000-0000-0000A13E0000}"/>
    <cellStyle name="RowTitles-Detail 2 2 2 10 2" xfId="16033" xr:uid="{00000000-0005-0000-0000-0000A23E0000}"/>
    <cellStyle name="RowTitles-Detail 2 2 2 10 2 2" xfId="16034" xr:uid="{00000000-0005-0000-0000-0000A33E0000}"/>
    <cellStyle name="RowTitles-Detail 2 2 2 10 2 2 2" xfId="16035" xr:uid="{00000000-0005-0000-0000-0000A43E0000}"/>
    <cellStyle name="RowTitles-Detail 2 2 2 10 2 2_Tertiary Salaries Survey" xfId="16036" xr:uid="{00000000-0005-0000-0000-0000A53E0000}"/>
    <cellStyle name="RowTitles-Detail 2 2 2 10 2 3" xfId="16037" xr:uid="{00000000-0005-0000-0000-0000A63E0000}"/>
    <cellStyle name="RowTitles-Detail 2 2 2 10 2_Tertiary Salaries Survey" xfId="16038" xr:uid="{00000000-0005-0000-0000-0000A73E0000}"/>
    <cellStyle name="RowTitles-Detail 2 2 2 10 3" xfId="16039" xr:uid="{00000000-0005-0000-0000-0000A83E0000}"/>
    <cellStyle name="RowTitles-Detail 2 2 2 10 3 2" xfId="16040" xr:uid="{00000000-0005-0000-0000-0000A93E0000}"/>
    <cellStyle name="RowTitles-Detail 2 2 2 10 3 2 2" xfId="16041" xr:uid="{00000000-0005-0000-0000-0000AA3E0000}"/>
    <cellStyle name="RowTitles-Detail 2 2 2 10 3 2_Tertiary Salaries Survey" xfId="16042" xr:uid="{00000000-0005-0000-0000-0000AB3E0000}"/>
    <cellStyle name="RowTitles-Detail 2 2 2 10 3 3" xfId="16043" xr:uid="{00000000-0005-0000-0000-0000AC3E0000}"/>
    <cellStyle name="RowTitles-Detail 2 2 2 10 3_Tertiary Salaries Survey" xfId="16044" xr:uid="{00000000-0005-0000-0000-0000AD3E0000}"/>
    <cellStyle name="RowTitles-Detail 2 2 2 10 4" xfId="16045" xr:uid="{00000000-0005-0000-0000-0000AE3E0000}"/>
    <cellStyle name="RowTitles-Detail 2 2 2 10 4 2" xfId="16046" xr:uid="{00000000-0005-0000-0000-0000AF3E0000}"/>
    <cellStyle name="RowTitles-Detail 2 2 2 10 4_Tertiary Salaries Survey" xfId="16047" xr:uid="{00000000-0005-0000-0000-0000B03E0000}"/>
    <cellStyle name="RowTitles-Detail 2 2 2 10 5" xfId="16048" xr:uid="{00000000-0005-0000-0000-0000B13E0000}"/>
    <cellStyle name="RowTitles-Detail 2 2 2 10_Tertiary Salaries Survey" xfId="16049" xr:uid="{00000000-0005-0000-0000-0000B23E0000}"/>
    <cellStyle name="RowTitles-Detail 2 2 2 11" xfId="16050" xr:uid="{00000000-0005-0000-0000-0000B33E0000}"/>
    <cellStyle name="RowTitles-Detail 2 2 2 11 2" xfId="16051" xr:uid="{00000000-0005-0000-0000-0000B43E0000}"/>
    <cellStyle name="RowTitles-Detail 2 2 2 11 2 2" xfId="16052" xr:uid="{00000000-0005-0000-0000-0000B53E0000}"/>
    <cellStyle name="RowTitles-Detail 2 2 2 11 2_Tertiary Salaries Survey" xfId="16053" xr:uid="{00000000-0005-0000-0000-0000B63E0000}"/>
    <cellStyle name="RowTitles-Detail 2 2 2 11 3" xfId="16054" xr:uid="{00000000-0005-0000-0000-0000B73E0000}"/>
    <cellStyle name="RowTitles-Detail 2 2 2 11_Tertiary Salaries Survey" xfId="16055" xr:uid="{00000000-0005-0000-0000-0000B83E0000}"/>
    <cellStyle name="RowTitles-Detail 2 2 2 12" xfId="16056" xr:uid="{00000000-0005-0000-0000-0000B93E0000}"/>
    <cellStyle name="RowTitles-Detail 2 2 2 13" xfId="16057" xr:uid="{00000000-0005-0000-0000-0000BA3E0000}"/>
    <cellStyle name="RowTitles-Detail 2 2 2 2" xfId="16058" xr:uid="{00000000-0005-0000-0000-0000BB3E0000}"/>
    <cellStyle name="RowTitles-Detail 2 2 2 2 10" xfId="16059" xr:uid="{00000000-0005-0000-0000-0000BC3E0000}"/>
    <cellStyle name="RowTitles-Detail 2 2 2 2 10 2" xfId="16060" xr:uid="{00000000-0005-0000-0000-0000BD3E0000}"/>
    <cellStyle name="RowTitles-Detail 2 2 2 2 10 2 2" xfId="16061" xr:uid="{00000000-0005-0000-0000-0000BE3E0000}"/>
    <cellStyle name="RowTitles-Detail 2 2 2 2 10 2_Tertiary Salaries Survey" xfId="16062" xr:uid="{00000000-0005-0000-0000-0000BF3E0000}"/>
    <cellStyle name="RowTitles-Detail 2 2 2 2 10 3" xfId="16063" xr:uid="{00000000-0005-0000-0000-0000C03E0000}"/>
    <cellStyle name="RowTitles-Detail 2 2 2 2 10_Tertiary Salaries Survey" xfId="16064" xr:uid="{00000000-0005-0000-0000-0000C13E0000}"/>
    <cellStyle name="RowTitles-Detail 2 2 2 2 11" xfId="16065" xr:uid="{00000000-0005-0000-0000-0000C23E0000}"/>
    <cellStyle name="RowTitles-Detail 2 2 2 2 12" xfId="16066" xr:uid="{00000000-0005-0000-0000-0000C33E0000}"/>
    <cellStyle name="RowTitles-Detail 2 2 2 2 2" xfId="16067" xr:uid="{00000000-0005-0000-0000-0000C43E0000}"/>
    <cellStyle name="RowTitles-Detail 2 2 2 2 2 2" xfId="16068" xr:uid="{00000000-0005-0000-0000-0000C53E0000}"/>
    <cellStyle name="RowTitles-Detail 2 2 2 2 2 2 2" xfId="16069" xr:uid="{00000000-0005-0000-0000-0000C63E0000}"/>
    <cellStyle name="RowTitles-Detail 2 2 2 2 2 2 2 2" xfId="16070" xr:uid="{00000000-0005-0000-0000-0000C73E0000}"/>
    <cellStyle name="RowTitles-Detail 2 2 2 2 2 2 2 2 2" xfId="16071" xr:uid="{00000000-0005-0000-0000-0000C83E0000}"/>
    <cellStyle name="RowTitles-Detail 2 2 2 2 2 2 2 2_Tertiary Salaries Survey" xfId="16072" xr:uid="{00000000-0005-0000-0000-0000C93E0000}"/>
    <cellStyle name="RowTitles-Detail 2 2 2 2 2 2 2 3" xfId="16073" xr:uid="{00000000-0005-0000-0000-0000CA3E0000}"/>
    <cellStyle name="RowTitles-Detail 2 2 2 2 2 2 2_Tertiary Salaries Survey" xfId="16074" xr:uid="{00000000-0005-0000-0000-0000CB3E0000}"/>
    <cellStyle name="RowTitles-Detail 2 2 2 2 2 2 3" xfId="16075" xr:uid="{00000000-0005-0000-0000-0000CC3E0000}"/>
    <cellStyle name="RowTitles-Detail 2 2 2 2 2 2 3 2" xfId="16076" xr:uid="{00000000-0005-0000-0000-0000CD3E0000}"/>
    <cellStyle name="RowTitles-Detail 2 2 2 2 2 2 3 2 2" xfId="16077" xr:uid="{00000000-0005-0000-0000-0000CE3E0000}"/>
    <cellStyle name="RowTitles-Detail 2 2 2 2 2 2 3 2_Tertiary Salaries Survey" xfId="16078" xr:uid="{00000000-0005-0000-0000-0000CF3E0000}"/>
    <cellStyle name="RowTitles-Detail 2 2 2 2 2 2 3 3" xfId="16079" xr:uid="{00000000-0005-0000-0000-0000D03E0000}"/>
    <cellStyle name="RowTitles-Detail 2 2 2 2 2 2 3_Tertiary Salaries Survey" xfId="16080" xr:uid="{00000000-0005-0000-0000-0000D13E0000}"/>
    <cellStyle name="RowTitles-Detail 2 2 2 2 2 2 4" xfId="16081" xr:uid="{00000000-0005-0000-0000-0000D23E0000}"/>
    <cellStyle name="RowTitles-Detail 2 2 2 2 2 2 5" xfId="16082" xr:uid="{00000000-0005-0000-0000-0000D33E0000}"/>
    <cellStyle name="RowTitles-Detail 2 2 2 2 2 2_Tertiary Salaries Survey" xfId="16083" xr:uid="{00000000-0005-0000-0000-0000D43E0000}"/>
    <cellStyle name="RowTitles-Detail 2 2 2 2 2 3" xfId="16084" xr:uid="{00000000-0005-0000-0000-0000D53E0000}"/>
    <cellStyle name="RowTitles-Detail 2 2 2 2 2 3 2" xfId="16085" xr:uid="{00000000-0005-0000-0000-0000D63E0000}"/>
    <cellStyle name="RowTitles-Detail 2 2 2 2 2 3 2 2" xfId="16086" xr:uid="{00000000-0005-0000-0000-0000D73E0000}"/>
    <cellStyle name="RowTitles-Detail 2 2 2 2 2 3 2 2 2" xfId="16087" xr:uid="{00000000-0005-0000-0000-0000D83E0000}"/>
    <cellStyle name="RowTitles-Detail 2 2 2 2 2 3 2 2_Tertiary Salaries Survey" xfId="16088" xr:uid="{00000000-0005-0000-0000-0000D93E0000}"/>
    <cellStyle name="RowTitles-Detail 2 2 2 2 2 3 2 3" xfId="16089" xr:uid="{00000000-0005-0000-0000-0000DA3E0000}"/>
    <cellStyle name="RowTitles-Detail 2 2 2 2 2 3 2_Tertiary Salaries Survey" xfId="16090" xr:uid="{00000000-0005-0000-0000-0000DB3E0000}"/>
    <cellStyle name="RowTitles-Detail 2 2 2 2 2 3 3" xfId="16091" xr:uid="{00000000-0005-0000-0000-0000DC3E0000}"/>
    <cellStyle name="RowTitles-Detail 2 2 2 2 2 3 3 2" xfId="16092" xr:uid="{00000000-0005-0000-0000-0000DD3E0000}"/>
    <cellStyle name="RowTitles-Detail 2 2 2 2 2 3 3 2 2" xfId="16093" xr:uid="{00000000-0005-0000-0000-0000DE3E0000}"/>
    <cellStyle name="RowTitles-Detail 2 2 2 2 2 3 3 2_Tertiary Salaries Survey" xfId="16094" xr:uid="{00000000-0005-0000-0000-0000DF3E0000}"/>
    <cellStyle name="RowTitles-Detail 2 2 2 2 2 3 3 3" xfId="16095" xr:uid="{00000000-0005-0000-0000-0000E03E0000}"/>
    <cellStyle name="RowTitles-Detail 2 2 2 2 2 3 3_Tertiary Salaries Survey" xfId="16096" xr:uid="{00000000-0005-0000-0000-0000E13E0000}"/>
    <cellStyle name="RowTitles-Detail 2 2 2 2 2 3 4" xfId="16097" xr:uid="{00000000-0005-0000-0000-0000E23E0000}"/>
    <cellStyle name="RowTitles-Detail 2 2 2 2 2 3 5" xfId="16098" xr:uid="{00000000-0005-0000-0000-0000E33E0000}"/>
    <cellStyle name="RowTitles-Detail 2 2 2 2 2 3 5 2" xfId="16099" xr:uid="{00000000-0005-0000-0000-0000E43E0000}"/>
    <cellStyle name="RowTitles-Detail 2 2 2 2 2 3 5_Tertiary Salaries Survey" xfId="16100" xr:uid="{00000000-0005-0000-0000-0000E53E0000}"/>
    <cellStyle name="RowTitles-Detail 2 2 2 2 2 3 6" xfId="16101" xr:uid="{00000000-0005-0000-0000-0000E63E0000}"/>
    <cellStyle name="RowTitles-Detail 2 2 2 2 2 3_Tertiary Salaries Survey" xfId="16102" xr:uid="{00000000-0005-0000-0000-0000E73E0000}"/>
    <cellStyle name="RowTitles-Detail 2 2 2 2 2 4" xfId="16103" xr:uid="{00000000-0005-0000-0000-0000E83E0000}"/>
    <cellStyle name="RowTitles-Detail 2 2 2 2 2 4 2" xfId="16104" xr:uid="{00000000-0005-0000-0000-0000E93E0000}"/>
    <cellStyle name="RowTitles-Detail 2 2 2 2 2 4 2 2" xfId="16105" xr:uid="{00000000-0005-0000-0000-0000EA3E0000}"/>
    <cellStyle name="RowTitles-Detail 2 2 2 2 2 4 2 2 2" xfId="16106" xr:uid="{00000000-0005-0000-0000-0000EB3E0000}"/>
    <cellStyle name="RowTitles-Detail 2 2 2 2 2 4 2 2_Tertiary Salaries Survey" xfId="16107" xr:uid="{00000000-0005-0000-0000-0000EC3E0000}"/>
    <cellStyle name="RowTitles-Detail 2 2 2 2 2 4 2 3" xfId="16108" xr:uid="{00000000-0005-0000-0000-0000ED3E0000}"/>
    <cellStyle name="RowTitles-Detail 2 2 2 2 2 4 2_Tertiary Salaries Survey" xfId="16109" xr:uid="{00000000-0005-0000-0000-0000EE3E0000}"/>
    <cellStyle name="RowTitles-Detail 2 2 2 2 2 4 3" xfId="16110" xr:uid="{00000000-0005-0000-0000-0000EF3E0000}"/>
    <cellStyle name="RowTitles-Detail 2 2 2 2 2 4 3 2" xfId="16111" xr:uid="{00000000-0005-0000-0000-0000F03E0000}"/>
    <cellStyle name="RowTitles-Detail 2 2 2 2 2 4 3 2 2" xfId="16112" xr:uid="{00000000-0005-0000-0000-0000F13E0000}"/>
    <cellStyle name="RowTitles-Detail 2 2 2 2 2 4 3 2_Tertiary Salaries Survey" xfId="16113" xr:uid="{00000000-0005-0000-0000-0000F23E0000}"/>
    <cellStyle name="RowTitles-Detail 2 2 2 2 2 4 3 3" xfId="16114" xr:uid="{00000000-0005-0000-0000-0000F33E0000}"/>
    <cellStyle name="RowTitles-Detail 2 2 2 2 2 4 3_Tertiary Salaries Survey" xfId="16115" xr:uid="{00000000-0005-0000-0000-0000F43E0000}"/>
    <cellStyle name="RowTitles-Detail 2 2 2 2 2 4 4" xfId="16116" xr:uid="{00000000-0005-0000-0000-0000F53E0000}"/>
    <cellStyle name="RowTitles-Detail 2 2 2 2 2 4 4 2" xfId="16117" xr:uid="{00000000-0005-0000-0000-0000F63E0000}"/>
    <cellStyle name="RowTitles-Detail 2 2 2 2 2 4 4_Tertiary Salaries Survey" xfId="16118" xr:uid="{00000000-0005-0000-0000-0000F73E0000}"/>
    <cellStyle name="RowTitles-Detail 2 2 2 2 2 4 5" xfId="16119" xr:uid="{00000000-0005-0000-0000-0000F83E0000}"/>
    <cellStyle name="RowTitles-Detail 2 2 2 2 2 4_Tertiary Salaries Survey" xfId="16120" xr:uid="{00000000-0005-0000-0000-0000F93E0000}"/>
    <cellStyle name="RowTitles-Detail 2 2 2 2 2 5" xfId="16121" xr:uid="{00000000-0005-0000-0000-0000FA3E0000}"/>
    <cellStyle name="RowTitles-Detail 2 2 2 2 2 5 2" xfId="16122" xr:uid="{00000000-0005-0000-0000-0000FB3E0000}"/>
    <cellStyle name="RowTitles-Detail 2 2 2 2 2 5 2 2" xfId="16123" xr:uid="{00000000-0005-0000-0000-0000FC3E0000}"/>
    <cellStyle name="RowTitles-Detail 2 2 2 2 2 5 2 2 2" xfId="16124" xr:uid="{00000000-0005-0000-0000-0000FD3E0000}"/>
    <cellStyle name="RowTitles-Detail 2 2 2 2 2 5 2 2_Tertiary Salaries Survey" xfId="16125" xr:uid="{00000000-0005-0000-0000-0000FE3E0000}"/>
    <cellStyle name="RowTitles-Detail 2 2 2 2 2 5 2 3" xfId="16126" xr:uid="{00000000-0005-0000-0000-0000FF3E0000}"/>
    <cellStyle name="RowTitles-Detail 2 2 2 2 2 5 2_Tertiary Salaries Survey" xfId="16127" xr:uid="{00000000-0005-0000-0000-0000003F0000}"/>
    <cellStyle name="RowTitles-Detail 2 2 2 2 2 5 3" xfId="16128" xr:uid="{00000000-0005-0000-0000-0000013F0000}"/>
    <cellStyle name="RowTitles-Detail 2 2 2 2 2 5 3 2" xfId="16129" xr:uid="{00000000-0005-0000-0000-0000023F0000}"/>
    <cellStyle name="RowTitles-Detail 2 2 2 2 2 5 3 2 2" xfId="16130" xr:uid="{00000000-0005-0000-0000-0000033F0000}"/>
    <cellStyle name="RowTitles-Detail 2 2 2 2 2 5 3 2_Tertiary Salaries Survey" xfId="16131" xr:uid="{00000000-0005-0000-0000-0000043F0000}"/>
    <cellStyle name="RowTitles-Detail 2 2 2 2 2 5 3 3" xfId="16132" xr:uid="{00000000-0005-0000-0000-0000053F0000}"/>
    <cellStyle name="RowTitles-Detail 2 2 2 2 2 5 3_Tertiary Salaries Survey" xfId="16133" xr:uid="{00000000-0005-0000-0000-0000063F0000}"/>
    <cellStyle name="RowTitles-Detail 2 2 2 2 2 5 4" xfId="16134" xr:uid="{00000000-0005-0000-0000-0000073F0000}"/>
    <cellStyle name="RowTitles-Detail 2 2 2 2 2 5 4 2" xfId="16135" xr:uid="{00000000-0005-0000-0000-0000083F0000}"/>
    <cellStyle name="RowTitles-Detail 2 2 2 2 2 5 4_Tertiary Salaries Survey" xfId="16136" xr:uid="{00000000-0005-0000-0000-0000093F0000}"/>
    <cellStyle name="RowTitles-Detail 2 2 2 2 2 5 5" xfId="16137" xr:uid="{00000000-0005-0000-0000-00000A3F0000}"/>
    <cellStyle name="RowTitles-Detail 2 2 2 2 2 5_Tertiary Salaries Survey" xfId="16138" xr:uid="{00000000-0005-0000-0000-00000B3F0000}"/>
    <cellStyle name="RowTitles-Detail 2 2 2 2 2 6" xfId="16139" xr:uid="{00000000-0005-0000-0000-00000C3F0000}"/>
    <cellStyle name="RowTitles-Detail 2 2 2 2 2 6 2" xfId="16140" xr:uid="{00000000-0005-0000-0000-00000D3F0000}"/>
    <cellStyle name="RowTitles-Detail 2 2 2 2 2 6 2 2" xfId="16141" xr:uid="{00000000-0005-0000-0000-00000E3F0000}"/>
    <cellStyle name="RowTitles-Detail 2 2 2 2 2 6 2 2 2" xfId="16142" xr:uid="{00000000-0005-0000-0000-00000F3F0000}"/>
    <cellStyle name="RowTitles-Detail 2 2 2 2 2 6 2 2_Tertiary Salaries Survey" xfId="16143" xr:uid="{00000000-0005-0000-0000-0000103F0000}"/>
    <cellStyle name="RowTitles-Detail 2 2 2 2 2 6 2 3" xfId="16144" xr:uid="{00000000-0005-0000-0000-0000113F0000}"/>
    <cellStyle name="RowTitles-Detail 2 2 2 2 2 6 2_Tertiary Salaries Survey" xfId="16145" xr:uid="{00000000-0005-0000-0000-0000123F0000}"/>
    <cellStyle name="RowTitles-Detail 2 2 2 2 2 6 3" xfId="16146" xr:uid="{00000000-0005-0000-0000-0000133F0000}"/>
    <cellStyle name="RowTitles-Detail 2 2 2 2 2 6 3 2" xfId="16147" xr:uid="{00000000-0005-0000-0000-0000143F0000}"/>
    <cellStyle name="RowTitles-Detail 2 2 2 2 2 6 3 2 2" xfId="16148" xr:uid="{00000000-0005-0000-0000-0000153F0000}"/>
    <cellStyle name="RowTitles-Detail 2 2 2 2 2 6 3 2_Tertiary Salaries Survey" xfId="16149" xr:uid="{00000000-0005-0000-0000-0000163F0000}"/>
    <cellStyle name="RowTitles-Detail 2 2 2 2 2 6 3 3" xfId="16150" xr:uid="{00000000-0005-0000-0000-0000173F0000}"/>
    <cellStyle name="RowTitles-Detail 2 2 2 2 2 6 3_Tertiary Salaries Survey" xfId="16151" xr:uid="{00000000-0005-0000-0000-0000183F0000}"/>
    <cellStyle name="RowTitles-Detail 2 2 2 2 2 6 4" xfId="16152" xr:uid="{00000000-0005-0000-0000-0000193F0000}"/>
    <cellStyle name="RowTitles-Detail 2 2 2 2 2 6 4 2" xfId="16153" xr:uid="{00000000-0005-0000-0000-00001A3F0000}"/>
    <cellStyle name="RowTitles-Detail 2 2 2 2 2 6 4_Tertiary Salaries Survey" xfId="16154" xr:uid="{00000000-0005-0000-0000-00001B3F0000}"/>
    <cellStyle name="RowTitles-Detail 2 2 2 2 2 6 5" xfId="16155" xr:uid="{00000000-0005-0000-0000-00001C3F0000}"/>
    <cellStyle name="RowTitles-Detail 2 2 2 2 2 6_Tertiary Salaries Survey" xfId="16156" xr:uid="{00000000-0005-0000-0000-00001D3F0000}"/>
    <cellStyle name="RowTitles-Detail 2 2 2 2 2 7" xfId="16157" xr:uid="{00000000-0005-0000-0000-00001E3F0000}"/>
    <cellStyle name="RowTitles-Detail 2 2 2 2 2 7 2" xfId="16158" xr:uid="{00000000-0005-0000-0000-00001F3F0000}"/>
    <cellStyle name="RowTitles-Detail 2 2 2 2 2 7 2 2" xfId="16159" xr:uid="{00000000-0005-0000-0000-0000203F0000}"/>
    <cellStyle name="RowTitles-Detail 2 2 2 2 2 7 2_Tertiary Salaries Survey" xfId="16160" xr:uid="{00000000-0005-0000-0000-0000213F0000}"/>
    <cellStyle name="RowTitles-Detail 2 2 2 2 2 7 3" xfId="16161" xr:uid="{00000000-0005-0000-0000-0000223F0000}"/>
    <cellStyle name="RowTitles-Detail 2 2 2 2 2 7_Tertiary Salaries Survey" xfId="16162" xr:uid="{00000000-0005-0000-0000-0000233F0000}"/>
    <cellStyle name="RowTitles-Detail 2 2 2 2 2 8" xfId="16163" xr:uid="{00000000-0005-0000-0000-0000243F0000}"/>
    <cellStyle name="RowTitles-Detail 2 2 2 2 2 9" xfId="16164" xr:uid="{00000000-0005-0000-0000-0000253F0000}"/>
    <cellStyle name="RowTitles-Detail 2 2 2 2 2_STUD aligned by INSTIT" xfId="16165" xr:uid="{00000000-0005-0000-0000-0000263F0000}"/>
    <cellStyle name="RowTitles-Detail 2 2 2 2 3" xfId="16166" xr:uid="{00000000-0005-0000-0000-0000273F0000}"/>
    <cellStyle name="RowTitles-Detail 2 2 2 2 3 2" xfId="16167" xr:uid="{00000000-0005-0000-0000-0000283F0000}"/>
    <cellStyle name="RowTitles-Detail 2 2 2 2 3 2 2" xfId="16168" xr:uid="{00000000-0005-0000-0000-0000293F0000}"/>
    <cellStyle name="RowTitles-Detail 2 2 2 2 3 2 2 2" xfId="16169" xr:uid="{00000000-0005-0000-0000-00002A3F0000}"/>
    <cellStyle name="RowTitles-Detail 2 2 2 2 3 2 2 2 2" xfId="16170" xr:uid="{00000000-0005-0000-0000-00002B3F0000}"/>
    <cellStyle name="RowTitles-Detail 2 2 2 2 3 2 2 2_Tertiary Salaries Survey" xfId="16171" xr:uid="{00000000-0005-0000-0000-00002C3F0000}"/>
    <cellStyle name="RowTitles-Detail 2 2 2 2 3 2 2 3" xfId="16172" xr:uid="{00000000-0005-0000-0000-00002D3F0000}"/>
    <cellStyle name="RowTitles-Detail 2 2 2 2 3 2 2_Tertiary Salaries Survey" xfId="16173" xr:uid="{00000000-0005-0000-0000-00002E3F0000}"/>
    <cellStyle name="RowTitles-Detail 2 2 2 2 3 2 3" xfId="16174" xr:uid="{00000000-0005-0000-0000-00002F3F0000}"/>
    <cellStyle name="RowTitles-Detail 2 2 2 2 3 2 3 2" xfId="16175" xr:uid="{00000000-0005-0000-0000-0000303F0000}"/>
    <cellStyle name="RowTitles-Detail 2 2 2 2 3 2 3 2 2" xfId="16176" xr:uid="{00000000-0005-0000-0000-0000313F0000}"/>
    <cellStyle name="RowTitles-Detail 2 2 2 2 3 2 3 2_Tertiary Salaries Survey" xfId="16177" xr:uid="{00000000-0005-0000-0000-0000323F0000}"/>
    <cellStyle name="RowTitles-Detail 2 2 2 2 3 2 3 3" xfId="16178" xr:uid="{00000000-0005-0000-0000-0000333F0000}"/>
    <cellStyle name="RowTitles-Detail 2 2 2 2 3 2 3_Tertiary Salaries Survey" xfId="16179" xr:uid="{00000000-0005-0000-0000-0000343F0000}"/>
    <cellStyle name="RowTitles-Detail 2 2 2 2 3 2 4" xfId="16180" xr:uid="{00000000-0005-0000-0000-0000353F0000}"/>
    <cellStyle name="RowTitles-Detail 2 2 2 2 3 2 5" xfId="16181" xr:uid="{00000000-0005-0000-0000-0000363F0000}"/>
    <cellStyle name="RowTitles-Detail 2 2 2 2 3 2 5 2" xfId="16182" xr:uid="{00000000-0005-0000-0000-0000373F0000}"/>
    <cellStyle name="RowTitles-Detail 2 2 2 2 3 2 5_Tertiary Salaries Survey" xfId="16183" xr:uid="{00000000-0005-0000-0000-0000383F0000}"/>
    <cellStyle name="RowTitles-Detail 2 2 2 2 3 2 6" xfId="16184" xr:uid="{00000000-0005-0000-0000-0000393F0000}"/>
    <cellStyle name="RowTitles-Detail 2 2 2 2 3 2_Tertiary Salaries Survey" xfId="16185" xr:uid="{00000000-0005-0000-0000-00003A3F0000}"/>
    <cellStyle name="RowTitles-Detail 2 2 2 2 3 3" xfId="16186" xr:uid="{00000000-0005-0000-0000-00003B3F0000}"/>
    <cellStyle name="RowTitles-Detail 2 2 2 2 3 3 2" xfId="16187" xr:uid="{00000000-0005-0000-0000-00003C3F0000}"/>
    <cellStyle name="RowTitles-Detail 2 2 2 2 3 3 2 2" xfId="16188" xr:uid="{00000000-0005-0000-0000-00003D3F0000}"/>
    <cellStyle name="RowTitles-Detail 2 2 2 2 3 3 2 2 2" xfId="16189" xr:uid="{00000000-0005-0000-0000-00003E3F0000}"/>
    <cellStyle name="RowTitles-Detail 2 2 2 2 3 3 2 2_Tertiary Salaries Survey" xfId="16190" xr:uid="{00000000-0005-0000-0000-00003F3F0000}"/>
    <cellStyle name="RowTitles-Detail 2 2 2 2 3 3 2 3" xfId="16191" xr:uid="{00000000-0005-0000-0000-0000403F0000}"/>
    <cellStyle name="RowTitles-Detail 2 2 2 2 3 3 2_Tertiary Salaries Survey" xfId="16192" xr:uid="{00000000-0005-0000-0000-0000413F0000}"/>
    <cellStyle name="RowTitles-Detail 2 2 2 2 3 3 3" xfId="16193" xr:uid="{00000000-0005-0000-0000-0000423F0000}"/>
    <cellStyle name="RowTitles-Detail 2 2 2 2 3 3 3 2" xfId="16194" xr:uid="{00000000-0005-0000-0000-0000433F0000}"/>
    <cellStyle name="RowTitles-Detail 2 2 2 2 3 3 3 2 2" xfId="16195" xr:uid="{00000000-0005-0000-0000-0000443F0000}"/>
    <cellStyle name="RowTitles-Detail 2 2 2 2 3 3 3 2_Tertiary Salaries Survey" xfId="16196" xr:uid="{00000000-0005-0000-0000-0000453F0000}"/>
    <cellStyle name="RowTitles-Detail 2 2 2 2 3 3 3 3" xfId="16197" xr:uid="{00000000-0005-0000-0000-0000463F0000}"/>
    <cellStyle name="RowTitles-Detail 2 2 2 2 3 3 3_Tertiary Salaries Survey" xfId="16198" xr:uid="{00000000-0005-0000-0000-0000473F0000}"/>
    <cellStyle name="RowTitles-Detail 2 2 2 2 3 3 4" xfId="16199" xr:uid="{00000000-0005-0000-0000-0000483F0000}"/>
    <cellStyle name="RowTitles-Detail 2 2 2 2 3 3 5" xfId="16200" xr:uid="{00000000-0005-0000-0000-0000493F0000}"/>
    <cellStyle name="RowTitles-Detail 2 2 2 2 3 3_Tertiary Salaries Survey" xfId="16201" xr:uid="{00000000-0005-0000-0000-00004A3F0000}"/>
    <cellStyle name="RowTitles-Detail 2 2 2 2 3 4" xfId="16202" xr:uid="{00000000-0005-0000-0000-00004B3F0000}"/>
    <cellStyle name="RowTitles-Detail 2 2 2 2 3 4 2" xfId="16203" xr:uid="{00000000-0005-0000-0000-00004C3F0000}"/>
    <cellStyle name="RowTitles-Detail 2 2 2 2 3 4 2 2" xfId="16204" xr:uid="{00000000-0005-0000-0000-00004D3F0000}"/>
    <cellStyle name="RowTitles-Detail 2 2 2 2 3 4 2 2 2" xfId="16205" xr:uid="{00000000-0005-0000-0000-00004E3F0000}"/>
    <cellStyle name="RowTitles-Detail 2 2 2 2 3 4 2 2_Tertiary Salaries Survey" xfId="16206" xr:uid="{00000000-0005-0000-0000-00004F3F0000}"/>
    <cellStyle name="RowTitles-Detail 2 2 2 2 3 4 2 3" xfId="16207" xr:uid="{00000000-0005-0000-0000-0000503F0000}"/>
    <cellStyle name="RowTitles-Detail 2 2 2 2 3 4 2_Tertiary Salaries Survey" xfId="16208" xr:uid="{00000000-0005-0000-0000-0000513F0000}"/>
    <cellStyle name="RowTitles-Detail 2 2 2 2 3 4 3" xfId="16209" xr:uid="{00000000-0005-0000-0000-0000523F0000}"/>
    <cellStyle name="RowTitles-Detail 2 2 2 2 3 4 3 2" xfId="16210" xr:uid="{00000000-0005-0000-0000-0000533F0000}"/>
    <cellStyle name="RowTitles-Detail 2 2 2 2 3 4 3 2 2" xfId="16211" xr:uid="{00000000-0005-0000-0000-0000543F0000}"/>
    <cellStyle name="RowTitles-Detail 2 2 2 2 3 4 3 2_Tertiary Salaries Survey" xfId="16212" xr:uid="{00000000-0005-0000-0000-0000553F0000}"/>
    <cellStyle name="RowTitles-Detail 2 2 2 2 3 4 3 3" xfId="16213" xr:uid="{00000000-0005-0000-0000-0000563F0000}"/>
    <cellStyle name="RowTitles-Detail 2 2 2 2 3 4 3_Tertiary Salaries Survey" xfId="16214" xr:uid="{00000000-0005-0000-0000-0000573F0000}"/>
    <cellStyle name="RowTitles-Detail 2 2 2 2 3 4 4" xfId="16215" xr:uid="{00000000-0005-0000-0000-0000583F0000}"/>
    <cellStyle name="RowTitles-Detail 2 2 2 2 3 4 4 2" xfId="16216" xr:uid="{00000000-0005-0000-0000-0000593F0000}"/>
    <cellStyle name="RowTitles-Detail 2 2 2 2 3 4 4_Tertiary Salaries Survey" xfId="16217" xr:uid="{00000000-0005-0000-0000-00005A3F0000}"/>
    <cellStyle name="RowTitles-Detail 2 2 2 2 3 4 5" xfId="16218" xr:uid="{00000000-0005-0000-0000-00005B3F0000}"/>
    <cellStyle name="RowTitles-Detail 2 2 2 2 3 4_Tertiary Salaries Survey" xfId="16219" xr:uid="{00000000-0005-0000-0000-00005C3F0000}"/>
    <cellStyle name="RowTitles-Detail 2 2 2 2 3 5" xfId="16220" xr:uid="{00000000-0005-0000-0000-00005D3F0000}"/>
    <cellStyle name="RowTitles-Detail 2 2 2 2 3 5 2" xfId="16221" xr:uid="{00000000-0005-0000-0000-00005E3F0000}"/>
    <cellStyle name="RowTitles-Detail 2 2 2 2 3 5 2 2" xfId="16222" xr:uid="{00000000-0005-0000-0000-00005F3F0000}"/>
    <cellStyle name="RowTitles-Detail 2 2 2 2 3 5 2 2 2" xfId="16223" xr:uid="{00000000-0005-0000-0000-0000603F0000}"/>
    <cellStyle name="RowTitles-Detail 2 2 2 2 3 5 2 2_Tertiary Salaries Survey" xfId="16224" xr:uid="{00000000-0005-0000-0000-0000613F0000}"/>
    <cellStyle name="RowTitles-Detail 2 2 2 2 3 5 2 3" xfId="16225" xr:uid="{00000000-0005-0000-0000-0000623F0000}"/>
    <cellStyle name="RowTitles-Detail 2 2 2 2 3 5 2_Tertiary Salaries Survey" xfId="16226" xr:uid="{00000000-0005-0000-0000-0000633F0000}"/>
    <cellStyle name="RowTitles-Detail 2 2 2 2 3 5 3" xfId="16227" xr:uid="{00000000-0005-0000-0000-0000643F0000}"/>
    <cellStyle name="RowTitles-Detail 2 2 2 2 3 5 3 2" xfId="16228" xr:uid="{00000000-0005-0000-0000-0000653F0000}"/>
    <cellStyle name="RowTitles-Detail 2 2 2 2 3 5 3 2 2" xfId="16229" xr:uid="{00000000-0005-0000-0000-0000663F0000}"/>
    <cellStyle name="RowTitles-Detail 2 2 2 2 3 5 3 2_Tertiary Salaries Survey" xfId="16230" xr:uid="{00000000-0005-0000-0000-0000673F0000}"/>
    <cellStyle name="RowTitles-Detail 2 2 2 2 3 5 3 3" xfId="16231" xr:uid="{00000000-0005-0000-0000-0000683F0000}"/>
    <cellStyle name="RowTitles-Detail 2 2 2 2 3 5 3_Tertiary Salaries Survey" xfId="16232" xr:uid="{00000000-0005-0000-0000-0000693F0000}"/>
    <cellStyle name="RowTitles-Detail 2 2 2 2 3 5 4" xfId="16233" xr:uid="{00000000-0005-0000-0000-00006A3F0000}"/>
    <cellStyle name="RowTitles-Detail 2 2 2 2 3 5 4 2" xfId="16234" xr:uid="{00000000-0005-0000-0000-00006B3F0000}"/>
    <cellStyle name="RowTitles-Detail 2 2 2 2 3 5 4_Tertiary Salaries Survey" xfId="16235" xr:uid="{00000000-0005-0000-0000-00006C3F0000}"/>
    <cellStyle name="RowTitles-Detail 2 2 2 2 3 5 5" xfId="16236" xr:uid="{00000000-0005-0000-0000-00006D3F0000}"/>
    <cellStyle name="RowTitles-Detail 2 2 2 2 3 5_Tertiary Salaries Survey" xfId="16237" xr:uid="{00000000-0005-0000-0000-00006E3F0000}"/>
    <cellStyle name="RowTitles-Detail 2 2 2 2 3 6" xfId="16238" xr:uid="{00000000-0005-0000-0000-00006F3F0000}"/>
    <cellStyle name="RowTitles-Detail 2 2 2 2 3 6 2" xfId="16239" xr:uid="{00000000-0005-0000-0000-0000703F0000}"/>
    <cellStyle name="RowTitles-Detail 2 2 2 2 3 6 2 2" xfId="16240" xr:uid="{00000000-0005-0000-0000-0000713F0000}"/>
    <cellStyle name="RowTitles-Detail 2 2 2 2 3 6 2 2 2" xfId="16241" xr:uid="{00000000-0005-0000-0000-0000723F0000}"/>
    <cellStyle name="RowTitles-Detail 2 2 2 2 3 6 2 2_Tertiary Salaries Survey" xfId="16242" xr:uid="{00000000-0005-0000-0000-0000733F0000}"/>
    <cellStyle name="RowTitles-Detail 2 2 2 2 3 6 2 3" xfId="16243" xr:uid="{00000000-0005-0000-0000-0000743F0000}"/>
    <cellStyle name="RowTitles-Detail 2 2 2 2 3 6 2_Tertiary Salaries Survey" xfId="16244" xr:uid="{00000000-0005-0000-0000-0000753F0000}"/>
    <cellStyle name="RowTitles-Detail 2 2 2 2 3 6 3" xfId="16245" xr:uid="{00000000-0005-0000-0000-0000763F0000}"/>
    <cellStyle name="RowTitles-Detail 2 2 2 2 3 6 3 2" xfId="16246" xr:uid="{00000000-0005-0000-0000-0000773F0000}"/>
    <cellStyle name="RowTitles-Detail 2 2 2 2 3 6 3 2 2" xfId="16247" xr:uid="{00000000-0005-0000-0000-0000783F0000}"/>
    <cellStyle name="RowTitles-Detail 2 2 2 2 3 6 3 2_Tertiary Salaries Survey" xfId="16248" xr:uid="{00000000-0005-0000-0000-0000793F0000}"/>
    <cellStyle name="RowTitles-Detail 2 2 2 2 3 6 3 3" xfId="16249" xr:uid="{00000000-0005-0000-0000-00007A3F0000}"/>
    <cellStyle name="RowTitles-Detail 2 2 2 2 3 6 3_Tertiary Salaries Survey" xfId="16250" xr:uid="{00000000-0005-0000-0000-00007B3F0000}"/>
    <cellStyle name="RowTitles-Detail 2 2 2 2 3 6 4" xfId="16251" xr:uid="{00000000-0005-0000-0000-00007C3F0000}"/>
    <cellStyle name="RowTitles-Detail 2 2 2 2 3 6 4 2" xfId="16252" xr:uid="{00000000-0005-0000-0000-00007D3F0000}"/>
    <cellStyle name="RowTitles-Detail 2 2 2 2 3 6 4_Tertiary Salaries Survey" xfId="16253" xr:uid="{00000000-0005-0000-0000-00007E3F0000}"/>
    <cellStyle name="RowTitles-Detail 2 2 2 2 3 6 5" xfId="16254" xr:uid="{00000000-0005-0000-0000-00007F3F0000}"/>
    <cellStyle name="RowTitles-Detail 2 2 2 2 3 6_Tertiary Salaries Survey" xfId="16255" xr:uid="{00000000-0005-0000-0000-0000803F0000}"/>
    <cellStyle name="RowTitles-Detail 2 2 2 2 3 7" xfId="16256" xr:uid="{00000000-0005-0000-0000-0000813F0000}"/>
    <cellStyle name="RowTitles-Detail 2 2 2 2 3 7 2" xfId="16257" xr:uid="{00000000-0005-0000-0000-0000823F0000}"/>
    <cellStyle name="RowTitles-Detail 2 2 2 2 3 7 2 2" xfId="16258" xr:uid="{00000000-0005-0000-0000-0000833F0000}"/>
    <cellStyle name="RowTitles-Detail 2 2 2 2 3 7 2_Tertiary Salaries Survey" xfId="16259" xr:uid="{00000000-0005-0000-0000-0000843F0000}"/>
    <cellStyle name="RowTitles-Detail 2 2 2 2 3 7 3" xfId="16260" xr:uid="{00000000-0005-0000-0000-0000853F0000}"/>
    <cellStyle name="RowTitles-Detail 2 2 2 2 3 7_Tertiary Salaries Survey" xfId="16261" xr:uid="{00000000-0005-0000-0000-0000863F0000}"/>
    <cellStyle name="RowTitles-Detail 2 2 2 2 3 8" xfId="16262" xr:uid="{00000000-0005-0000-0000-0000873F0000}"/>
    <cellStyle name="RowTitles-Detail 2 2 2 2 3 8 2" xfId="16263" xr:uid="{00000000-0005-0000-0000-0000883F0000}"/>
    <cellStyle name="RowTitles-Detail 2 2 2 2 3 8 2 2" xfId="16264" xr:uid="{00000000-0005-0000-0000-0000893F0000}"/>
    <cellStyle name="RowTitles-Detail 2 2 2 2 3 8 2_Tertiary Salaries Survey" xfId="16265" xr:uid="{00000000-0005-0000-0000-00008A3F0000}"/>
    <cellStyle name="RowTitles-Detail 2 2 2 2 3 8 3" xfId="16266" xr:uid="{00000000-0005-0000-0000-00008B3F0000}"/>
    <cellStyle name="RowTitles-Detail 2 2 2 2 3 8_Tertiary Salaries Survey" xfId="16267" xr:uid="{00000000-0005-0000-0000-00008C3F0000}"/>
    <cellStyle name="RowTitles-Detail 2 2 2 2 3 9" xfId="16268" xr:uid="{00000000-0005-0000-0000-00008D3F0000}"/>
    <cellStyle name="RowTitles-Detail 2 2 2 2 3_STUD aligned by INSTIT" xfId="16269" xr:uid="{00000000-0005-0000-0000-00008E3F0000}"/>
    <cellStyle name="RowTitles-Detail 2 2 2 2 4" xfId="16270" xr:uid="{00000000-0005-0000-0000-00008F3F0000}"/>
    <cellStyle name="RowTitles-Detail 2 2 2 2 4 2" xfId="16271" xr:uid="{00000000-0005-0000-0000-0000903F0000}"/>
    <cellStyle name="RowTitles-Detail 2 2 2 2 4 2 2" xfId="16272" xr:uid="{00000000-0005-0000-0000-0000913F0000}"/>
    <cellStyle name="RowTitles-Detail 2 2 2 2 4 2 2 2" xfId="16273" xr:uid="{00000000-0005-0000-0000-0000923F0000}"/>
    <cellStyle name="RowTitles-Detail 2 2 2 2 4 2 2 2 2" xfId="16274" xr:uid="{00000000-0005-0000-0000-0000933F0000}"/>
    <cellStyle name="RowTitles-Detail 2 2 2 2 4 2 2 2_Tertiary Salaries Survey" xfId="16275" xr:uid="{00000000-0005-0000-0000-0000943F0000}"/>
    <cellStyle name="RowTitles-Detail 2 2 2 2 4 2 2 3" xfId="16276" xr:uid="{00000000-0005-0000-0000-0000953F0000}"/>
    <cellStyle name="RowTitles-Detail 2 2 2 2 4 2 2_Tertiary Salaries Survey" xfId="16277" xr:uid="{00000000-0005-0000-0000-0000963F0000}"/>
    <cellStyle name="RowTitles-Detail 2 2 2 2 4 2 3" xfId="16278" xr:uid="{00000000-0005-0000-0000-0000973F0000}"/>
    <cellStyle name="RowTitles-Detail 2 2 2 2 4 2 3 2" xfId="16279" xr:uid="{00000000-0005-0000-0000-0000983F0000}"/>
    <cellStyle name="RowTitles-Detail 2 2 2 2 4 2 3 2 2" xfId="16280" xr:uid="{00000000-0005-0000-0000-0000993F0000}"/>
    <cellStyle name="RowTitles-Detail 2 2 2 2 4 2 3 2_Tertiary Salaries Survey" xfId="16281" xr:uid="{00000000-0005-0000-0000-00009A3F0000}"/>
    <cellStyle name="RowTitles-Detail 2 2 2 2 4 2 3 3" xfId="16282" xr:uid="{00000000-0005-0000-0000-00009B3F0000}"/>
    <cellStyle name="RowTitles-Detail 2 2 2 2 4 2 3_Tertiary Salaries Survey" xfId="16283" xr:uid="{00000000-0005-0000-0000-00009C3F0000}"/>
    <cellStyle name="RowTitles-Detail 2 2 2 2 4 2 4" xfId="16284" xr:uid="{00000000-0005-0000-0000-00009D3F0000}"/>
    <cellStyle name="RowTitles-Detail 2 2 2 2 4 2 5" xfId="16285" xr:uid="{00000000-0005-0000-0000-00009E3F0000}"/>
    <cellStyle name="RowTitles-Detail 2 2 2 2 4 2 5 2" xfId="16286" xr:uid="{00000000-0005-0000-0000-00009F3F0000}"/>
    <cellStyle name="RowTitles-Detail 2 2 2 2 4 2 5_Tertiary Salaries Survey" xfId="16287" xr:uid="{00000000-0005-0000-0000-0000A03F0000}"/>
    <cellStyle name="RowTitles-Detail 2 2 2 2 4 2 6" xfId="16288" xr:uid="{00000000-0005-0000-0000-0000A13F0000}"/>
    <cellStyle name="RowTitles-Detail 2 2 2 2 4 2_Tertiary Salaries Survey" xfId="16289" xr:uid="{00000000-0005-0000-0000-0000A23F0000}"/>
    <cellStyle name="RowTitles-Detail 2 2 2 2 4 3" xfId="16290" xr:uid="{00000000-0005-0000-0000-0000A33F0000}"/>
    <cellStyle name="RowTitles-Detail 2 2 2 2 4 3 2" xfId="16291" xr:uid="{00000000-0005-0000-0000-0000A43F0000}"/>
    <cellStyle name="RowTitles-Detail 2 2 2 2 4 3 2 2" xfId="16292" xr:uid="{00000000-0005-0000-0000-0000A53F0000}"/>
    <cellStyle name="RowTitles-Detail 2 2 2 2 4 3 2 2 2" xfId="16293" xr:uid="{00000000-0005-0000-0000-0000A63F0000}"/>
    <cellStyle name="RowTitles-Detail 2 2 2 2 4 3 2 2_Tertiary Salaries Survey" xfId="16294" xr:uid="{00000000-0005-0000-0000-0000A73F0000}"/>
    <cellStyle name="RowTitles-Detail 2 2 2 2 4 3 2 3" xfId="16295" xr:uid="{00000000-0005-0000-0000-0000A83F0000}"/>
    <cellStyle name="RowTitles-Detail 2 2 2 2 4 3 2_Tertiary Salaries Survey" xfId="16296" xr:uid="{00000000-0005-0000-0000-0000A93F0000}"/>
    <cellStyle name="RowTitles-Detail 2 2 2 2 4 3 3" xfId="16297" xr:uid="{00000000-0005-0000-0000-0000AA3F0000}"/>
    <cellStyle name="RowTitles-Detail 2 2 2 2 4 3 3 2" xfId="16298" xr:uid="{00000000-0005-0000-0000-0000AB3F0000}"/>
    <cellStyle name="RowTitles-Detail 2 2 2 2 4 3 3 2 2" xfId="16299" xr:uid="{00000000-0005-0000-0000-0000AC3F0000}"/>
    <cellStyle name="RowTitles-Detail 2 2 2 2 4 3 3 2_Tertiary Salaries Survey" xfId="16300" xr:uid="{00000000-0005-0000-0000-0000AD3F0000}"/>
    <cellStyle name="RowTitles-Detail 2 2 2 2 4 3 3 3" xfId="16301" xr:uid="{00000000-0005-0000-0000-0000AE3F0000}"/>
    <cellStyle name="RowTitles-Detail 2 2 2 2 4 3 3_Tertiary Salaries Survey" xfId="16302" xr:uid="{00000000-0005-0000-0000-0000AF3F0000}"/>
    <cellStyle name="RowTitles-Detail 2 2 2 2 4 3 4" xfId="16303" xr:uid="{00000000-0005-0000-0000-0000B03F0000}"/>
    <cellStyle name="RowTitles-Detail 2 2 2 2 4 3 5" xfId="16304" xr:uid="{00000000-0005-0000-0000-0000B13F0000}"/>
    <cellStyle name="RowTitles-Detail 2 2 2 2 4 3_Tertiary Salaries Survey" xfId="16305" xr:uid="{00000000-0005-0000-0000-0000B23F0000}"/>
    <cellStyle name="RowTitles-Detail 2 2 2 2 4 4" xfId="16306" xr:uid="{00000000-0005-0000-0000-0000B33F0000}"/>
    <cellStyle name="RowTitles-Detail 2 2 2 2 4 4 2" xfId="16307" xr:uid="{00000000-0005-0000-0000-0000B43F0000}"/>
    <cellStyle name="RowTitles-Detail 2 2 2 2 4 4 2 2" xfId="16308" xr:uid="{00000000-0005-0000-0000-0000B53F0000}"/>
    <cellStyle name="RowTitles-Detail 2 2 2 2 4 4 2 2 2" xfId="16309" xr:uid="{00000000-0005-0000-0000-0000B63F0000}"/>
    <cellStyle name="RowTitles-Detail 2 2 2 2 4 4 2 2_Tertiary Salaries Survey" xfId="16310" xr:uid="{00000000-0005-0000-0000-0000B73F0000}"/>
    <cellStyle name="RowTitles-Detail 2 2 2 2 4 4 2 3" xfId="16311" xr:uid="{00000000-0005-0000-0000-0000B83F0000}"/>
    <cellStyle name="RowTitles-Detail 2 2 2 2 4 4 2_Tertiary Salaries Survey" xfId="16312" xr:uid="{00000000-0005-0000-0000-0000B93F0000}"/>
    <cellStyle name="RowTitles-Detail 2 2 2 2 4 4 3" xfId="16313" xr:uid="{00000000-0005-0000-0000-0000BA3F0000}"/>
    <cellStyle name="RowTitles-Detail 2 2 2 2 4 4 3 2" xfId="16314" xr:uid="{00000000-0005-0000-0000-0000BB3F0000}"/>
    <cellStyle name="RowTitles-Detail 2 2 2 2 4 4 3 2 2" xfId="16315" xr:uid="{00000000-0005-0000-0000-0000BC3F0000}"/>
    <cellStyle name="RowTitles-Detail 2 2 2 2 4 4 3 2_Tertiary Salaries Survey" xfId="16316" xr:uid="{00000000-0005-0000-0000-0000BD3F0000}"/>
    <cellStyle name="RowTitles-Detail 2 2 2 2 4 4 3 3" xfId="16317" xr:uid="{00000000-0005-0000-0000-0000BE3F0000}"/>
    <cellStyle name="RowTitles-Detail 2 2 2 2 4 4 3_Tertiary Salaries Survey" xfId="16318" xr:uid="{00000000-0005-0000-0000-0000BF3F0000}"/>
    <cellStyle name="RowTitles-Detail 2 2 2 2 4 4 4" xfId="16319" xr:uid="{00000000-0005-0000-0000-0000C03F0000}"/>
    <cellStyle name="RowTitles-Detail 2 2 2 2 4 4 5" xfId="16320" xr:uid="{00000000-0005-0000-0000-0000C13F0000}"/>
    <cellStyle name="RowTitles-Detail 2 2 2 2 4 4 5 2" xfId="16321" xr:uid="{00000000-0005-0000-0000-0000C23F0000}"/>
    <cellStyle name="RowTitles-Detail 2 2 2 2 4 4 5_Tertiary Salaries Survey" xfId="16322" xr:uid="{00000000-0005-0000-0000-0000C33F0000}"/>
    <cellStyle name="RowTitles-Detail 2 2 2 2 4 4 6" xfId="16323" xr:uid="{00000000-0005-0000-0000-0000C43F0000}"/>
    <cellStyle name="RowTitles-Detail 2 2 2 2 4 4_Tertiary Salaries Survey" xfId="16324" xr:uid="{00000000-0005-0000-0000-0000C53F0000}"/>
    <cellStyle name="RowTitles-Detail 2 2 2 2 4 5" xfId="16325" xr:uid="{00000000-0005-0000-0000-0000C63F0000}"/>
    <cellStyle name="RowTitles-Detail 2 2 2 2 4 5 2" xfId="16326" xr:uid="{00000000-0005-0000-0000-0000C73F0000}"/>
    <cellStyle name="RowTitles-Detail 2 2 2 2 4 5 2 2" xfId="16327" xr:uid="{00000000-0005-0000-0000-0000C83F0000}"/>
    <cellStyle name="RowTitles-Detail 2 2 2 2 4 5 2 2 2" xfId="16328" xr:uid="{00000000-0005-0000-0000-0000C93F0000}"/>
    <cellStyle name="RowTitles-Detail 2 2 2 2 4 5 2 2_Tertiary Salaries Survey" xfId="16329" xr:uid="{00000000-0005-0000-0000-0000CA3F0000}"/>
    <cellStyle name="RowTitles-Detail 2 2 2 2 4 5 2 3" xfId="16330" xr:uid="{00000000-0005-0000-0000-0000CB3F0000}"/>
    <cellStyle name="RowTitles-Detail 2 2 2 2 4 5 2_Tertiary Salaries Survey" xfId="16331" xr:uid="{00000000-0005-0000-0000-0000CC3F0000}"/>
    <cellStyle name="RowTitles-Detail 2 2 2 2 4 5 3" xfId="16332" xr:uid="{00000000-0005-0000-0000-0000CD3F0000}"/>
    <cellStyle name="RowTitles-Detail 2 2 2 2 4 5 3 2" xfId="16333" xr:uid="{00000000-0005-0000-0000-0000CE3F0000}"/>
    <cellStyle name="RowTitles-Detail 2 2 2 2 4 5 3 2 2" xfId="16334" xr:uid="{00000000-0005-0000-0000-0000CF3F0000}"/>
    <cellStyle name="RowTitles-Detail 2 2 2 2 4 5 3 2_Tertiary Salaries Survey" xfId="16335" xr:uid="{00000000-0005-0000-0000-0000D03F0000}"/>
    <cellStyle name="RowTitles-Detail 2 2 2 2 4 5 3 3" xfId="16336" xr:uid="{00000000-0005-0000-0000-0000D13F0000}"/>
    <cellStyle name="RowTitles-Detail 2 2 2 2 4 5 3_Tertiary Salaries Survey" xfId="16337" xr:uid="{00000000-0005-0000-0000-0000D23F0000}"/>
    <cellStyle name="RowTitles-Detail 2 2 2 2 4 5 4" xfId="16338" xr:uid="{00000000-0005-0000-0000-0000D33F0000}"/>
    <cellStyle name="RowTitles-Detail 2 2 2 2 4 5 4 2" xfId="16339" xr:uid="{00000000-0005-0000-0000-0000D43F0000}"/>
    <cellStyle name="RowTitles-Detail 2 2 2 2 4 5 4_Tertiary Salaries Survey" xfId="16340" xr:uid="{00000000-0005-0000-0000-0000D53F0000}"/>
    <cellStyle name="RowTitles-Detail 2 2 2 2 4 5 5" xfId="16341" xr:uid="{00000000-0005-0000-0000-0000D63F0000}"/>
    <cellStyle name="RowTitles-Detail 2 2 2 2 4 5_Tertiary Salaries Survey" xfId="16342" xr:uid="{00000000-0005-0000-0000-0000D73F0000}"/>
    <cellStyle name="RowTitles-Detail 2 2 2 2 4 6" xfId="16343" xr:uid="{00000000-0005-0000-0000-0000D83F0000}"/>
    <cellStyle name="RowTitles-Detail 2 2 2 2 4 6 2" xfId="16344" xr:uid="{00000000-0005-0000-0000-0000D93F0000}"/>
    <cellStyle name="RowTitles-Detail 2 2 2 2 4 6 2 2" xfId="16345" xr:uid="{00000000-0005-0000-0000-0000DA3F0000}"/>
    <cellStyle name="RowTitles-Detail 2 2 2 2 4 6 2 2 2" xfId="16346" xr:uid="{00000000-0005-0000-0000-0000DB3F0000}"/>
    <cellStyle name="RowTitles-Detail 2 2 2 2 4 6 2 2_Tertiary Salaries Survey" xfId="16347" xr:uid="{00000000-0005-0000-0000-0000DC3F0000}"/>
    <cellStyle name="RowTitles-Detail 2 2 2 2 4 6 2 3" xfId="16348" xr:uid="{00000000-0005-0000-0000-0000DD3F0000}"/>
    <cellStyle name="RowTitles-Detail 2 2 2 2 4 6 2_Tertiary Salaries Survey" xfId="16349" xr:uid="{00000000-0005-0000-0000-0000DE3F0000}"/>
    <cellStyle name="RowTitles-Detail 2 2 2 2 4 6 3" xfId="16350" xr:uid="{00000000-0005-0000-0000-0000DF3F0000}"/>
    <cellStyle name="RowTitles-Detail 2 2 2 2 4 6 3 2" xfId="16351" xr:uid="{00000000-0005-0000-0000-0000E03F0000}"/>
    <cellStyle name="RowTitles-Detail 2 2 2 2 4 6 3 2 2" xfId="16352" xr:uid="{00000000-0005-0000-0000-0000E13F0000}"/>
    <cellStyle name="RowTitles-Detail 2 2 2 2 4 6 3 2_Tertiary Salaries Survey" xfId="16353" xr:uid="{00000000-0005-0000-0000-0000E23F0000}"/>
    <cellStyle name="RowTitles-Detail 2 2 2 2 4 6 3 3" xfId="16354" xr:uid="{00000000-0005-0000-0000-0000E33F0000}"/>
    <cellStyle name="RowTitles-Detail 2 2 2 2 4 6 3_Tertiary Salaries Survey" xfId="16355" xr:uid="{00000000-0005-0000-0000-0000E43F0000}"/>
    <cellStyle name="RowTitles-Detail 2 2 2 2 4 6 4" xfId="16356" xr:uid="{00000000-0005-0000-0000-0000E53F0000}"/>
    <cellStyle name="RowTitles-Detail 2 2 2 2 4 6 4 2" xfId="16357" xr:uid="{00000000-0005-0000-0000-0000E63F0000}"/>
    <cellStyle name="RowTitles-Detail 2 2 2 2 4 6 4_Tertiary Salaries Survey" xfId="16358" xr:uid="{00000000-0005-0000-0000-0000E73F0000}"/>
    <cellStyle name="RowTitles-Detail 2 2 2 2 4 6 5" xfId="16359" xr:uid="{00000000-0005-0000-0000-0000E83F0000}"/>
    <cellStyle name="RowTitles-Detail 2 2 2 2 4 6_Tertiary Salaries Survey" xfId="16360" xr:uid="{00000000-0005-0000-0000-0000E93F0000}"/>
    <cellStyle name="RowTitles-Detail 2 2 2 2 4 7" xfId="16361" xr:uid="{00000000-0005-0000-0000-0000EA3F0000}"/>
    <cellStyle name="RowTitles-Detail 2 2 2 2 4 7 2" xfId="16362" xr:uid="{00000000-0005-0000-0000-0000EB3F0000}"/>
    <cellStyle name="RowTitles-Detail 2 2 2 2 4 7 2 2" xfId="16363" xr:uid="{00000000-0005-0000-0000-0000EC3F0000}"/>
    <cellStyle name="RowTitles-Detail 2 2 2 2 4 7 2_Tertiary Salaries Survey" xfId="16364" xr:uid="{00000000-0005-0000-0000-0000ED3F0000}"/>
    <cellStyle name="RowTitles-Detail 2 2 2 2 4 7 3" xfId="16365" xr:uid="{00000000-0005-0000-0000-0000EE3F0000}"/>
    <cellStyle name="RowTitles-Detail 2 2 2 2 4 7_Tertiary Salaries Survey" xfId="16366" xr:uid="{00000000-0005-0000-0000-0000EF3F0000}"/>
    <cellStyle name="RowTitles-Detail 2 2 2 2 4 8" xfId="16367" xr:uid="{00000000-0005-0000-0000-0000F03F0000}"/>
    <cellStyle name="RowTitles-Detail 2 2 2 2 4 9" xfId="16368" xr:uid="{00000000-0005-0000-0000-0000F13F0000}"/>
    <cellStyle name="RowTitles-Detail 2 2 2 2 4_STUD aligned by INSTIT" xfId="16369" xr:uid="{00000000-0005-0000-0000-0000F23F0000}"/>
    <cellStyle name="RowTitles-Detail 2 2 2 2 5" xfId="16370" xr:uid="{00000000-0005-0000-0000-0000F33F0000}"/>
    <cellStyle name="RowTitles-Detail 2 2 2 2 5 2" xfId="16371" xr:uid="{00000000-0005-0000-0000-0000F43F0000}"/>
    <cellStyle name="RowTitles-Detail 2 2 2 2 5 2 2" xfId="16372" xr:uid="{00000000-0005-0000-0000-0000F53F0000}"/>
    <cellStyle name="RowTitles-Detail 2 2 2 2 5 2 2 2" xfId="16373" xr:uid="{00000000-0005-0000-0000-0000F63F0000}"/>
    <cellStyle name="RowTitles-Detail 2 2 2 2 5 2 2_Tertiary Salaries Survey" xfId="16374" xr:uid="{00000000-0005-0000-0000-0000F73F0000}"/>
    <cellStyle name="RowTitles-Detail 2 2 2 2 5 2 3" xfId="16375" xr:uid="{00000000-0005-0000-0000-0000F83F0000}"/>
    <cellStyle name="RowTitles-Detail 2 2 2 2 5 2_Tertiary Salaries Survey" xfId="16376" xr:uid="{00000000-0005-0000-0000-0000F93F0000}"/>
    <cellStyle name="RowTitles-Detail 2 2 2 2 5 3" xfId="16377" xr:uid="{00000000-0005-0000-0000-0000FA3F0000}"/>
    <cellStyle name="RowTitles-Detail 2 2 2 2 5 3 2" xfId="16378" xr:uid="{00000000-0005-0000-0000-0000FB3F0000}"/>
    <cellStyle name="RowTitles-Detail 2 2 2 2 5 3 2 2" xfId="16379" xr:uid="{00000000-0005-0000-0000-0000FC3F0000}"/>
    <cellStyle name="RowTitles-Detail 2 2 2 2 5 3 2_Tertiary Salaries Survey" xfId="16380" xr:uid="{00000000-0005-0000-0000-0000FD3F0000}"/>
    <cellStyle name="RowTitles-Detail 2 2 2 2 5 3 3" xfId="16381" xr:uid="{00000000-0005-0000-0000-0000FE3F0000}"/>
    <cellStyle name="RowTitles-Detail 2 2 2 2 5 3_Tertiary Salaries Survey" xfId="16382" xr:uid="{00000000-0005-0000-0000-0000FF3F0000}"/>
    <cellStyle name="RowTitles-Detail 2 2 2 2 5 4" xfId="16383" xr:uid="{00000000-0005-0000-0000-000000400000}"/>
    <cellStyle name="RowTitles-Detail 2 2 2 2 5 5" xfId="16384" xr:uid="{00000000-0005-0000-0000-000001400000}"/>
    <cellStyle name="RowTitles-Detail 2 2 2 2 5 5 2" xfId="16385" xr:uid="{00000000-0005-0000-0000-000002400000}"/>
    <cellStyle name="RowTitles-Detail 2 2 2 2 5 5_Tertiary Salaries Survey" xfId="16386" xr:uid="{00000000-0005-0000-0000-000003400000}"/>
    <cellStyle name="RowTitles-Detail 2 2 2 2 5 6" xfId="16387" xr:uid="{00000000-0005-0000-0000-000004400000}"/>
    <cellStyle name="RowTitles-Detail 2 2 2 2 5_Tertiary Salaries Survey" xfId="16388" xr:uid="{00000000-0005-0000-0000-000005400000}"/>
    <cellStyle name="RowTitles-Detail 2 2 2 2 6" xfId="16389" xr:uid="{00000000-0005-0000-0000-000006400000}"/>
    <cellStyle name="RowTitles-Detail 2 2 2 2 6 2" xfId="16390" xr:uid="{00000000-0005-0000-0000-000007400000}"/>
    <cellStyle name="RowTitles-Detail 2 2 2 2 6 2 2" xfId="16391" xr:uid="{00000000-0005-0000-0000-000008400000}"/>
    <cellStyle name="RowTitles-Detail 2 2 2 2 6 2 2 2" xfId="16392" xr:uid="{00000000-0005-0000-0000-000009400000}"/>
    <cellStyle name="RowTitles-Detail 2 2 2 2 6 2 2_Tertiary Salaries Survey" xfId="16393" xr:uid="{00000000-0005-0000-0000-00000A400000}"/>
    <cellStyle name="RowTitles-Detail 2 2 2 2 6 2 3" xfId="16394" xr:uid="{00000000-0005-0000-0000-00000B400000}"/>
    <cellStyle name="RowTitles-Detail 2 2 2 2 6 2_Tertiary Salaries Survey" xfId="16395" xr:uid="{00000000-0005-0000-0000-00000C400000}"/>
    <cellStyle name="RowTitles-Detail 2 2 2 2 6 3" xfId="16396" xr:uid="{00000000-0005-0000-0000-00000D400000}"/>
    <cellStyle name="RowTitles-Detail 2 2 2 2 6 3 2" xfId="16397" xr:uid="{00000000-0005-0000-0000-00000E400000}"/>
    <cellStyle name="RowTitles-Detail 2 2 2 2 6 3 2 2" xfId="16398" xr:uid="{00000000-0005-0000-0000-00000F400000}"/>
    <cellStyle name="RowTitles-Detail 2 2 2 2 6 3 2_Tertiary Salaries Survey" xfId="16399" xr:uid="{00000000-0005-0000-0000-000010400000}"/>
    <cellStyle name="RowTitles-Detail 2 2 2 2 6 3 3" xfId="16400" xr:uid="{00000000-0005-0000-0000-000011400000}"/>
    <cellStyle name="RowTitles-Detail 2 2 2 2 6 3_Tertiary Salaries Survey" xfId="16401" xr:uid="{00000000-0005-0000-0000-000012400000}"/>
    <cellStyle name="RowTitles-Detail 2 2 2 2 6 4" xfId="16402" xr:uid="{00000000-0005-0000-0000-000013400000}"/>
    <cellStyle name="RowTitles-Detail 2 2 2 2 6 5" xfId="16403" xr:uid="{00000000-0005-0000-0000-000014400000}"/>
    <cellStyle name="RowTitles-Detail 2 2 2 2 6_Tertiary Salaries Survey" xfId="16404" xr:uid="{00000000-0005-0000-0000-000015400000}"/>
    <cellStyle name="RowTitles-Detail 2 2 2 2 7" xfId="16405" xr:uid="{00000000-0005-0000-0000-000016400000}"/>
    <cellStyle name="RowTitles-Detail 2 2 2 2 7 2" xfId="16406" xr:uid="{00000000-0005-0000-0000-000017400000}"/>
    <cellStyle name="RowTitles-Detail 2 2 2 2 7 2 2" xfId="16407" xr:uid="{00000000-0005-0000-0000-000018400000}"/>
    <cellStyle name="RowTitles-Detail 2 2 2 2 7 2 2 2" xfId="16408" xr:uid="{00000000-0005-0000-0000-000019400000}"/>
    <cellStyle name="RowTitles-Detail 2 2 2 2 7 2 2_Tertiary Salaries Survey" xfId="16409" xr:uid="{00000000-0005-0000-0000-00001A400000}"/>
    <cellStyle name="RowTitles-Detail 2 2 2 2 7 2 3" xfId="16410" xr:uid="{00000000-0005-0000-0000-00001B400000}"/>
    <cellStyle name="RowTitles-Detail 2 2 2 2 7 2_Tertiary Salaries Survey" xfId="16411" xr:uid="{00000000-0005-0000-0000-00001C400000}"/>
    <cellStyle name="RowTitles-Detail 2 2 2 2 7 3" xfId="16412" xr:uid="{00000000-0005-0000-0000-00001D400000}"/>
    <cellStyle name="RowTitles-Detail 2 2 2 2 7 3 2" xfId="16413" xr:uid="{00000000-0005-0000-0000-00001E400000}"/>
    <cellStyle name="RowTitles-Detail 2 2 2 2 7 3 2 2" xfId="16414" xr:uid="{00000000-0005-0000-0000-00001F400000}"/>
    <cellStyle name="RowTitles-Detail 2 2 2 2 7 3 2_Tertiary Salaries Survey" xfId="16415" xr:uid="{00000000-0005-0000-0000-000020400000}"/>
    <cellStyle name="RowTitles-Detail 2 2 2 2 7 3 3" xfId="16416" xr:uid="{00000000-0005-0000-0000-000021400000}"/>
    <cellStyle name="RowTitles-Detail 2 2 2 2 7 3_Tertiary Salaries Survey" xfId="16417" xr:uid="{00000000-0005-0000-0000-000022400000}"/>
    <cellStyle name="RowTitles-Detail 2 2 2 2 7 4" xfId="16418" xr:uid="{00000000-0005-0000-0000-000023400000}"/>
    <cellStyle name="RowTitles-Detail 2 2 2 2 7 5" xfId="16419" xr:uid="{00000000-0005-0000-0000-000024400000}"/>
    <cellStyle name="RowTitles-Detail 2 2 2 2 7 5 2" xfId="16420" xr:uid="{00000000-0005-0000-0000-000025400000}"/>
    <cellStyle name="RowTitles-Detail 2 2 2 2 7 5_Tertiary Salaries Survey" xfId="16421" xr:uid="{00000000-0005-0000-0000-000026400000}"/>
    <cellStyle name="RowTitles-Detail 2 2 2 2 7 6" xfId="16422" xr:uid="{00000000-0005-0000-0000-000027400000}"/>
    <cellStyle name="RowTitles-Detail 2 2 2 2 7_Tertiary Salaries Survey" xfId="16423" xr:uid="{00000000-0005-0000-0000-000028400000}"/>
    <cellStyle name="RowTitles-Detail 2 2 2 2 8" xfId="16424" xr:uid="{00000000-0005-0000-0000-000029400000}"/>
    <cellStyle name="RowTitles-Detail 2 2 2 2 8 2" xfId="16425" xr:uid="{00000000-0005-0000-0000-00002A400000}"/>
    <cellStyle name="RowTitles-Detail 2 2 2 2 8 2 2" xfId="16426" xr:uid="{00000000-0005-0000-0000-00002B400000}"/>
    <cellStyle name="RowTitles-Detail 2 2 2 2 8 2 2 2" xfId="16427" xr:uid="{00000000-0005-0000-0000-00002C400000}"/>
    <cellStyle name="RowTitles-Detail 2 2 2 2 8 2 2_Tertiary Salaries Survey" xfId="16428" xr:uid="{00000000-0005-0000-0000-00002D400000}"/>
    <cellStyle name="RowTitles-Detail 2 2 2 2 8 2 3" xfId="16429" xr:uid="{00000000-0005-0000-0000-00002E400000}"/>
    <cellStyle name="RowTitles-Detail 2 2 2 2 8 2_Tertiary Salaries Survey" xfId="16430" xr:uid="{00000000-0005-0000-0000-00002F400000}"/>
    <cellStyle name="RowTitles-Detail 2 2 2 2 8 3" xfId="16431" xr:uid="{00000000-0005-0000-0000-000030400000}"/>
    <cellStyle name="RowTitles-Detail 2 2 2 2 8 3 2" xfId="16432" xr:uid="{00000000-0005-0000-0000-000031400000}"/>
    <cellStyle name="RowTitles-Detail 2 2 2 2 8 3 2 2" xfId="16433" xr:uid="{00000000-0005-0000-0000-000032400000}"/>
    <cellStyle name="RowTitles-Detail 2 2 2 2 8 3 2_Tertiary Salaries Survey" xfId="16434" xr:uid="{00000000-0005-0000-0000-000033400000}"/>
    <cellStyle name="RowTitles-Detail 2 2 2 2 8 3 3" xfId="16435" xr:uid="{00000000-0005-0000-0000-000034400000}"/>
    <cellStyle name="RowTitles-Detail 2 2 2 2 8 3_Tertiary Salaries Survey" xfId="16436" xr:uid="{00000000-0005-0000-0000-000035400000}"/>
    <cellStyle name="RowTitles-Detail 2 2 2 2 8 4" xfId="16437" xr:uid="{00000000-0005-0000-0000-000036400000}"/>
    <cellStyle name="RowTitles-Detail 2 2 2 2 8 4 2" xfId="16438" xr:uid="{00000000-0005-0000-0000-000037400000}"/>
    <cellStyle name="RowTitles-Detail 2 2 2 2 8 4_Tertiary Salaries Survey" xfId="16439" xr:uid="{00000000-0005-0000-0000-000038400000}"/>
    <cellStyle name="RowTitles-Detail 2 2 2 2 8 5" xfId="16440" xr:uid="{00000000-0005-0000-0000-000039400000}"/>
    <cellStyle name="RowTitles-Detail 2 2 2 2 8_Tertiary Salaries Survey" xfId="16441" xr:uid="{00000000-0005-0000-0000-00003A400000}"/>
    <cellStyle name="RowTitles-Detail 2 2 2 2 9" xfId="16442" xr:uid="{00000000-0005-0000-0000-00003B400000}"/>
    <cellStyle name="RowTitles-Detail 2 2 2 2 9 2" xfId="16443" xr:uid="{00000000-0005-0000-0000-00003C400000}"/>
    <cellStyle name="RowTitles-Detail 2 2 2 2 9 2 2" xfId="16444" xr:uid="{00000000-0005-0000-0000-00003D400000}"/>
    <cellStyle name="RowTitles-Detail 2 2 2 2 9 2 2 2" xfId="16445" xr:uid="{00000000-0005-0000-0000-00003E400000}"/>
    <cellStyle name="RowTitles-Detail 2 2 2 2 9 2 2_Tertiary Salaries Survey" xfId="16446" xr:uid="{00000000-0005-0000-0000-00003F400000}"/>
    <cellStyle name="RowTitles-Detail 2 2 2 2 9 2 3" xfId="16447" xr:uid="{00000000-0005-0000-0000-000040400000}"/>
    <cellStyle name="RowTitles-Detail 2 2 2 2 9 2_Tertiary Salaries Survey" xfId="16448" xr:uid="{00000000-0005-0000-0000-000041400000}"/>
    <cellStyle name="RowTitles-Detail 2 2 2 2 9 3" xfId="16449" xr:uid="{00000000-0005-0000-0000-000042400000}"/>
    <cellStyle name="RowTitles-Detail 2 2 2 2 9 3 2" xfId="16450" xr:uid="{00000000-0005-0000-0000-000043400000}"/>
    <cellStyle name="RowTitles-Detail 2 2 2 2 9 3 2 2" xfId="16451" xr:uid="{00000000-0005-0000-0000-000044400000}"/>
    <cellStyle name="RowTitles-Detail 2 2 2 2 9 3 2_Tertiary Salaries Survey" xfId="16452" xr:uid="{00000000-0005-0000-0000-000045400000}"/>
    <cellStyle name="RowTitles-Detail 2 2 2 2 9 3 3" xfId="16453" xr:uid="{00000000-0005-0000-0000-000046400000}"/>
    <cellStyle name="RowTitles-Detail 2 2 2 2 9 3_Tertiary Salaries Survey" xfId="16454" xr:uid="{00000000-0005-0000-0000-000047400000}"/>
    <cellStyle name="RowTitles-Detail 2 2 2 2 9 4" xfId="16455" xr:uid="{00000000-0005-0000-0000-000048400000}"/>
    <cellStyle name="RowTitles-Detail 2 2 2 2 9 4 2" xfId="16456" xr:uid="{00000000-0005-0000-0000-000049400000}"/>
    <cellStyle name="RowTitles-Detail 2 2 2 2 9 4_Tertiary Salaries Survey" xfId="16457" xr:uid="{00000000-0005-0000-0000-00004A400000}"/>
    <cellStyle name="RowTitles-Detail 2 2 2 2 9 5" xfId="16458" xr:uid="{00000000-0005-0000-0000-00004B400000}"/>
    <cellStyle name="RowTitles-Detail 2 2 2 2 9_Tertiary Salaries Survey" xfId="16459" xr:uid="{00000000-0005-0000-0000-00004C400000}"/>
    <cellStyle name="RowTitles-Detail 2 2 2 2_STUD aligned by INSTIT" xfId="16460" xr:uid="{00000000-0005-0000-0000-00004D400000}"/>
    <cellStyle name="RowTitles-Detail 2 2 2 3" xfId="16461" xr:uid="{00000000-0005-0000-0000-00004E400000}"/>
    <cellStyle name="RowTitles-Detail 2 2 2 3 2" xfId="16462" xr:uid="{00000000-0005-0000-0000-00004F400000}"/>
    <cellStyle name="RowTitles-Detail 2 2 2 3 2 2" xfId="16463" xr:uid="{00000000-0005-0000-0000-000050400000}"/>
    <cellStyle name="RowTitles-Detail 2 2 2 3 2 2 2" xfId="16464" xr:uid="{00000000-0005-0000-0000-000051400000}"/>
    <cellStyle name="RowTitles-Detail 2 2 2 3 2 2 2 2" xfId="16465" xr:uid="{00000000-0005-0000-0000-000052400000}"/>
    <cellStyle name="RowTitles-Detail 2 2 2 3 2 2 2_Tertiary Salaries Survey" xfId="16466" xr:uid="{00000000-0005-0000-0000-000053400000}"/>
    <cellStyle name="RowTitles-Detail 2 2 2 3 2 2 3" xfId="16467" xr:uid="{00000000-0005-0000-0000-000054400000}"/>
    <cellStyle name="RowTitles-Detail 2 2 2 3 2 2_Tertiary Salaries Survey" xfId="16468" xr:uid="{00000000-0005-0000-0000-000055400000}"/>
    <cellStyle name="RowTitles-Detail 2 2 2 3 2 3" xfId="16469" xr:uid="{00000000-0005-0000-0000-000056400000}"/>
    <cellStyle name="RowTitles-Detail 2 2 2 3 2 3 2" xfId="16470" xr:uid="{00000000-0005-0000-0000-000057400000}"/>
    <cellStyle name="RowTitles-Detail 2 2 2 3 2 3 2 2" xfId="16471" xr:uid="{00000000-0005-0000-0000-000058400000}"/>
    <cellStyle name="RowTitles-Detail 2 2 2 3 2 3 2_Tertiary Salaries Survey" xfId="16472" xr:uid="{00000000-0005-0000-0000-000059400000}"/>
    <cellStyle name="RowTitles-Detail 2 2 2 3 2 3 3" xfId="16473" xr:uid="{00000000-0005-0000-0000-00005A400000}"/>
    <cellStyle name="RowTitles-Detail 2 2 2 3 2 3_Tertiary Salaries Survey" xfId="16474" xr:uid="{00000000-0005-0000-0000-00005B400000}"/>
    <cellStyle name="RowTitles-Detail 2 2 2 3 2 4" xfId="16475" xr:uid="{00000000-0005-0000-0000-00005C400000}"/>
    <cellStyle name="RowTitles-Detail 2 2 2 3 2 5" xfId="16476" xr:uid="{00000000-0005-0000-0000-00005D400000}"/>
    <cellStyle name="RowTitles-Detail 2 2 2 3 2_Tertiary Salaries Survey" xfId="16477" xr:uid="{00000000-0005-0000-0000-00005E400000}"/>
    <cellStyle name="RowTitles-Detail 2 2 2 3 3" xfId="16478" xr:uid="{00000000-0005-0000-0000-00005F400000}"/>
    <cellStyle name="RowTitles-Detail 2 2 2 3 3 2" xfId="16479" xr:uid="{00000000-0005-0000-0000-000060400000}"/>
    <cellStyle name="RowTitles-Detail 2 2 2 3 3 2 2" xfId="16480" xr:uid="{00000000-0005-0000-0000-000061400000}"/>
    <cellStyle name="RowTitles-Detail 2 2 2 3 3 2 2 2" xfId="16481" xr:uid="{00000000-0005-0000-0000-000062400000}"/>
    <cellStyle name="RowTitles-Detail 2 2 2 3 3 2 2_Tertiary Salaries Survey" xfId="16482" xr:uid="{00000000-0005-0000-0000-000063400000}"/>
    <cellStyle name="RowTitles-Detail 2 2 2 3 3 2 3" xfId="16483" xr:uid="{00000000-0005-0000-0000-000064400000}"/>
    <cellStyle name="RowTitles-Detail 2 2 2 3 3 2_Tertiary Salaries Survey" xfId="16484" xr:uid="{00000000-0005-0000-0000-000065400000}"/>
    <cellStyle name="RowTitles-Detail 2 2 2 3 3 3" xfId="16485" xr:uid="{00000000-0005-0000-0000-000066400000}"/>
    <cellStyle name="RowTitles-Detail 2 2 2 3 3 3 2" xfId="16486" xr:uid="{00000000-0005-0000-0000-000067400000}"/>
    <cellStyle name="RowTitles-Detail 2 2 2 3 3 3 2 2" xfId="16487" xr:uid="{00000000-0005-0000-0000-000068400000}"/>
    <cellStyle name="RowTitles-Detail 2 2 2 3 3 3 2_Tertiary Salaries Survey" xfId="16488" xr:uid="{00000000-0005-0000-0000-000069400000}"/>
    <cellStyle name="RowTitles-Detail 2 2 2 3 3 3 3" xfId="16489" xr:uid="{00000000-0005-0000-0000-00006A400000}"/>
    <cellStyle name="RowTitles-Detail 2 2 2 3 3 3_Tertiary Salaries Survey" xfId="16490" xr:uid="{00000000-0005-0000-0000-00006B400000}"/>
    <cellStyle name="RowTitles-Detail 2 2 2 3 3 4" xfId="16491" xr:uid="{00000000-0005-0000-0000-00006C400000}"/>
    <cellStyle name="RowTitles-Detail 2 2 2 3 3 5" xfId="16492" xr:uid="{00000000-0005-0000-0000-00006D400000}"/>
    <cellStyle name="RowTitles-Detail 2 2 2 3 3 5 2" xfId="16493" xr:uid="{00000000-0005-0000-0000-00006E400000}"/>
    <cellStyle name="RowTitles-Detail 2 2 2 3 3 5_Tertiary Salaries Survey" xfId="16494" xr:uid="{00000000-0005-0000-0000-00006F400000}"/>
    <cellStyle name="RowTitles-Detail 2 2 2 3 3 6" xfId="16495" xr:uid="{00000000-0005-0000-0000-000070400000}"/>
    <cellStyle name="RowTitles-Detail 2 2 2 3 3_Tertiary Salaries Survey" xfId="16496" xr:uid="{00000000-0005-0000-0000-000071400000}"/>
    <cellStyle name="RowTitles-Detail 2 2 2 3 4" xfId="16497" xr:uid="{00000000-0005-0000-0000-000072400000}"/>
    <cellStyle name="RowTitles-Detail 2 2 2 3 4 2" xfId="16498" xr:uid="{00000000-0005-0000-0000-000073400000}"/>
    <cellStyle name="RowTitles-Detail 2 2 2 3 4 2 2" xfId="16499" xr:uid="{00000000-0005-0000-0000-000074400000}"/>
    <cellStyle name="RowTitles-Detail 2 2 2 3 4 2 2 2" xfId="16500" xr:uid="{00000000-0005-0000-0000-000075400000}"/>
    <cellStyle name="RowTitles-Detail 2 2 2 3 4 2 2_Tertiary Salaries Survey" xfId="16501" xr:uid="{00000000-0005-0000-0000-000076400000}"/>
    <cellStyle name="RowTitles-Detail 2 2 2 3 4 2 3" xfId="16502" xr:uid="{00000000-0005-0000-0000-000077400000}"/>
    <cellStyle name="RowTitles-Detail 2 2 2 3 4 2_Tertiary Salaries Survey" xfId="16503" xr:uid="{00000000-0005-0000-0000-000078400000}"/>
    <cellStyle name="RowTitles-Detail 2 2 2 3 4 3" xfId="16504" xr:uid="{00000000-0005-0000-0000-000079400000}"/>
    <cellStyle name="RowTitles-Detail 2 2 2 3 4 3 2" xfId="16505" xr:uid="{00000000-0005-0000-0000-00007A400000}"/>
    <cellStyle name="RowTitles-Detail 2 2 2 3 4 3 2 2" xfId="16506" xr:uid="{00000000-0005-0000-0000-00007B400000}"/>
    <cellStyle name="RowTitles-Detail 2 2 2 3 4 3 2_Tertiary Salaries Survey" xfId="16507" xr:uid="{00000000-0005-0000-0000-00007C400000}"/>
    <cellStyle name="RowTitles-Detail 2 2 2 3 4 3 3" xfId="16508" xr:uid="{00000000-0005-0000-0000-00007D400000}"/>
    <cellStyle name="RowTitles-Detail 2 2 2 3 4 3_Tertiary Salaries Survey" xfId="16509" xr:uid="{00000000-0005-0000-0000-00007E400000}"/>
    <cellStyle name="RowTitles-Detail 2 2 2 3 4 4" xfId="16510" xr:uid="{00000000-0005-0000-0000-00007F400000}"/>
    <cellStyle name="RowTitles-Detail 2 2 2 3 4 4 2" xfId="16511" xr:uid="{00000000-0005-0000-0000-000080400000}"/>
    <cellStyle name="RowTitles-Detail 2 2 2 3 4 4_Tertiary Salaries Survey" xfId="16512" xr:uid="{00000000-0005-0000-0000-000081400000}"/>
    <cellStyle name="RowTitles-Detail 2 2 2 3 4 5" xfId="16513" xr:uid="{00000000-0005-0000-0000-000082400000}"/>
    <cellStyle name="RowTitles-Detail 2 2 2 3 4_Tertiary Salaries Survey" xfId="16514" xr:uid="{00000000-0005-0000-0000-000083400000}"/>
    <cellStyle name="RowTitles-Detail 2 2 2 3 5" xfId="16515" xr:uid="{00000000-0005-0000-0000-000084400000}"/>
    <cellStyle name="RowTitles-Detail 2 2 2 3 5 2" xfId="16516" xr:uid="{00000000-0005-0000-0000-000085400000}"/>
    <cellStyle name="RowTitles-Detail 2 2 2 3 5 2 2" xfId="16517" xr:uid="{00000000-0005-0000-0000-000086400000}"/>
    <cellStyle name="RowTitles-Detail 2 2 2 3 5 2 2 2" xfId="16518" xr:uid="{00000000-0005-0000-0000-000087400000}"/>
    <cellStyle name="RowTitles-Detail 2 2 2 3 5 2 2_Tertiary Salaries Survey" xfId="16519" xr:uid="{00000000-0005-0000-0000-000088400000}"/>
    <cellStyle name="RowTitles-Detail 2 2 2 3 5 2 3" xfId="16520" xr:uid="{00000000-0005-0000-0000-000089400000}"/>
    <cellStyle name="RowTitles-Detail 2 2 2 3 5 2_Tertiary Salaries Survey" xfId="16521" xr:uid="{00000000-0005-0000-0000-00008A400000}"/>
    <cellStyle name="RowTitles-Detail 2 2 2 3 5 3" xfId="16522" xr:uid="{00000000-0005-0000-0000-00008B400000}"/>
    <cellStyle name="RowTitles-Detail 2 2 2 3 5 3 2" xfId="16523" xr:uid="{00000000-0005-0000-0000-00008C400000}"/>
    <cellStyle name="RowTitles-Detail 2 2 2 3 5 3 2 2" xfId="16524" xr:uid="{00000000-0005-0000-0000-00008D400000}"/>
    <cellStyle name="RowTitles-Detail 2 2 2 3 5 3 2_Tertiary Salaries Survey" xfId="16525" xr:uid="{00000000-0005-0000-0000-00008E400000}"/>
    <cellStyle name="RowTitles-Detail 2 2 2 3 5 3 3" xfId="16526" xr:uid="{00000000-0005-0000-0000-00008F400000}"/>
    <cellStyle name="RowTitles-Detail 2 2 2 3 5 3_Tertiary Salaries Survey" xfId="16527" xr:uid="{00000000-0005-0000-0000-000090400000}"/>
    <cellStyle name="RowTitles-Detail 2 2 2 3 5 4" xfId="16528" xr:uid="{00000000-0005-0000-0000-000091400000}"/>
    <cellStyle name="RowTitles-Detail 2 2 2 3 5 4 2" xfId="16529" xr:uid="{00000000-0005-0000-0000-000092400000}"/>
    <cellStyle name="RowTitles-Detail 2 2 2 3 5 4_Tertiary Salaries Survey" xfId="16530" xr:uid="{00000000-0005-0000-0000-000093400000}"/>
    <cellStyle name="RowTitles-Detail 2 2 2 3 5 5" xfId="16531" xr:uid="{00000000-0005-0000-0000-000094400000}"/>
    <cellStyle name="RowTitles-Detail 2 2 2 3 5_Tertiary Salaries Survey" xfId="16532" xr:uid="{00000000-0005-0000-0000-000095400000}"/>
    <cellStyle name="RowTitles-Detail 2 2 2 3 6" xfId="16533" xr:uid="{00000000-0005-0000-0000-000096400000}"/>
    <cellStyle name="RowTitles-Detail 2 2 2 3 6 2" xfId="16534" xr:uid="{00000000-0005-0000-0000-000097400000}"/>
    <cellStyle name="RowTitles-Detail 2 2 2 3 6 2 2" xfId="16535" xr:uid="{00000000-0005-0000-0000-000098400000}"/>
    <cellStyle name="RowTitles-Detail 2 2 2 3 6 2 2 2" xfId="16536" xr:uid="{00000000-0005-0000-0000-000099400000}"/>
    <cellStyle name="RowTitles-Detail 2 2 2 3 6 2 2_Tertiary Salaries Survey" xfId="16537" xr:uid="{00000000-0005-0000-0000-00009A400000}"/>
    <cellStyle name="RowTitles-Detail 2 2 2 3 6 2 3" xfId="16538" xr:uid="{00000000-0005-0000-0000-00009B400000}"/>
    <cellStyle name="RowTitles-Detail 2 2 2 3 6 2_Tertiary Salaries Survey" xfId="16539" xr:uid="{00000000-0005-0000-0000-00009C400000}"/>
    <cellStyle name="RowTitles-Detail 2 2 2 3 6 3" xfId="16540" xr:uid="{00000000-0005-0000-0000-00009D400000}"/>
    <cellStyle name="RowTitles-Detail 2 2 2 3 6 3 2" xfId="16541" xr:uid="{00000000-0005-0000-0000-00009E400000}"/>
    <cellStyle name="RowTitles-Detail 2 2 2 3 6 3 2 2" xfId="16542" xr:uid="{00000000-0005-0000-0000-00009F400000}"/>
    <cellStyle name="RowTitles-Detail 2 2 2 3 6 3 2_Tertiary Salaries Survey" xfId="16543" xr:uid="{00000000-0005-0000-0000-0000A0400000}"/>
    <cellStyle name="RowTitles-Detail 2 2 2 3 6 3 3" xfId="16544" xr:uid="{00000000-0005-0000-0000-0000A1400000}"/>
    <cellStyle name="RowTitles-Detail 2 2 2 3 6 3_Tertiary Salaries Survey" xfId="16545" xr:uid="{00000000-0005-0000-0000-0000A2400000}"/>
    <cellStyle name="RowTitles-Detail 2 2 2 3 6 4" xfId="16546" xr:uid="{00000000-0005-0000-0000-0000A3400000}"/>
    <cellStyle name="RowTitles-Detail 2 2 2 3 6 4 2" xfId="16547" xr:uid="{00000000-0005-0000-0000-0000A4400000}"/>
    <cellStyle name="RowTitles-Detail 2 2 2 3 6 4_Tertiary Salaries Survey" xfId="16548" xr:uid="{00000000-0005-0000-0000-0000A5400000}"/>
    <cellStyle name="RowTitles-Detail 2 2 2 3 6 5" xfId="16549" xr:uid="{00000000-0005-0000-0000-0000A6400000}"/>
    <cellStyle name="RowTitles-Detail 2 2 2 3 6_Tertiary Salaries Survey" xfId="16550" xr:uid="{00000000-0005-0000-0000-0000A7400000}"/>
    <cellStyle name="RowTitles-Detail 2 2 2 3 7" xfId="16551" xr:uid="{00000000-0005-0000-0000-0000A8400000}"/>
    <cellStyle name="RowTitles-Detail 2 2 2 3 7 2" xfId="16552" xr:uid="{00000000-0005-0000-0000-0000A9400000}"/>
    <cellStyle name="RowTitles-Detail 2 2 2 3 7 2 2" xfId="16553" xr:uid="{00000000-0005-0000-0000-0000AA400000}"/>
    <cellStyle name="RowTitles-Detail 2 2 2 3 7 2_Tertiary Salaries Survey" xfId="16554" xr:uid="{00000000-0005-0000-0000-0000AB400000}"/>
    <cellStyle name="RowTitles-Detail 2 2 2 3 7 3" xfId="16555" xr:uid="{00000000-0005-0000-0000-0000AC400000}"/>
    <cellStyle name="RowTitles-Detail 2 2 2 3 7_Tertiary Salaries Survey" xfId="16556" xr:uid="{00000000-0005-0000-0000-0000AD400000}"/>
    <cellStyle name="RowTitles-Detail 2 2 2 3 8" xfId="16557" xr:uid="{00000000-0005-0000-0000-0000AE400000}"/>
    <cellStyle name="RowTitles-Detail 2 2 2 3 9" xfId="16558" xr:uid="{00000000-0005-0000-0000-0000AF400000}"/>
    <cellStyle name="RowTitles-Detail 2 2 2 3_STUD aligned by INSTIT" xfId="16559" xr:uid="{00000000-0005-0000-0000-0000B0400000}"/>
    <cellStyle name="RowTitles-Detail 2 2 2 4" xfId="16560" xr:uid="{00000000-0005-0000-0000-0000B1400000}"/>
    <cellStyle name="RowTitles-Detail 2 2 2 4 2" xfId="16561" xr:uid="{00000000-0005-0000-0000-0000B2400000}"/>
    <cellStyle name="RowTitles-Detail 2 2 2 4 2 2" xfId="16562" xr:uid="{00000000-0005-0000-0000-0000B3400000}"/>
    <cellStyle name="RowTitles-Detail 2 2 2 4 2 2 2" xfId="16563" xr:uid="{00000000-0005-0000-0000-0000B4400000}"/>
    <cellStyle name="RowTitles-Detail 2 2 2 4 2 2 2 2" xfId="16564" xr:uid="{00000000-0005-0000-0000-0000B5400000}"/>
    <cellStyle name="RowTitles-Detail 2 2 2 4 2 2 2_Tertiary Salaries Survey" xfId="16565" xr:uid="{00000000-0005-0000-0000-0000B6400000}"/>
    <cellStyle name="RowTitles-Detail 2 2 2 4 2 2 3" xfId="16566" xr:uid="{00000000-0005-0000-0000-0000B7400000}"/>
    <cellStyle name="RowTitles-Detail 2 2 2 4 2 2_Tertiary Salaries Survey" xfId="16567" xr:uid="{00000000-0005-0000-0000-0000B8400000}"/>
    <cellStyle name="RowTitles-Detail 2 2 2 4 2 3" xfId="16568" xr:uid="{00000000-0005-0000-0000-0000B9400000}"/>
    <cellStyle name="RowTitles-Detail 2 2 2 4 2 3 2" xfId="16569" xr:uid="{00000000-0005-0000-0000-0000BA400000}"/>
    <cellStyle name="RowTitles-Detail 2 2 2 4 2 3 2 2" xfId="16570" xr:uid="{00000000-0005-0000-0000-0000BB400000}"/>
    <cellStyle name="RowTitles-Detail 2 2 2 4 2 3 2_Tertiary Salaries Survey" xfId="16571" xr:uid="{00000000-0005-0000-0000-0000BC400000}"/>
    <cellStyle name="RowTitles-Detail 2 2 2 4 2 3 3" xfId="16572" xr:uid="{00000000-0005-0000-0000-0000BD400000}"/>
    <cellStyle name="RowTitles-Detail 2 2 2 4 2 3_Tertiary Salaries Survey" xfId="16573" xr:uid="{00000000-0005-0000-0000-0000BE400000}"/>
    <cellStyle name="RowTitles-Detail 2 2 2 4 2 4" xfId="16574" xr:uid="{00000000-0005-0000-0000-0000BF400000}"/>
    <cellStyle name="RowTitles-Detail 2 2 2 4 2 5" xfId="16575" xr:uid="{00000000-0005-0000-0000-0000C0400000}"/>
    <cellStyle name="RowTitles-Detail 2 2 2 4 2 5 2" xfId="16576" xr:uid="{00000000-0005-0000-0000-0000C1400000}"/>
    <cellStyle name="RowTitles-Detail 2 2 2 4 2 5_Tertiary Salaries Survey" xfId="16577" xr:uid="{00000000-0005-0000-0000-0000C2400000}"/>
    <cellStyle name="RowTitles-Detail 2 2 2 4 2 6" xfId="16578" xr:uid="{00000000-0005-0000-0000-0000C3400000}"/>
    <cellStyle name="RowTitles-Detail 2 2 2 4 2_Tertiary Salaries Survey" xfId="16579" xr:uid="{00000000-0005-0000-0000-0000C4400000}"/>
    <cellStyle name="RowTitles-Detail 2 2 2 4 3" xfId="16580" xr:uid="{00000000-0005-0000-0000-0000C5400000}"/>
    <cellStyle name="RowTitles-Detail 2 2 2 4 3 2" xfId="16581" xr:uid="{00000000-0005-0000-0000-0000C6400000}"/>
    <cellStyle name="RowTitles-Detail 2 2 2 4 3 2 2" xfId="16582" xr:uid="{00000000-0005-0000-0000-0000C7400000}"/>
    <cellStyle name="RowTitles-Detail 2 2 2 4 3 2 2 2" xfId="16583" xr:uid="{00000000-0005-0000-0000-0000C8400000}"/>
    <cellStyle name="RowTitles-Detail 2 2 2 4 3 2 2_Tertiary Salaries Survey" xfId="16584" xr:uid="{00000000-0005-0000-0000-0000C9400000}"/>
    <cellStyle name="RowTitles-Detail 2 2 2 4 3 2 3" xfId="16585" xr:uid="{00000000-0005-0000-0000-0000CA400000}"/>
    <cellStyle name="RowTitles-Detail 2 2 2 4 3 2_Tertiary Salaries Survey" xfId="16586" xr:uid="{00000000-0005-0000-0000-0000CB400000}"/>
    <cellStyle name="RowTitles-Detail 2 2 2 4 3 3" xfId="16587" xr:uid="{00000000-0005-0000-0000-0000CC400000}"/>
    <cellStyle name="RowTitles-Detail 2 2 2 4 3 3 2" xfId="16588" xr:uid="{00000000-0005-0000-0000-0000CD400000}"/>
    <cellStyle name="RowTitles-Detail 2 2 2 4 3 3 2 2" xfId="16589" xr:uid="{00000000-0005-0000-0000-0000CE400000}"/>
    <cellStyle name="RowTitles-Detail 2 2 2 4 3 3 2_Tertiary Salaries Survey" xfId="16590" xr:uid="{00000000-0005-0000-0000-0000CF400000}"/>
    <cellStyle name="RowTitles-Detail 2 2 2 4 3 3 3" xfId="16591" xr:uid="{00000000-0005-0000-0000-0000D0400000}"/>
    <cellStyle name="RowTitles-Detail 2 2 2 4 3 3_Tertiary Salaries Survey" xfId="16592" xr:uid="{00000000-0005-0000-0000-0000D1400000}"/>
    <cellStyle name="RowTitles-Detail 2 2 2 4 3 4" xfId="16593" xr:uid="{00000000-0005-0000-0000-0000D2400000}"/>
    <cellStyle name="RowTitles-Detail 2 2 2 4 3 5" xfId="16594" xr:uid="{00000000-0005-0000-0000-0000D3400000}"/>
    <cellStyle name="RowTitles-Detail 2 2 2 4 3_Tertiary Salaries Survey" xfId="16595" xr:uid="{00000000-0005-0000-0000-0000D4400000}"/>
    <cellStyle name="RowTitles-Detail 2 2 2 4 4" xfId="16596" xr:uid="{00000000-0005-0000-0000-0000D5400000}"/>
    <cellStyle name="RowTitles-Detail 2 2 2 4 4 2" xfId="16597" xr:uid="{00000000-0005-0000-0000-0000D6400000}"/>
    <cellStyle name="RowTitles-Detail 2 2 2 4 4 2 2" xfId="16598" xr:uid="{00000000-0005-0000-0000-0000D7400000}"/>
    <cellStyle name="RowTitles-Detail 2 2 2 4 4 2 2 2" xfId="16599" xr:uid="{00000000-0005-0000-0000-0000D8400000}"/>
    <cellStyle name="RowTitles-Detail 2 2 2 4 4 2 2_Tertiary Salaries Survey" xfId="16600" xr:uid="{00000000-0005-0000-0000-0000D9400000}"/>
    <cellStyle name="RowTitles-Detail 2 2 2 4 4 2 3" xfId="16601" xr:uid="{00000000-0005-0000-0000-0000DA400000}"/>
    <cellStyle name="RowTitles-Detail 2 2 2 4 4 2_Tertiary Salaries Survey" xfId="16602" xr:uid="{00000000-0005-0000-0000-0000DB400000}"/>
    <cellStyle name="RowTitles-Detail 2 2 2 4 4 3" xfId="16603" xr:uid="{00000000-0005-0000-0000-0000DC400000}"/>
    <cellStyle name="RowTitles-Detail 2 2 2 4 4 3 2" xfId="16604" xr:uid="{00000000-0005-0000-0000-0000DD400000}"/>
    <cellStyle name="RowTitles-Detail 2 2 2 4 4 3 2 2" xfId="16605" xr:uid="{00000000-0005-0000-0000-0000DE400000}"/>
    <cellStyle name="RowTitles-Detail 2 2 2 4 4 3 2_Tertiary Salaries Survey" xfId="16606" xr:uid="{00000000-0005-0000-0000-0000DF400000}"/>
    <cellStyle name="RowTitles-Detail 2 2 2 4 4 3 3" xfId="16607" xr:uid="{00000000-0005-0000-0000-0000E0400000}"/>
    <cellStyle name="RowTitles-Detail 2 2 2 4 4 3_Tertiary Salaries Survey" xfId="16608" xr:uid="{00000000-0005-0000-0000-0000E1400000}"/>
    <cellStyle name="RowTitles-Detail 2 2 2 4 4 4" xfId="16609" xr:uid="{00000000-0005-0000-0000-0000E2400000}"/>
    <cellStyle name="RowTitles-Detail 2 2 2 4 4 4 2" xfId="16610" xr:uid="{00000000-0005-0000-0000-0000E3400000}"/>
    <cellStyle name="RowTitles-Detail 2 2 2 4 4 4_Tertiary Salaries Survey" xfId="16611" xr:uid="{00000000-0005-0000-0000-0000E4400000}"/>
    <cellStyle name="RowTitles-Detail 2 2 2 4 4 5" xfId="16612" xr:uid="{00000000-0005-0000-0000-0000E5400000}"/>
    <cellStyle name="RowTitles-Detail 2 2 2 4 4_Tertiary Salaries Survey" xfId="16613" xr:uid="{00000000-0005-0000-0000-0000E6400000}"/>
    <cellStyle name="RowTitles-Detail 2 2 2 4 5" xfId="16614" xr:uid="{00000000-0005-0000-0000-0000E7400000}"/>
    <cellStyle name="RowTitles-Detail 2 2 2 4 5 2" xfId="16615" xr:uid="{00000000-0005-0000-0000-0000E8400000}"/>
    <cellStyle name="RowTitles-Detail 2 2 2 4 5 2 2" xfId="16616" xr:uid="{00000000-0005-0000-0000-0000E9400000}"/>
    <cellStyle name="RowTitles-Detail 2 2 2 4 5 2 2 2" xfId="16617" xr:uid="{00000000-0005-0000-0000-0000EA400000}"/>
    <cellStyle name="RowTitles-Detail 2 2 2 4 5 2 2_Tertiary Salaries Survey" xfId="16618" xr:uid="{00000000-0005-0000-0000-0000EB400000}"/>
    <cellStyle name="RowTitles-Detail 2 2 2 4 5 2 3" xfId="16619" xr:uid="{00000000-0005-0000-0000-0000EC400000}"/>
    <cellStyle name="RowTitles-Detail 2 2 2 4 5 2_Tertiary Salaries Survey" xfId="16620" xr:uid="{00000000-0005-0000-0000-0000ED400000}"/>
    <cellStyle name="RowTitles-Detail 2 2 2 4 5 3" xfId="16621" xr:uid="{00000000-0005-0000-0000-0000EE400000}"/>
    <cellStyle name="RowTitles-Detail 2 2 2 4 5 3 2" xfId="16622" xr:uid="{00000000-0005-0000-0000-0000EF400000}"/>
    <cellStyle name="RowTitles-Detail 2 2 2 4 5 3 2 2" xfId="16623" xr:uid="{00000000-0005-0000-0000-0000F0400000}"/>
    <cellStyle name="RowTitles-Detail 2 2 2 4 5 3 2_Tertiary Salaries Survey" xfId="16624" xr:uid="{00000000-0005-0000-0000-0000F1400000}"/>
    <cellStyle name="RowTitles-Detail 2 2 2 4 5 3 3" xfId="16625" xr:uid="{00000000-0005-0000-0000-0000F2400000}"/>
    <cellStyle name="RowTitles-Detail 2 2 2 4 5 3_Tertiary Salaries Survey" xfId="16626" xr:uid="{00000000-0005-0000-0000-0000F3400000}"/>
    <cellStyle name="RowTitles-Detail 2 2 2 4 5 4" xfId="16627" xr:uid="{00000000-0005-0000-0000-0000F4400000}"/>
    <cellStyle name="RowTitles-Detail 2 2 2 4 5 4 2" xfId="16628" xr:uid="{00000000-0005-0000-0000-0000F5400000}"/>
    <cellStyle name="RowTitles-Detail 2 2 2 4 5 4_Tertiary Salaries Survey" xfId="16629" xr:uid="{00000000-0005-0000-0000-0000F6400000}"/>
    <cellStyle name="RowTitles-Detail 2 2 2 4 5 5" xfId="16630" xr:uid="{00000000-0005-0000-0000-0000F7400000}"/>
    <cellStyle name="RowTitles-Detail 2 2 2 4 5_Tertiary Salaries Survey" xfId="16631" xr:uid="{00000000-0005-0000-0000-0000F8400000}"/>
    <cellStyle name="RowTitles-Detail 2 2 2 4 6" xfId="16632" xr:uid="{00000000-0005-0000-0000-0000F9400000}"/>
    <cellStyle name="RowTitles-Detail 2 2 2 4 6 2" xfId="16633" xr:uid="{00000000-0005-0000-0000-0000FA400000}"/>
    <cellStyle name="RowTitles-Detail 2 2 2 4 6 2 2" xfId="16634" xr:uid="{00000000-0005-0000-0000-0000FB400000}"/>
    <cellStyle name="RowTitles-Detail 2 2 2 4 6 2 2 2" xfId="16635" xr:uid="{00000000-0005-0000-0000-0000FC400000}"/>
    <cellStyle name="RowTitles-Detail 2 2 2 4 6 2 2_Tertiary Salaries Survey" xfId="16636" xr:uid="{00000000-0005-0000-0000-0000FD400000}"/>
    <cellStyle name="RowTitles-Detail 2 2 2 4 6 2 3" xfId="16637" xr:uid="{00000000-0005-0000-0000-0000FE400000}"/>
    <cellStyle name="RowTitles-Detail 2 2 2 4 6 2_Tertiary Salaries Survey" xfId="16638" xr:uid="{00000000-0005-0000-0000-0000FF400000}"/>
    <cellStyle name="RowTitles-Detail 2 2 2 4 6 3" xfId="16639" xr:uid="{00000000-0005-0000-0000-000000410000}"/>
    <cellStyle name="RowTitles-Detail 2 2 2 4 6 3 2" xfId="16640" xr:uid="{00000000-0005-0000-0000-000001410000}"/>
    <cellStyle name="RowTitles-Detail 2 2 2 4 6 3 2 2" xfId="16641" xr:uid="{00000000-0005-0000-0000-000002410000}"/>
    <cellStyle name="RowTitles-Detail 2 2 2 4 6 3 2_Tertiary Salaries Survey" xfId="16642" xr:uid="{00000000-0005-0000-0000-000003410000}"/>
    <cellStyle name="RowTitles-Detail 2 2 2 4 6 3 3" xfId="16643" xr:uid="{00000000-0005-0000-0000-000004410000}"/>
    <cellStyle name="RowTitles-Detail 2 2 2 4 6 3_Tertiary Salaries Survey" xfId="16644" xr:uid="{00000000-0005-0000-0000-000005410000}"/>
    <cellStyle name="RowTitles-Detail 2 2 2 4 6 4" xfId="16645" xr:uid="{00000000-0005-0000-0000-000006410000}"/>
    <cellStyle name="RowTitles-Detail 2 2 2 4 6 4 2" xfId="16646" xr:uid="{00000000-0005-0000-0000-000007410000}"/>
    <cellStyle name="RowTitles-Detail 2 2 2 4 6 4_Tertiary Salaries Survey" xfId="16647" xr:uid="{00000000-0005-0000-0000-000008410000}"/>
    <cellStyle name="RowTitles-Detail 2 2 2 4 6 5" xfId="16648" xr:uid="{00000000-0005-0000-0000-000009410000}"/>
    <cellStyle name="RowTitles-Detail 2 2 2 4 6_Tertiary Salaries Survey" xfId="16649" xr:uid="{00000000-0005-0000-0000-00000A410000}"/>
    <cellStyle name="RowTitles-Detail 2 2 2 4 7" xfId="16650" xr:uid="{00000000-0005-0000-0000-00000B410000}"/>
    <cellStyle name="RowTitles-Detail 2 2 2 4 7 2" xfId="16651" xr:uid="{00000000-0005-0000-0000-00000C410000}"/>
    <cellStyle name="RowTitles-Detail 2 2 2 4 7 2 2" xfId="16652" xr:uid="{00000000-0005-0000-0000-00000D410000}"/>
    <cellStyle name="RowTitles-Detail 2 2 2 4 7 2_Tertiary Salaries Survey" xfId="16653" xr:uid="{00000000-0005-0000-0000-00000E410000}"/>
    <cellStyle name="RowTitles-Detail 2 2 2 4 7 3" xfId="16654" xr:uid="{00000000-0005-0000-0000-00000F410000}"/>
    <cellStyle name="RowTitles-Detail 2 2 2 4 7_Tertiary Salaries Survey" xfId="16655" xr:uid="{00000000-0005-0000-0000-000010410000}"/>
    <cellStyle name="RowTitles-Detail 2 2 2 4 8" xfId="16656" xr:uid="{00000000-0005-0000-0000-000011410000}"/>
    <cellStyle name="RowTitles-Detail 2 2 2 4 8 2" xfId="16657" xr:uid="{00000000-0005-0000-0000-000012410000}"/>
    <cellStyle name="RowTitles-Detail 2 2 2 4 8 2 2" xfId="16658" xr:uid="{00000000-0005-0000-0000-000013410000}"/>
    <cellStyle name="RowTitles-Detail 2 2 2 4 8 2_Tertiary Salaries Survey" xfId="16659" xr:uid="{00000000-0005-0000-0000-000014410000}"/>
    <cellStyle name="RowTitles-Detail 2 2 2 4 8 3" xfId="16660" xr:uid="{00000000-0005-0000-0000-000015410000}"/>
    <cellStyle name="RowTitles-Detail 2 2 2 4 8_Tertiary Salaries Survey" xfId="16661" xr:uid="{00000000-0005-0000-0000-000016410000}"/>
    <cellStyle name="RowTitles-Detail 2 2 2 4 9" xfId="16662" xr:uid="{00000000-0005-0000-0000-000017410000}"/>
    <cellStyle name="RowTitles-Detail 2 2 2 4_STUD aligned by INSTIT" xfId="16663" xr:uid="{00000000-0005-0000-0000-000018410000}"/>
    <cellStyle name="RowTitles-Detail 2 2 2 5" xfId="16664" xr:uid="{00000000-0005-0000-0000-000019410000}"/>
    <cellStyle name="RowTitles-Detail 2 2 2 5 2" xfId="16665" xr:uid="{00000000-0005-0000-0000-00001A410000}"/>
    <cellStyle name="RowTitles-Detail 2 2 2 5 2 2" xfId="16666" xr:uid="{00000000-0005-0000-0000-00001B410000}"/>
    <cellStyle name="RowTitles-Detail 2 2 2 5 2 2 2" xfId="16667" xr:uid="{00000000-0005-0000-0000-00001C410000}"/>
    <cellStyle name="RowTitles-Detail 2 2 2 5 2 2 2 2" xfId="16668" xr:uid="{00000000-0005-0000-0000-00001D410000}"/>
    <cellStyle name="RowTitles-Detail 2 2 2 5 2 2 2_Tertiary Salaries Survey" xfId="16669" xr:uid="{00000000-0005-0000-0000-00001E410000}"/>
    <cellStyle name="RowTitles-Detail 2 2 2 5 2 2 3" xfId="16670" xr:uid="{00000000-0005-0000-0000-00001F410000}"/>
    <cellStyle name="RowTitles-Detail 2 2 2 5 2 2_Tertiary Salaries Survey" xfId="16671" xr:uid="{00000000-0005-0000-0000-000020410000}"/>
    <cellStyle name="RowTitles-Detail 2 2 2 5 2 3" xfId="16672" xr:uid="{00000000-0005-0000-0000-000021410000}"/>
    <cellStyle name="RowTitles-Detail 2 2 2 5 2 3 2" xfId="16673" xr:uid="{00000000-0005-0000-0000-000022410000}"/>
    <cellStyle name="RowTitles-Detail 2 2 2 5 2 3 2 2" xfId="16674" xr:uid="{00000000-0005-0000-0000-000023410000}"/>
    <cellStyle name="RowTitles-Detail 2 2 2 5 2 3 2_Tertiary Salaries Survey" xfId="16675" xr:uid="{00000000-0005-0000-0000-000024410000}"/>
    <cellStyle name="RowTitles-Detail 2 2 2 5 2 3 3" xfId="16676" xr:uid="{00000000-0005-0000-0000-000025410000}"/>
    <cellStyle name="RowTitles-Detail 2 2 2 5 2 3_Tertiary Salaries Survey" xfId="16677" xr:uid="{00000000-0005-0000-0000-000026410000}"/>
    <cellStyle name="RowTitles-Detail 2 2 2 5 2 4" xfId="16678" xr:uid="{00000000-0005-0000-0000-000027410000}"/>
    <cellStyle name="RowTitles-Detail 2 2 2 5 2 5" xfId="16679" xr:uid="{00000000-0005-0000-0000-000028410000}"/>
    <cellStyle name="RowTitles-Detail 2 2 2 5 2 5 2" xfId="16680" xr:uid="{00000000-0005-0000-0000-000029410000}"/>
    <cellStyle name="RowTitles-Detail 2 2 2 5 2 5_Tertiary Salaries Survey" xfId="16681" xr:uid="{00000000-0005-0000-0000-00002A410000}"/>
    <cellStyle name="RowTitles-Detail 2 2 2 5 2 6" xfId="16682" xr:uid="{00000000-0005-0000-0000-00002B410000}"/>
    <cellStyle name="RowTitles-Detail 2 2 2 5 2_Tertiary Salaries Survey" xfId="16683" xr:uid="{00000000-0005-0000-0000-00002C410000}"/>
    <cellStyle name="RowTitles-Detail 2 2 2 5 3" xfId="16684" xr:uid="{00000000-0005-0000-0000-00002D410000}"/>
    <cellStyle name="RowTitles-Detail 2 2 2 5 3 2" xfId="16685" xr:uid="{00000000-0005-0000-0000-00002E410000}"/>
    <cellStyle name="RowTitles-Detail 2 2 2 5 3 2 2" xfId="16686" xr:uid="{00000000-0005-0000-0000-00002F410000}"/>
    <cellStyle name="RowTitles-Detail 2 2 2 5 3 2 2 2" xfId="16687" xr:uid="{00000000-0005-0000-0000-000030410000}"/>
    <cellStyle name="RowTitles-Detail 2 2 2 5 3 2 2_Tertiary Salaries Survey" xfId="16688" xr:uid="{00000000-0005-0000-0000-000031410000}"/>
    <cellStyle name="RowTitles-Detail 2 2 2 5 3 2 3" xfId="16689" xr:uid="{00000000-0005-0000-0000-000032410000}"/>
    <cellStyle name="RowTitles-Detail 2 2 2 5 3 2_Tertiary Salaries Survey" xfId="16690" xr:uid="{00000000-0005-0000-0000-000033410000}"/>
    <cellStyle name="RowTitles-Detail 2 2 2 5 3 3" xfId="16691" xr:uid="{00000000-0005-0000-0000-000034410000}"/>
    <cellStyle name="RowTitles-Detail 2 2 2 5 3 3 2" xfId="16692" xr:uid="{00000000-0005-0000-0000-000035410000}"/>
    <cellStyle name="RowTitles-Detail 2 2 2 5 3 3 2 2" xfId="16693" xr:uid="{00000000-0005-0000-0000-000036410000}"/>
    <cellStyle name="RowTitles-Detail 2 2 2 5 3 3 2_Tertiary Salaries Survey" xfId="16694" xr:uid="{00000000-0005-0000-0000-000037410000}"/>
    <cellStyle name="RowTitles-Detail 2 2 2 5 3 3 3" xfId="16695" xr:uid="{00000000-0005-0000-0000-000038410000}"/>
    <cellStyle name="RowTitles-Detail 2 2 2 5 3 3_Tertiary Salaries Survey" xfId="16696" xr:uid="{00000000-0005-0000-0000-000039410000}"/>
    <cellStyle name="RowTitles-Detail 2 2 2 5 3 4" xfId="16697" xr:uid="{00000000-0005-0000-0000-00003A410000}"/>
    <cellStyle name="RowTitles-Detail 2 2 2 5 3 5" xfId="16698" xr:uid="{00000000-0005-0000-0000-00003B410000}"/>
    <cellStyle name="RowTitles-Detail 2 2 2 5 3_Tertiary Salaries Survey" xfId="16699" xr:uid="{00000000-0005-0000-0000-00003C410000}"/>
    <cellStyle name="RowTitles-Detail 2 2 2 5 4" xfId="16700" xr:uid="{00000000-0005-0000-0000-00003D410000}"/>
    <cellStyle name="RowTitles-Detail 2 2 2 5 4 2" xfId="16701" xr:uid="{00000000-0005-0000-0000-00003E410000}"/>
    <cellStyle name="RowTitles-Detail 2 2 2 5 4 2 2" xfId="16702" xr:uid="{00000000-0005-0000-0000-00003F410000}"/>
    <cellStyle name="RowTitles-Detail 2 2 2 5 4 2 2 2" xfId="16703" xr:uid="{00000000-0005-0000-0000-000040410000}"/>
    <cellStyle name="RowTitles-Detail 2 2 2 5 4 2 2_Tertiary Salaries Survey" xfId="16704" xr:uid="{00000000-0005-0000-0000-000041410000}"/>
    <cellStyle name="RowTitles-Detail 2 2 2 5 4 2 3" xfId="16705" xr:uid="{00000000-0005-0000-0000-000042410000}"/>
    <cellStyle name="RowTitles-Detail 2 2 2 5 4 2_Tertiary Salaries Survey" xfId="16706" xr:uid="{00000000-0005-0000-0000-000043410000}"/>
    <cellStyle name="RowTitles-Detail 2 2 2 5 4 3" xfId="16707" xr:uid="{00000000-0005-0000-0000-000044410000}"/>
    <cellStyle name="RowTitles-Detail 2 2 2 5 4 3 2" xfId="16708" xr:uid="{00000000-0005-0000-0000-000045410000}"/>
    <cellStyle name="RowTitles-Detail 2 2 2 5 4 3 2 2" xfId="16709" xr:uid="{00000000-0005-0000-0000-000046410000}"/>
    <cellStyle name="RowTitles-Detail 2 2 2 5 4 3 2_Tertiary Salaries Survey" xfId="16710" xr:uid="{00000000-0005-0000-0000-000047410000}"/>
    <cellStyle name="RowTitles-Detail 2 2 2 5 4 3 3" xfId="16711" xr:uid="{00000000-0005-0000-0000-000048410000}"/>
    <cellStyle name="RowTitles-Detail 2 2 2 5 4 3_Tertiary Salaries Survey" xfId="16712" xr:uid="{00000000-0005-0000-0000-000049410000}"/>
    <cellStyle name="RowTitles-Detail 2 2 2 5 4 4" xfId="16713" xr:uid="{00000000-0005-0000-0000-00004A410000}"/>
    <cellStyle name="RowTitles-Detail 2 2 2 5 4 5" xfId="16714" xr:uid="{00000000-0005-0000-0000-00004B410000}"/>
    <cellStyle name="RowTitles-Detail 2 2 2 5 4 5 2" xfId="16715" xr:uid="{00000000-0005-0000-0000-00004C410000}"/>
    <cellStyle name="RowTitles-Detail 2 2 2 5 4 5_Tertiary Salaries Survey" xfId="16716" xr:uid="{00000000-0005-0000-0000-00004D410000}"/>
    <cellStyle name="RowTitles-Detail 2 2 2 5 4 6" xfId="16717" xr:uid="{00000000-0005-0000-0000-00004E410000}"/>
    <cellStyle name="RowTitles-Detail 2 2 2 5 4_Tertiary Salaries Survey" xfId="16718" xr:uid="{00000000-0005-0000-0000-00004F410000}"/>
    <cellStyle name="RowTitles-Detail 2 2 2 5 5" xfId="16719" xr:uid="{00000000-0005-0000-0000-000050410000}"/>
    <cellStyle name="RowTitles-Detail 2 2 2 5 5 2" xfId="16720" xr:uid="{00000000-0005-0000-0000-000051410000}"/>
    <cellStyle name="RowTitles-Detail 2 2 2 5 5 2 2" xfId="16721" xr:uid="{00000000-0005-0000-0000-000052410000}"/>
    <cellStyle name="RowTitles-Detail 2 2 2 5 5 2 2 2" xfId="16722" xr:uid="{00000000-0005-0000-0000-000053410000}"/>
    <cellStyle name="RowTitles-Detail 2 2 2 5 5 2 2_Tertiary Salaries Survey" xfId="16723" xr:uid="{00000000-0005-0000-0000-000054410000}"/>
    <cellStyle name="RowTitles-Detail 2 2 2 5 5 2 3" xfId="16724" xr:uid="{00000000-0005-0000-0000-000055410000}"/>
    <cellStyle name="RowTitles-Detail 2 2 2 5 5 2_Tertiary Salaries Survey" xfId="16725" xr:uid="{00000000-0005-0000-0000-000056410000}"/>
    <cellStyle name="RowTitles-Detail 2 2 2 5 5 3" xfId="16726" xr:uid="{00000000-0005-0000-0000-000057410000}"/>
    <cellStyle name="RowTitles-Detail 2 2 2 5 5 3 2" xfId="16727" xr:uid="{00000000-0005-0000-0000-000058410000}"/>
    <cellStyle name="RowTitles-Detail 2 2 2 5 5 3 2 2" xfId="16728" xr:uid="{00000000-0005-0000-0000-000059410000}"/>
    <cellStyle name="RowTitles-Detail 2 2 2 5 5 3 2_Tertiary Salaries Survey" xfId="16729" xr:uid="{00000000-0005-0000-0000-00005A410000}"/>
    <cellStyle name="RowTitles-Detail 2 2 2 5 5 3 3" xfId="16730" xr:uid="{00000000-0005-0000-0000-00005B410000}"/>
    <cellStyle name="RowTitles-Detail 2 2 2 5 5 3_Tertiary Salaries Survey" xfId="16731" xr:uid="{00000000-0005-0000-0000-00005C410000}"/>
    <cellStyle name="RowTitles-Detail 2 2 2 5 5 4" xfId="16732" xr:uid="{00000000-0005-0000-0000-00005D410000}"/>
    <cellStyle name="RowTitles-Detail 2 2 2 5 5 4 2" xfId="16733" xr:uid="{00000000-0005-0000-0000-00005E410000}"/>
    <cellStyle name="RowTitles-Detail 2 2 2 5 5 4_Tertiary Salaries Survey" xfId="16734" xr:uid="{00000000-0005-0000-0000-00005F410000}"/>
    <cellStyle name="RowTitles-Detail 2 2 2 5 5 5" xfId="16735" xr:uid="{00000000-0005-0000-0000-000060410000}"/>
    <cellStyle name="RowTitles-Detail 2 2 2 5 5_Tertiary Salaries Survey" xfId="16736" xr:uid="{00000000-0005-0000-0000-000061410000}"/>
    <cellStyle name="RowTitles-Detail 2 2 2 5 6" xfId="16737" xr:uid="{00000000-0005-0000-0000-000062410000}"/>
    <cellStyle name="RowTitles-Detail 2 2 2 5 6 2" xfId="16738" xr:uid="{00000000-0005-0000-0000-000063410000}"/>
    <cellStyle name="RowTitles-Detail 2 2 2 5 6 2 2" xfId="16739" xr:uid="{00000000-0005-0000-0000-000064410000}"/>
    <cellStyle name="RowTitles-Detail 2 2 2 5 6 2 2 2" xfId="16740" xr:uid="{00000000-0005-0000-0000-000065410000}"/>
    <cellStyle name="RowTitles-Detail 2 2 2 5 6 2 2_Tertiary Salaries Survey" xfId="16741" xr:uid="{00000000-0005-0000-0000-000066410000}"/>
    <cellStyle name="RowTitles-Detail 2 2 2 5 6 2 3" xfId="16742" xr:uid="{00000000-0005-0000-0000-000067410000}"/>
    <cellStyle name="RowTitles-Detail 2 2 2 5 6 2_Tertiary Salaries Survey" xfId="16743" xr:uid="{00000000-0005-0000-0000-000068410000}"/>
    <cellStyle name="RowTitles-Detail 2 2 2 5 6 3" xfId="16744" xr:uid="{00000000-0005-0000-0000-000069410000}"/>
    <cellStyle name="RowTitles-Detail 2 2 2 5 6 3 2" xfId="16745" xr:uid="{00000000-0005-0000-0000-00006A410000}"/>
    <cellStyle name="RowTitles-Detail 2 2 2 5 6 3 2 2" xfId="16746" xr:uid="{00000000-0005-0000-0000-00006B410000}"/>
    <cellStyle name="RowTitles-Detail 2 2 2 5 6 3 2_Tertiary Salaries Survey" xfId="16747" xr:uid="{00000000-0005-0000-0000-00006C410000}"/>
    <cellStyle name="RowTitles-Detail 2 2 2 5 6 3 3" xfId="16748" xr:uid="{00000000-0005-0000-0000-00006D410000}"/>
    <cellStyle name="RowTitles-Detail 2 2 2 5 6 3_Tertiary Salaries Survey" xfId="16749" xr:uid="{00000000-0005-0000-0000-00006E410000}"/>
    <cellStyle name="RowTitles-Detail 2 2 2 5 6 4" xfId="16750" xr:uid="{00000000-0005-0000-0000-00006F410000}"/>
    <cellStyle name="RowTitles-Detail 2 2 2 5 6 4 2" xfId="16751" xr:uid="{00000000-0005-0000-0000-000070410000}"/>
    <cellStyle name="RowTitles-Detail 2 2 2 5 6 4_Tertiary Salaries Survey" xfId="16752" xr:uid="{00000000-0005-0000-0000-000071410000}"/>
    <cellStyle name="RowTitles-Detail 2 2 2 5 6 5" xfId="16753" xr:uid="{00000000-0005-0000-0000-000072410000}"/>
    <cellStyle name="RowTitles-Detail 2 2 2 5 6_Tertiary Salaries Survey" xfId="16754" xr:uid="{00000000-0005-0000-0000-000073410000}"/>
    <cellStyle name="RowTitles-Detail 2 2 2 5 7" xfId="16755" xr:uid="{00000000-0005-0000-0000-000074410000}"/>
    <cellStyle name="RowTitles-Detail 2 2 2 5 7 2" xfId="16756" xr:uid="{00000000-0005-0000-0000-000075410000}"/>
    <cellStyle name="RowTitles-Detail 2 2 2 5 7 2 2" xfId="16757" xr:uid="{00000000-0005-0000-0000-000076410000}"/>
    <cellStyle name="RowTitles-Detail 2 2 2 5 7 2_Tertiary Salaries Survey" xfId="16758" xr:uid="{00000000-0005-0000-0000-000077410000}"/>
    <cellStyle name="RowTitles-Detail 2 2 2 5 7 3" xfId="16759" xr:uid="{00000000-0005-0000-0000-000078410000}"/>
    <cellStyle name="RowTitles-Detail 2 2 2 5 7_Tertiary Salaries Survey" xfId="16760" xr:uid="{00000000-0005-0000-0000-000079410000}"/>
    <cellStyle name="RowTitles-Detail 2 2 2 5 8" xfId="16761" xr:uid="{00000000-0005-0000-0000-00007A410000}"/>
    <cellStyle name="RowTitles-Detail 2 2 2 5 9" xfId="16762" xr:uid="{00000000-0005-0000-0000-00007B410000}"/>
    <cellStyle name="RowTitles-Detail 2 2 2 5_STUD aligned by INSTIT" xfId="16763" xr:uid="{00000000-0005-0000-0000-00007C410000}"/>
    <cellStyle name="RowTitles-Detail 2 2 2 6" xfId="16764" xr:uid="{00000000-0005-0000-0000-00007D410000}"/>
    <cellStyle name="RowTitles-Detail 2 2 2 6 2" xfId="16765" xr:uid="{00000000-0005-0000-0000-00007E410000}"/>
    <cellStyle name="RowTitles-Detail 2 2 2 6 2 2" xfId="16766" xr:uid="{00000000-0005-0000-0000-00007F410000}"/>
    <cellStyle name="RowTitles-Detail 2 2 2 6 2 2 2" xfId="16767" xr:uid="{00000000-0005-0000-0000-000080410000}"/>
    <cellStyle name="RowTitles-Detail 2 2 2 6 2 2_Tertiary Salaries Survey" xfId="16768" xr:uid="{00000000-0005-0000-0000-000081410000}"/>
    <cellStyle name="RowTitles-Detail 2 2 2 6 2 3" xfId="16769" xr:uid="{00000000-0005-0000-0000-000082410000}"/>
    <cellStyle name="RowTitles-Detail 2 2 2 6 2_Tertiary Salaries Survey" xfId="16770" xr:uid="{00000000-0005-0000-0000-000083410000}"/>
    <cellStyle name="RowTitles-Detail 2 2 2 6 3" xfId="16771" xr:uid="{00000000-0005-0000-0000-000084410000}"/>
    <cellStyle name="RowTitles-Detail 2 2 2 6 3 2" xfId="16772" xr:uid="{00000000-0005-0000-0000-000085410000}"/>
    <cellStyle name="RowTitles-Detail 2 2 2 6 3 2 2" xfId="16773" xr:uid="{00000000-0005-0000-0000-000086410000}"/>
    <cellStyle name="RowTitles-Detail 2 2 2 6 3 2_Tertiary Salaries Survey" xfId="16774" xr:uid="{00000000-0005-0000-0000-000087410000}"/>
    <cellStyle name="RowTitles-Detail 2 2 2 6 3 3" xfId="16775" xr:uid="{00000000-0005-0000-0000-000088410000}"/>
    <cellStyle name="RowTitles-Detail 2 2 2 6 3_Tertiary Salaries Survey" xfId="16776" xr:uid="{00000000-0005-0000-0000-000089410000}"/>
    <cellStyle name="RowTitles-Detail 2 2 2 6 4" xfId="16777" xr:uid="{00000000-0005-0000-0000-00008A410000}"/>
    <cellStyle name="RowTitles-Detail 2 2 2 6 5" xfId="16778" xr:uid="{00000000-0005-0000-0000-00008B410000}"/>
    <cellStyle name="RowTitles-Detail 2 2 2 6 5 2" xfId="16779" xr:uid="{00000000-0005-0000-0000-00008C410000}"/>
    <cellStyle name="RowTitles-Detail 2 2 2 6 5_Tertiary Salaries Survey" xfId="16780" xr:uid="{00000000-0005-0000-0000-00008D410000}"/>
    <cellStyle name="RowTitles-Detail 2 2 2 6 6" xfId="16781" xr:uid="{00000000-0005-0000-0000-00008E410000}"/>
    <cellStyle name="RowTitles-Detail 2 2 2 6_Tertiary Salaries Survey" xfId="16782" xr:uid="{00000000-0005-0000-0000-00008F410000}"/>
    <cellStyle name="RowTitles-Detail 2 2 2 7" xfId="16783" xr:uid="{00000000-0005-0000-0000-000090410000}"/>
    <cellStyle name="RowTitles-Detail 2 2 2 7 2" xfId="16784" xr:uid="{00000000-0005-0000-0000-000091410000}"/>
    <cellStyle name="RowTitles-Detail 2 2 2 7 2 2" xfId="16785" xr:uid="{00000000-0005-0000-0000-000092410000}"/>
    <cellStyle name="RowTitles-Detail 2 2 2 7 2 2 2" xfId="16786" xr:uid="{00000000-0005-0000-0000-000093410000}"/>
    <cellStyle name="RowTitles-Detail 2 2 2 7 2 2_Tertiary Salaries Survey" xfId="16787" xr:uid="{00000000-0005-0000-0000-000094410000}"/>
    <cellStyle name="RowTitles-Detail 2 2 2 7 2 3" xfId="16788" xr:uid="{00000000-0005-0000-0000-000095410000}"/>
    <cellStyle name="RowTitles-Detail 2 2 2 7 2_Tertiary Salaries Survey" xfId="16789" xr:uid="{00000000-0005-0000-0000-000096410000}"/>
    <cellStyle name="RowTitles-Detail 2 2 2 7 3" xfId="16790" xr:uid="{00000000-0005-0000-0000-000097410000}"/>
    <cellStyle name="RowTitles-Detail 2 2 2 7 3 2" xfId="16791" xr:uid="{00000000-0005-0000-0000-000098410000}"/>
    <cellStyle name="RowTitles-Detail 2 2 2 7 3 2 2" xfId="16792" xr:uid="{00000000-0005-0000-0000-000099410000}"/>
    <cellStyle name="RowTitles-Detail 2 2 2 7 3 2_Tertiary Salaries Survey" xfId="16793" xr:uid="{00000000-0005-0000-0000-00009A410000}"/>
    <cellStyle name="RowTitles-Detail 2 2 2 7 3 3" xfId="16794" xr:uid="{00000000-0005-0000-0000-00009B410000}"/>
    <cellStyle name="RowTitles-Detail 2 2 2 7 3_Tertiary Salaries Survey" xfId="16795" xr:uid="{00000000-0005-0000-0000-00009C410000}"/>
    <cellStyle name="RowTitles-Detail 2 2 2 7 4" xfId="16796" xr:uid="{00000000-0005-0000-0000-00009D410000}"/>
    <cellStyle name="RowTitles-Detail 2 2 2 7 5" xfId="16797" xr:uid="{00000000-0005-0000-0000-00009E410000}"/>
    <cellStyle name="RowTitles-Detail 2 2 2 7_Tertiary Salaries Survey" xfId="16798" xr:uid="{00000000-0005-0000-0000-00009F410000}"/>
    <cellStyle name="RowTitles-Detail 2 2 2 8" xfId="16799" xr:uid="{00000000-0005-0000-0000-0000A0410000}"/>
    <cellStyle name="RowTitles-Detail 2 2 2 8 2" xfId="16800" xr:uid="{00000000-0005-0000-0000-0000A1410000}"/>
    <cellStyle name="RowTitles-Detail 2 2 2 8 2 2" xfId="16801" xr:uid="{00000000-0005-0000-0000-0000A2410000}"/>
    <cellStyle name="RowTitles-Detail 2 2 2 8 2 2 2" xfId="16802" xr:uid="{00000000-0005-0000-0000-0000A3410000}"/>
    <cellStyle name="RowTitles-Detail 2 2 2 8 2 2_Tertiary Salaries Survey" xfId="16803" xr:uid="{00000000-0005-0000-0000-0000A4410000}"/>
    <cellStyle name="RowTitles-Detail 2 2 2 8 2 3" xfId="16804" xr:uid="{00000000-0005-0000-0000-0000A5410000}"/>
    <cellStyle name="RowTitles-Detail 2 2 2 8 2_Tertiary Salaries Survey" xfId="16805" xr:uid="{00000000-0005-0000-0000-0000A6410000}"/>
    <cellStyle name="RowTitles-Detail 2 2 2 8 3" xfId="16806" xr:uid="{00000000-0005-0000-0000-0000A7410000}"/>
    <cellStyle name="RowTitles-Detail 2 2 2 8 3 2" xfId="16807" xr:uid="{00000000-0005-0000-0000-0000A8410000}"/>
    <cellStyle name="RowTitles-Detail 2 2 2 8 3 2 2" xfId="16808" xr:uid="{00000000-0005-0000-0000-0000A9410000}"/>
    <cellStyle name="RowTitles-Detail 2 2 2 8 3 2_Tertiary Salaries Survey" xfId="16809" xr:uid="{00000000-0005-0000-0000-0000AA410000}"/>
    <cellStyle name="RowTitles-Detail 2 2 2 8 3 3" xfId="16810" xr:uid="{00000000-0005-0000-0000-0000AB410000}"/>
    <cellStyle name="RowTitles-Detail 2 2 2 8 3_Tertiary Salaries Survey" xfId="16811" xr:uid="{00000000-0005-0000-0000-0000AC410000}"/>
    <cellStyle name="RowTitles-Detail 2 2 2 8 4" xfId="16812" xr:uid="{00000000-0005-0000-0000-0000AD410000}"/>
    <cellStyle name="RowTitles-Detail 2 2 2 8 5" xfId="16813" xr:uid="{00000000-0005-0000-0000-0000AE410000}"/>
    <cellStyle name="RowTitles-Detail 2 2 2 8 5 2" xfId="16814" xr:uid="{00000000-0005-0000-0000-0000AF410000}"/>
    <cellStyle name="RowTitles-Detail 2 2 2 8 5_Tertiary Salaries Survey" xfId="16815" xr:uid="{00000000-0005-0000-0000-0000B0410000}"/>
    <cellStyle name="RowTitles-Detail 2 2 2 8 6" xfId="16816" xr:uid="{00000000-0005-0000-0000-0000B1410000}"/>
    <cellStyle name="RowTitles-Detail 2 2 2 8_Tertiary Salaries Survey" xfId="16817" xr:uid="{00000000-0005-0000-0000-0000B2410000}"/>
    <cellStyle name="RowTitles-Detail 2 2 2 9" xfId="16818" xr:uid="{00000000-0005-0000-0000-0000B3410000}"/>
    <cellStyle name="RowTitles-Detail 2 2 2 9 2" xfId="16819" xr:uid="{00000000-0005-0000-0000-0000B4410000}"/>
    <cellStyle name="RowTitles-Detail 2 2 2 9 2 2" xfId="16820" xr:uid="{00000000-0005-0000-0000-0000B5410000}"/>
    <cellStyle name="RowTitles-Detail 2 2 2 9 2 2 2" xfId="16821" xr:uid="{00000000-0005-0000-0000-0000B6410000}"/>
    <cellStyle name="RowTitles-Detail 2 2 2 9 2 2_Tertiary Salaries Survey" xfId="16822" xr:uid="{00000000-0005-0000-0000-0000B7410000}"/>
    <cellStyle name="RowTitles-Detail 2 2 2 9 2 3" xfId="16823" xr:uid="{00000000-0005-0000-0000-0000B8410000}"/>
    <cellStyle name="RowTitles-Detail 2 2 2 9 2_Tertiary Salaries Survey" xfId="16824" xr:uid="{00000000-0005-0000-0000-0000B9410000}"/>
    <cellStyle name="RowTitles-Detail 2 2 2 9 3" xfId="16825" xr:uid="{00000000-0005-0000-0000-0000BA410000}"/>
    <cellStyle name="RowTitles-Detail 2 2 2 9 3 2" xfId="16826" xr:uid="{00000000-0005-0000-0000-0000BB410000}"/>
    <cellStyle name="RowTitles-Detail 2 2 2 9 3 2 2" xfId="16827" xr:uid="{00000000-0005-0000-0000-0000BC410000}"/>
    <cellStyle name="RowTitles-Detail 2 2 2 9 3 2_Tertiary Salaries Survey" xfId="16828" xr:uid="{00000000-0005-0000-0000-0000BD410000}"/>
    <cellStyle name="RowTitles-Detail 2 2 2 9 3 3" xfId="16829" xr:uid="{00000000-0005-0000-0000-0000BE410000}"/>
    <cellStyle name="RowTitles-Detail 2 2 2 9 3_Tertiary Salaries Survey" xfId="16830" xr:uid="{00000000-0005-0000-0000-0000BF410000}"/>
    <cellStyle name="RowTitles-Detail 2 2 2 9 4" xfId="16831" xr:uid="{00000000-0005-0000-0000-0000C0410000}"/>
    <cellStyle name="RowTitles-Detail 2 2 2 9 4 2" xfId="16832" xr:uid="{00000000-0005-0000-0000-0000C1410000}"/>
    <cellStyle name="RowTitles-Detail 2 2 2 9 4_Tertiary Salaries Survey" xfId="16833" xr:uid="{00000000-0005-0000-0000-0000C2410000}"/>
    <cellStyle name="RowTitles-Detail 2 2 2 9 5" xfId="16834" xr:uid="{00000000-0005-0000-0000-0000C3410000}"/>
    <cellStyle name="RowTitles-Detail 2 2 2 9_Tertiary Salaries Survey" xfId="16835" xr:uid="{00000000-0005-0000-0000-0000C4410000}"/>
    <cellStyle name="RowTitles-Detail 2 2 2_STUD aligned by INSTIT" xfId="16836" xr:uid="{00000000-0005-0000-0000-0000C5410000}"/>
    <cellStyle name="RowTitles-Detail 2 2 3" xfId="16837" xr:uid="{00000000-0005-0000-0000-0000C6410000}"/>
    <cellStyle name="RowTitles-Detail 2 2 3 10" xfId="16838" xr:uid="{00000000-0005-0000-0000-0000C7410000}"/>
    <cellStyle name="RowTitles-Detail 2 2 3 10 2" xfId="16839" xr:uid="{00000000-0005-0000-0000-0000C8410000}"/>
    <cellStyle name="RowTitles-Detail 2 2 3 10 2 2" xfId="16840" xr:uid="{00000000-0005-0000-0000-0000C9410000}"/>
    <cellStyle name="RowTitles-Detail 2 2 3 10 2_Tertiary Salaries Survey" xfId="16841" xr:uid="{00000000-0005-0000-0000-0000CA410000}"/>
    <cellStyle name="RowTitles-Detail 2 2 3 10 3" xfId="16842" xr:uid="{00000000-0005-0000-0000-0000CB410000}"/>
    <cellStyle name="RowTitles-Detail 2 2 3 10_Tertiary Salaries Survey" xfId="16843" xr:uid="{00000000-0005-0000-0000-0000CC410000}"/>
    <cellStyle name="RowTitles-Detail 2 2 3 11" xfId="16844" xr:uid="{00000000-0005-0000-0000-0000CD410000}"/>
    <cellStyle name="RowTitles-Detail 2 2 3 12" xfId="16845" xr:uid="{00000000-0005-0000-0000-0000CE410000}"/>
    <cellStyle name="RowTitles-Detail 2 2 3 2" xfId="16846" xr:uid="{00000000-0005-0000-0000-0000CF410000}"/>
    <cellStyle name="RowTitles-Detail 2 2 3 2 2" xfId="16847" xr:uid="{00000000-0005-0000-0000-0000D0410000}"/>
    <cellStyle name="RowTitles-Detail 2 2 3 2 2 2" xfId="16848" xr:uid="{00000000-0005-0000-0000-0000D1410000}"/>
    <cellStyle name="RowTitles-Detail 2 2 3 2 2 2 2" xfId="16849" xr:uid="{00000000-0005-0000-0000-0000D2410000}"/>
    <cellStyle name="RowTitles-Detail 2 2 3 2 2 2 2 2" xfId="16850" xr:uid="{00000000-0005-0000-0000-0000D3410000}"/>
    <cellStyle name="RowTitles-Detail 2 2 3 2 2 2 2_Tertiary Salaries Survey" xfId="16851" xr:uid="{00000000-0005-0000-0000-0000D4410000}"/>
    <cellStyle name="RowTitles-Detail 2 2 3 2 2 2 3" xfId="16852" xr:uid="{00000000-0005-0000-0000-0000D5410000}"/>
    <cellStyle name="RowTitles-Detail 2 2 3 2 2 2_Tertiary Salaries Survey" xfId="16853" xr:uid="{00000000-0005-0000-0000-0000D6410000}"/>
    <cellStyle name="RowTitles-Detail 2 2 3 2 2 3" xfId="16854" xr:uid="{00000000-0005-0000-0000-0000D7410000}"/>
    <cellStyle name="RowTitles-Detail 2 2 3 2 2 3 2" xfId="16855" xr:uid="{00000000-0005-0000-0000-0000D8410000}"/>
    <cellStyle name="RowTitles-Detail 2 2 3 2 2 3 2 2" xfId="16856" xr:uid="{00000000-0005-0000-0000-0000D9410000}"/>
    <cellStyle name="RowTitles-Detail 2 2 3 2 2 3 2_Tertiary Salaries Survey" xfId="16857" xr:uid="{00000000-0005-0000-0000-0000DA410000}"/>
    <cellStyle name="RowTitles-Detail 2 2 3 2 2 3 3" xfId="16858" xr:uid="{00000000-0005-0000-0000-0000DB410000}"/>
    <cellStyle name="RowTitles-Detail 2 2 3 2 2 3_Tertiary Salaries Survey" xfId="16859" xr:uid="{00000000-0005-0000-0000-0000DC410000}"/>
    <cellStyle name="RowTitles-Detail 2 2 3 2 2 4" xfId="16860" xr:uid="{00000000-0005-0000-0000-0000DD410000}"/>
    <cellStyle name="RowTitles-Detail 2 2 3 2 2 5" xfId="16861" xr:uid="{00000000-0005-0000-0000-0000DE410000}"/>
    <cellStyle name="RowTitles-Detail 2 2 3 2 2_Tertiary Salaries Survey" xfId="16862" xr:uid="{00000000-0005-0000-0000-0000DF410000}"/>
    <cellStyle name="RowTitles-Detail 2 2 3 2 3" xfId="16863" xr:uid="{00000000-0005-0000-0000-0000E0410000}"/>
    <cellStyle name="RowTitles-Detail 2 2 3 2 3 2" xfId="16864" xr:uid="{00000000-0005-0000-0000-0000E1410000}"/>
    <cellStyle name="RowTitles-Detail 2 2 3 2 3 2 2" xfId="16865" xr:uid="{00000000-0005-0000-0000-0000E2410000}"/>
    <cellStyle name="RowTitles-Detail 2 2 3 2 3 2 2 2" xfId="16866" xr:uid="{00000000-0005-0000-0000-0000E3410000}"/>
    <cellStyle name="RowTitles-Detail 2 2 3 2 3 2 2_Tertiary Salaries Survey" xfId="16867" xr:uid="{00000000-0005-0000-0000-0000E4410000}"/>
    <cellStyle name="RowTitles-Detail 2 2 3 2 3 2 3" xfId="16868" xr:uid="{00000000-0005-0000-0000-0000E5410000}"/>
    <cellStyle name="RowTitles-Detail 2 2 3 2 3 2_Tertiary Salaries Survey" xfId="16869" xr:uid="{00000000-0005-0000-0000-0000E6410000}"/>
    <cellStyle name="RowTitles-Detail 2 2 3 2 3 3" xfId="16870" xr:uid="{00000000-0005-0000-0000-0000E7410000}"/>
    <cellStyle name="RowTitles-Detail 2 2 3 2 3 3 2" xfId="16871" xr:uid="{00000000-0005-0000-0000-0000E8410000}"/>
    <cellStyle name="RowTitles-Detail 2 2 3 2 3 3 2 2" xfId="16872" xr:uid="{00000000-0005-0000-0000-0000E9410000}"/>
    <cellStyle name="RowTitles-Detail 2 2 3 2 3 3 2_Tertiary Salaries Survey" xfId="16873" xr:uid="{00000000-0005-0000-0000-0000EA410000}"/>
    <cellStyle name="RowTitles-Detail 2 2 3 2 3 3 3" xfId="16874" xr:uid="{00000000-0005-0000-0000-0000EB410000}"/>
    <cellStyle name="RowTitles-Detail 2 2 3 2 3 3_Tertiary Salaries Survey" xfId="16875" xr:uid="{00000000-0005-0000-0000-0000EC410000}"/>
    <cellStyle name="RowTitles-Detail 2 2 3 2 3 4" xfId="16876" xr:uid="{00000000-0005-0000-0000-0000ED410000}"/>
    <cellStyle name="RowTitles-Detail 2 2 3 2 3 5" xfId="16877" xr:uid="{00000000-0005-0000-0000-0000EE410000}"/>
    <cellStyle name="RowTitles-Detail 2 2 3 2 3 5 2" xfId="16878" xr:uid="{00000000-0005-0000-0000-0000EF410000}"/>
    <cellStyle name="RowTitles-Detail 2 2 3 2 3 5_Tertiary Salaries Survey" xfId="16879" xr:uid="{00000000-0005-0000-0000-0000F0410000}"/>
    <cellStyle name="RowTitles-Detail 2 2 3 2 3 6" xfId="16880" xr:uid="{00000000-0005-0000-0000-0000F1410000}"/>
    <cellStyle name="RowTitles-Detail 2 2 3 2 3_Tertiary Salaries Survey" xfId="16881" xr:uid="{00000000-0005-0000-0000-0000F2410000}"/>
    <cellStyle name="RowTitles-Detail 2 2 3 2 4" xfId="16882" xr:uid="{00000000-0005-0000-0000-0000F3410000}"/>
    <cellStyle name="RowTitles-Detail 2 2 3 2 4 2" xfId="16883" xr:uid="{00000000-0005-0000-0000-0000F4410000}"/>
    <cellStyle name="RowTitles-Detail 2 2 3 2 4 2 2" xfId="16884" xr:uid="{00000000-0005-0000-0000-0000F5410000}"/>
    <cellStyle name="RowTitles-Detail 2 2 3 2 4 2 2 2" xfId="16885" xr:uid="{00000000-0005-0000-0000-0000F6410000}"/>
    <cellStyle name="RowTitles-Detail 2 2 3 2 4 2 2_Tertiary Salaries Survey" xfId="16886" xr:uid="{00000000-0005-0000-0000-0000F7410000}"/>
    <cellStyle name="RowTitles-Detail 2 2 3 2 4 2 3" xfId="16887" xr:uid="{00000000-0005-0000-0000-0000F8410000}"/>
    <cellStyle name="RowTitles-Detail 2 2 3 2 4 2_Tertiary Salaries Survey" xfId="16888" xr:uid="{00000000-0005-0000-0000-0000F9410000}"/>
    <cellStyle name="RowTitles-Detail 2 2 3 2 4 3" xfId="16889" xr:uid="{00000000-0005-0000-0000-0000FA410000}"/>
    <cellStyle name="RowTitles-Detail 2 2 3 2 4 3 2" xfId="16890" xr:uid="{00000000-0005-0000-0000-0000FB410000}"/>
    <cellStyle name="RowTitles-Detail 2 2 3 2 4 3 2 2" xfId="16891" xr:uid="{00000000-0005-0000-0000-0000FC410000}"/>
    <cellStyle name="RowTitles-Detail 2 2 3 2 4 3 2_Tertiary Salaries Survey" xfId="16892" xr:uid="{00000000-0005-0000-0000-0000FD410000}"/>
    <cellStyle name="RowTitles-Detail 2 2 3 2 4 3 3" xfId="16893" xr:uid="{00000000-0005-0000-0000-0000FE410000}"/>
    <cellStyle name="RowTitles-Detail 2 2 3 2 4 3_Tertiary Salaries Survey" xfId="16894" xr:uid="{00000000-0005-0000-0000-0000FF410000}"/>
    <cellStyle name="RowTitles-Detail 2 2 3 2 4 4" xfId="16895" xr:uid="{00000000-0005-0000-0000-000000420000}"/>
    <cellStyle name="RowTitles-Detail 2 2 3 2 4 4 2" xfId="16896" xr:uid="{00000000-0005-0000-0000-000001420000}"/>
    <cellStyle name="RowTitles-Detail 2 2 3 2 4 4_Tertiary Salaries Survey" xfId="16897" xr:uid="{00000000-0005-0000-0000-000002420000}"/>
    <cellStyle name="RowTitles-Detail 2 2 3 2 4 5" xfId="16898" xr:uid="{00000000-0005-0000-0000-000003420000}"/>
    <cellStyle name="RowTitles-Detail 2 2 3 2 4_Tertiary Salaries Survey" xfId="16899" xr:uid="{00000000-0005-0000-0000-000004420000}"/>
    <cellStyle name="RowTitles-Detail 2 2 3 2 5" xfId="16900" xr:uid="{00000000-0005-0000-0000-000005420000}"/>
    <cellStyle name="RowTitles-Detail 2 2 3 2 5 2" xfId="16901" xr:uid="{00000000-0005-0000-0000-000006420000}"/>
    <cellStyle name="RowTitles-Detail 2 2 3 2 5 2 2" xfId="16902" xr:uid="{00000000-0005-0000-0000-000007420000}"/>
    <cellStyle name="RowTitles-Detail 2 2 3 2 5 2 2 2" xfId="16903" xr:uid="{00000000-0005-0000-0000-000008420000}"/>
    <cellStyle name="RowTitles-Detail 2 2 3 2 5 2 2_Tertiary Salaries Survey" xfId="16904" xr:uid="{00000000-0005-0000-0000-000009420000}"/>
    <cellStyle name="RowTitles-Detail 2 2 3 2 5 2 3" xfId="16905" xr:uid="{00000000-0005-0000-0000-00000A420000}"/>
    <cellStyle name="RowTitles-Detail 2 2 3 2 5 2_Tertiary Salaries Survey" xfId="16906" xr:uid="{00000000-0005-0000-0000-00000B420000}"/>
    <cellStyle name="RowTitles-Detail 2 2 3 2 5 3" xfId="16907" xr:uid="{00000000-0005-0000-0000-00000C420000}"/>
    <cellStyle name="RowTitles-Detail 2 2 3 2 5 3 2" xfId="16908" xr:uid="{00000000-0005-0000-0000-00000D420000}"/>
    <cellStyle name="RowTitles-Detail 2 2 3 2 5 3 2 2" xfId="16909" xr:uid="{00000000-0005-0000-0000-00000E420000}"/>
    <cellStyle name="RowTitles-Detail 2 2 3 2 5 3 2_Tertiary Salaries Survey" xfId="16910" xr:uid="{00000000-0005-0000-0000-00000F420000}"/>
    <cellStyle name="RowTitles-Detail 2 2 3 2 5 3 3" xfId="16911" xr:uid="{00000000-0005-0000-0000-000010420000}"/>
    <cellStyle name="RowTitles-Detail 2 2 3 2 5 3_Tertiary Salaries Survey" xfId="16912" xr:uid="{00000000-0005-0000-0000-000011420000}"/>
    <cellStyle name="RowTitles-Detail 2 2 3 2 5 4" xfId="16913" xr:uid="{00000000-0005-0000-0000-000012420000}"/>
    <cellStyle name="RowTitles-Detail 2 2 3 2 5 4 2" xfId="16914" xr:uid="{00000000-0005-0000-0000-000013420000}"/>
    <cellStyle name="RowTitles-Detail 2 2 3 2 5 4_Tertiary Salaries Survey" xfId="16915" xr:uid="{00000000-0005-0000-0000-000014420000}"/>
    <cellStyle name="RowTitles-Detail 2 2 3 2 5 5" xfId="16916" xr:uid="{00000000-0005-0000-0000-000015420000}"/>
    <cellStyle name="RowTitles-Detail 2 2 3 2 5_Tertiary Salaries Survey" xfId="16917" xr:uid="{00000000-0005-0000-0000-000016420000}"/>
    <cellStyle name="RowTitles-Detail 2 2 3 2 6" xfId="16918" xr:uid="{00000000-0005-0000-0000-000017420000}"/>
    <cellStyle name="RowTitles-Detail 2 2 3 2 6 2" xfId="16919" xr:uid="{00000000-0005-0000-0000-000018420000}"/>
    <cellStyle name="RowTitles-Detail 2 2 3 2 6 2 2" xfId="16920" xr:uid="{00000000-0005-0000-0000-000019420000}"/>
    <cellStyle name="RowTitles-Detail 2 2 3 2 6 2 2 2" xfId="16921" xr:uid="{00000000-0005-0000-0000-00001A420000}"/>
    <cellStyle name="RowTitles-Detail 2 2 3 2 6 2 2_Tertiary Salaries Survey" xfId="16922" xr:uid="{00000000-0005-0000-0000-00001B420000}"/>
    <cellStyle name="RowTitles-Detail 2 2 3 2 6 2 3" xfId="16923" xr:uid="{00000000-0005-0000-0000-00001C420000}"/>
    <cellStyle name="RowTitles-Detail 2 2 3 2 6 2_Tertiary Salaries Survey" xfId="16924" xr:uid="{00000000-0005-0000-0000-00001D420000}"/>
    <cellStyle name="RowTitles-Detail 2 2 3 2 6 3" xfId="16925" xr:uid="{00000000-0005-0000-0000-00001E420000}"/>
    <cellStyle name="RowTitles-Detail 2 2 3 2 6 3 2" xfId="16926" xr:uid="{00000000-0005-0000-0000-00001F420000}"/>
    <cellStyle name="RowTitles-Detail 2 2 3 2 6 3 2 2" xfId="16927" xr:uid="{00000000-0005-0000-0000-000020420000}"/>
    <cellStyle name="RowTitles-Detail 2 2 3 2 6 3 2_Tertiary Salaries Survey" xfId="16928" xr:uid="{00000000-0005-0000-0000-000021420000}"/>
    <cellStyle name="RowTitles-Detail 2 2 3 2 6 3 3" xfId="16929" xr:uid="{00000000-0005-0000-0000-000022420000}"/>
    <cellStyle name="RowTitles-Detail 2 2 3 2 6 3_Tertiary Salaries Survey" xfId="16930" xr:uid="{00000000-0005-0000-0000-000023420000}"/>
    <cellStyle name="RowTitles-Detail 2 2 3 2 6 4" xfId="16931" xr:uid="{00000000-0005-0000-0000-000024420000}"/>
    <cellStyle name="RowTitles-Detail 2 2 3 2 6 4 2" xfId="16932" xr:uid="{00000000-0005-0000-0000-000025420000}"/>
    <cellStyle name="RowTitles-Detail 2 2 3 2 6 4_Tertiary Salaries Survey" xfId="16933" xr:uid="{00000000-0005-0000-0000-000026420000}"/>
    <cellStyle name="RowTitles-Detail 2 2 3 2 6 5" xfId="16934" xr:uid="{00000000-0005-0000-0000-000027420000}"/>
    <cellStyle name="RowTitles-Detail 2 2 3 2 6_Tertiary Salaries Survey" xfId="16935" xr:uid="{00000000-0005-0000-0000-000028420000}"/>
    <cellStyle name="RowTitles-Detail 2 2 3 2 7" xfId="16936" xr:uid="{00000000-0005-0000-0000-000029420000}"/>
    <cellStyle name="RowTitles-Detail 2 2 3 2 7 2" xfId="16937" xr:uid="{00000000-0005-0000-0000-00002A420000}"/>
    <cellStyle name="RowTitles-Detail 2 2 3 2 7 2 2" xfId="16938" xr:uid="{00000000-0005-0000-0000-00002B420000}"/>
    <cellStyle name="RowTitles-Detail 2 2 3 2 7 2_Tertiary Salaries Survey" xfId="16939" xr:uid="{00000000-0005-0000-0000-00002C420000}"/>
    <cellStyle name="RowTitles-Detail 2 2 3 2 7 3" xfId="16940" xr:uid="{00000000-0005-0000-0000-00002D420000}"/>
    <cellStyle name="RowTitles-Detail 2 2 3 2 7_Tertiary Salaries Survey" xfId="16941" xr:uid="{00000000-0005-0000-0000-00002E420000}"/>
    <cellStyle name="RowTitles-Detail 2 2 3 2 8" xfId="16942" xr:uid="{00000000-0005-0000-0000-00002F420000}"/>
    <cellStyle name="RowTitles-Detail 2 2 3 2 9" xfId="16943" xr:uid="{00000000-0005-0000-0000-000030420000}"/>
    <cellStyle name="RowTitles-Detail 2 2 3 2_STUD aligned by INSTIT" xfId="16944" xr:uid="{00000000-0005-0000-0000-000031420000}"/>
    <cellStyle name="RowTitles-Detail 2 2 3 3" xfId="16945" xr:uid="{00000000-0005-0000-0000-000032420000}"/>
    <cellStyle name="RowTitles-Detail 2 2 3 3 2" xfId="16946" xr:uid="{00000000-0005-0000-0000-000033420000}"/>
    <cellStyle name="RowTitles-Detail 2 2 3 3 2 2" xfId="16947" xr:uid="{00000000-0005-0000-0000-000034420000}"/>
    <cellStyle name="RowTitles-Detail 2 2 3 3 2 2 2" xfId="16948" xr:uid="{00000000-0005-0000-0000-000035420000}"/>
    <cellStyle name="RowTitles-Detail 2 2 3 3 2 2 2 2" xfId="16949" xr:uid="{00000000-0005-0000-0000-000036420000}"/>
    <cellStyle name="RowTitles-Detail 2 2 3 3 2 2 2_Tertiary Salaries Survey" xfId="16950" xr:uid="{00000000-0005-0000-0000-000037420000}"/>
    <cellStyle name="RowTitles-Detail 2 2 3 3 2 2 3" xfId="16951" xr:uid="{00000000-0005-0000-0000-000038420000}"/>
    <cellStyle name="RowTitles-Detail 2 2 3 3 2 2_Tertiary Salaries Survey" xfId="16952" xr:uid="{00000000-0005-0000-0000-000039420000}"/>
    <cellStyle name="RowTitles-Detail 2 2 3 3 2 3" xfId="16953" xr:uid="{00000000-0005-0000-0000-00003A420000}"/>
    <cellStyle name="RowTitles-Detail 2 2 3 3 2 3 2" xfId="16954" xr:uid="{00000000-0005-0000-0000-00003B420000}"/>
    <cellStyle name="RowTitles-Detail 2 2 3 3 2 3 2 2" xfId="16955" xr:uid="{00000000-0005-0000-0000-00003C420000}"/>
    <cellStyle name="RowTitles-Detail 2 2 3 3 2 3 2_Tertiary Salaries Survey" xfId="16956" xr:uid="{00000000-0005-0000-0000-00003D420000}"/>
    <cellStyle name="RowTitles-Detail 2 2 3 3 2 3 3" xfId="16957" xr:uid="{00000000-0005-0000-0000-00003E420000}"/>
    <cellStyle name="RowTitles-Detail 2 2 3 3 2 3_Tertiary Salaries Survey" xfId="16958" xr:uid="{00000000-0005-0000-0000-00003F420000}"/>
    <cellStyle name="RowTitles-Detail 2 2 3 3 2 4" xfId="16959" xr:uid="{00000000-0005-0000-0000-000040420000}"/>
    <cellStyle name="RowTitles-Detail 2 2 3 3 2 5" xfId="16960" xr:uid="{00000000-0005-0000-0000-000041420000}"/>
    <cellStyle name="RowTitles-Detail 2 2 3 3 2 5 2" xfId="16961" xr:uid="{00000000-0005-0000-0000-000042420000}"/>
    <cellStyle name="RowTitles-Detail 2 2 3 3 2 5_Tertiary Salaries Survey" xfId="16962" xr:uid="{00000000-0005-0000-0000-000043420000}"/>
    <cellStyle name="RowTitles-Detail 2 2 3 3 2 6" xfId="16963" xr:uid="{00000000-0005-0000-0000-000044420000}"/>
    <cellStyle name="RowTitles-Detail 2 2 3 3 2_Tertiary Salaries Survey" xfId="16964" xr:uid="{00000000-0005-0000-0000-000045420000}"/>
    <cellStyle name="RowTitles-Detail 2 2 3 3 3" xfId="16965" xr:uid="{00000000-0005-0000-0000-000046420000}"/>
    <cellStyle name="RowTitles-Detail 2 2 3 3 3 2" xfId="16966" xr:uid="{00000000-0005-0000-0000-000047420000}"/>
    <cellStyle name="RowTitles-Detail 2 2 3 3 3 2 2" xfId="16967" xr:uid="{00000000-0005-0000-0000-000048420000}"/>
    <cellStyle name="RowTitles-Detail 2 2 3 3 3 2 2 2" xfId="16968" xr:uid="{00000000-0005-0000-0000-000049420000}"/>
    <cellStyle name="RowTitles-Detail 2 2 3 3 3 2 2_Tertiary Salaries Survey" xfId="16969" xr:uid="{00000000-0005-0000-0000-00004A420000}"/>
    <cellStyle name="RowTitles-Detail 2 2 3 3 3 2 3" xfId="16970" xr:uid="{00000000-0005-0000-0000-00004B420000}"/>
    <cellStyle name="RowTitles-Detail 2 2 3 3 3 2_Tertiary Salaries Survey" xfId="16971" xr:uid="{00000000-0005-0000-0000-00004C420000}"/>
    <cellStyle name="RowTitles-Detail 2 2 3 3 3 3" xfId="16972" xr:uid="{00000000-0005-0000-0000-00004D420000}"/>
    <cellStyle name="RowTitles-Detail 2 2 3 3 3 3 2" xfId="16973" xr:uid="{00000000-0005-0000-0000-00004E420000}"/>
    <cellStyle name="RowTitles-Detail 2 2 3 3 3 3 2 2" xfId="16974" xr:uid="{00000000-0005-0000-0000-00004F420000}"/>
    <cellStyle name="RowTitles-Detail 2 2 3 3 3 3 2_Tertiary Salaries Survey" xfId="16975" xr:uid="{00000000-0005-0000-0000-000050420000}"/>
    <cellStyle name="RowTitles-Detail 2 2 3 3 3 3 3" xfId="16976" xr:uid="{00000000-0005-0000-0000-000051420000}"/>
    <cellStyle name="RowTitles-Detail 2 2 3 3 3 3_Tertiary Salaries Survey" xfId="16977" xr:uid="{00000000-0005-0000-0000-000052420000}"/>
    <cellStyle name="RowTitles-Detail 2 2 3 3 3 4" xfId="16978" xr:uid="{00000000-0005-0000-0000-000053420000}"/>
    <cellStyle name="RowTitles-Detail 2 2 3 3 3 5" xfId="16979" xr:uid="{00000000-0005-0000-0000-000054420000}"/>
    <cellStyle name="RowTitles-Detail 2 2 3 3 3_Tertiary Salaries Survey" xfId="16980" xr:uid="{00000000-0005-0000-0000-000055420000}"/>
    <cellStyle name="RowTitles-Detail 2 2 3 3 4" xfId="16981" xr:uid="{00000000-0005-0000-0000-000056420000}"/>
    <cellStyle name="RowTitles-Detail 2 2 3 3 4 2" xfId="16982" xr:uid="{00000000-0005-0000-0000-000057420000}"/>
    <cellStyle name="RowTitles-Detail 2 2 3 3 4 2 2" xfId="16983" xr:uid="{00000000-0005-0000-0000-000058420000}"/>
    <cellStyle name="RowTitles-Detail 2 2 3 3 4 2 2 2" xfId="16984" xr:uid="{00000000-0005-0000-0000-000059420000}"/>
    <cellStyle name="RowTitles-Detail 2 2 3 3 4 2 2_Tertiary Salaries Survey" xfId="16985" xr:uid="{00000000-0005-0000-0000-00005A420000}"/>
    <cellStyle name="RowTitles-Detail 2 2 3 3 4 2 3" xfId="16986" xr:uid="{00000000-0005-0000-0000-00005B420000}"/>
    <cellStyle name="RowTitles-Detail 2 2 3 3 4 2_Tertiary Salaries Survey" xfId="16987" xr:uid="{00000000-0005-0000-0000-00005C420000}"/>
    <cellStyle name="RowTitles-Detail 2 2 3 3 4 3" xfId="16988" xr:uid="{00000000-0005-0000-0000-00005D420000}"/>
    <cellStyle name="RowTitles-Detail 2 2 3 3 4 3 2" xfId="16989" xr:uid="{00000000-0005-0000-0000-00005E420000}"/>
    <cellStyle name="RowTitles-Detail 2 2 3 3 4 3 2 2" xfId="16990" xr:uid="{00000000-0005-0000-0000-00005F420000}"/>
    <cellStyle name="RowTitles-Detail 2 2 3 3 4 3 2_Tertiary Salaries Survey" xfId="16991" xr:uid="{00000000-0005-0000-0000-000060420000}"/>
    <cellStyle name="RowTitles-Detail 2 2 3 3 4 3 3" xfId="16992" xr:uid="{00000000-0005-0000-0000-000061420000}"/>
    <cellStyle name="RowTitles-Detail 2 2 3 3 4 3_Tertiary Salaries Survey" xfId="16993" xr:uid="{00000000-0005-0000-0000-000062420000}"/>
    <cellStyle name="RowTitles-Detail 2 2 3 3 4 4" xfId="16994" xr:uid="{00000000-0005-0000-0000-000063420000}"/>
    <cellStyle name="RowTitles-Detail 2 2 3 3 4 4 2" xfId="16995" xr:uid="{00000000-0005-0000-0000-000064420000}"/>
    <cellStyle name="RowTitles-Detail 2 2 3 3 4 4_Tertiary Salaries Survey" xfId="16996" xr:uid="{00000000-0005-0000-0000-000065420000}"/>
    <cellStyle name="RowTitles-Detail 2 2 3 3 4 5" xfId="16997" xr:uid="{00000000-0005-0000-0000-000066420000}"/>
    <cellStyle name="RowTitles-Detail 2 2 3 3 4_Tertiary Salaries Survey" xfId="16998" xr:uid="{00000000-0005-0000-0000-000067420000}"/>
    <cellStyle name="RowTitles-Detail 2 2 3 3 5" xfId="16999" xr:uid="{00000000-0005-0000-0000-000068420000}"/>
    <cellStyle name="RowTitles-Detail 2 2 3 3 5 2" xfId="17000" xr:uid="{00000000-0005-0000-0000-000069420000}"/>
    <cellStyle name="RowTitles-Detail 2 2 3 3 5 2 2" xfId="17001" xr:uid="{00000000-0005-0000-0000-00006A420000}"/>
    <cellStyle name="RowTitles-Detail 2 2 3 3 5 2 2 2" xfId="17002" xr:uid="{00000000-0005-0000-0000-00006B420000}"/>
    <cellStyle name="RowTitles-Detail 2 2 3 3 5 2 2_Tertiary Salaries Survey" xfId="17003" xr:uid="{00000000-0005-0000-0000-00006C420000}"/>
    <cellStyle name="RowTitles-Detail 2 2 3 3 5 2 3" xfId="17004" xr:uid="{00000000-0005-0000-0000-00006D420000}"/>
    <cellStyle name="RowTitles-Detail 2 2 3 3 5 2_Tertiary Salaries Survey" xfId="17005" xr:uid="{00000000-0005-0000-0000-00006E420000}"/>
    <cellStyle name="RowTitles-Detail 2 2 3 3 5 3" xfId="17006" xr:uid="{00000000-0005-0000-0000-00006F420000}"/>
    <cellStyle name="RowTitles-Detail 2 2 3 3 5 3 2" xfId="17007" xr:uid="{00000000-0005-0000-0000-000070420000}"/>
    <cellStyle name="RowTitles-Detail 2 2 3 3 5 3 2 2" xfId="17008" xr:uid="{00000000-0005-0000-0000-000071420000}"/>
    <cellStyle name="RowTitles-Detail 2 2 3 3 5 3 2_Tertiary Salaries Survey" xfId="17009" xr:uid="{00000000-0005-0000-0000-000072420000}"/>
    <cellStyle name="RowTitles-Detail 2 2 3 3 5 3 3" xfId="17010" xr:uid="{00000000-0005-0000-0000-000073420000}"/>
    <cellStyle name="RowTitles-Detail 2 2 3 3 5 3_Tertiary Salaries Survey" xfId="17011" xr:uid="{00000000-0005-0000-0000-000074420000}"/>
    <cellStyle name="RowTitles-Detail 2 2 3 3 5 4" xfId="17012" xr:uid="{00000000-0005-0000-0000-000075420000}"/>
    <cellStyle name="RowTitles-Detail 2 2 3 3 5 4 2" xfId="17013" xr:uid="{00000000-0005-0000-0000-000076420000}"/>
    <cellStyle name="RowTitles-Detail 2 2 3 3 5 4_Tertiary Salaries Survey" xfId="17014" xr:uid="{00000000-0005-0000-0000-000077420000}"/>
    <cellStyle name="RowTitles-Detail 2 2 3 3 5 5" xfId="17015" xr:uid="{00000000-0005-0000-0000-000078420000}"/>
    <cellStyle name="RowTitles-Detail 2 2 3 3 5_Tertiary Salaries Survey" xfId="17016" xr:uid="{00000000-0005-0000-0000-000079420000}"/>
    <cellStyle name="RowTitles-Detail 2 2 3 3 6" xfId="17017" xr:uid="{00000000-0005-0000-0000-00007A420000}"/>
    <cellStyle name="RowTitles-Detail 2 2 3 3 6 2" xfId="17018" xr:uid="{00000000-0005-0000-0000-00007B420000}"/>
    <cellStyle name="RowTitles-Detail 2 2 3 3 6 2 2" xfId="17019" xr:uid="{00000000-0005-0000-0000-00007C420000}"/>
    <cellStyle name="RowTitles-Detail 2 2 3 3 6 2 2 2" xfId="17020" xr:uid="{00000000-0005-0000-0000-00007D420000}"/>
    <cellStyle name="RowTitles-Detail 2 2 3 3 6 2 2_Tertiary Salaries Survey" xfId="17021" xr:uid="{00000000-0005-0000-0000-00007E420000}"/>
    <cellStyle name="RowTitles-Detail 2 2 3 3 6 2 3" xfId="17022" xr:uid="{00000000-0005-0000-0000-00007F420000}"/>
    <cellStyle name="RowTitles-Detail 2 2 3 3 6 2_Tertiary Salaries Survey" xfId="17023" xr:uid="{00000000-0005-0000-0000-000080420000}"/>
    <cellStyle name="RowTitles-Detail 2 2 3 3 6 3" xfId="17024" xr:uid="{00000000-0005-0000-0000-000081420000}"/>
    <cellStyle name="RowTitles-Detail 2 2 3 3 6 3 2" xfId="17025" xr:uid="{00000000-0005-0000-0000-000082420000}"/>
    <cellStyle name="RowTitles-Detail 2 2 3 3 6 3 2 2" xfId="17026" xr:uid="{00000000-0005-0000-0000-000083420000}"/>
    <cellStyle name="RowTitles-Detail 2 2 3 3 6 3 2_Tertiary Salaries Survey" xfId="17027" xr:uid="{00000000-0005-0000-0000-000084420000}"/>
    <cellStyle name="RowTitles-Detail 2 2 3 3 6 3 3" xfId="17028" xr:uid="{00000000-0005-0000-0000-000085420000}"/>
    <cellStyle name="RowTitles-Detail 2 2 3 3 6 3_Tertiary Salaries Survey" xfId="17029" xr:uid="{00000000-0005-0000-0000-000086420000}"/>
    <cellStyle name="RowTitles-Detail 2 2 3 3 6 4" xfId="17030" xr:uid="{00000000-0005-0000-0000-000087420000}"/>
    <cellStyle name="RowTitles-Detail 2 2 3 3 6 4 2" xfId="17031" xr:uid="{00000000-0005-0000-0000-000088420000}"/>
    <cellStyle name="RowTitles-Detail 2 2 3 3 6 4_Tertiary Salaries Survey" xfId="17032" xr:uid="{00000000-0005-0000-0000-000089420000}"/>
    <cellStyle name="RowTitles-Detail 2 2 3 3 6 5" xfId="17033" xr:uid="{00000000-0005-0000-0000-00008A420000}"/>
    <cellStyle name="RowTitles-Detail 2 2 3 3 6_Tertiary Salaries Survey" xfId="17034" xr:uid="{00000000-0005-0000-0000-00008B420000}"/>
    <cellStyle name="RowTitles-Detail 2 2 3 3 7" xfId="17035" xr:uid="{00000000-0005-0000-0000-00008C420000}"/>
    <cellStyle name="RowTitles-Detail 2 2 3 3 7 2" xfId="17036" xr:uid="{00000000-0005-0000-0000-00008D420000}"/>
    <cellStyle name="RowTitles-Detail 2 2 3 3 7 2 2" xfId="17037" xr:uid="{00000000-0005-0000-0000-00008E420000}"/>
    <cellStyle name="RowTitles-Detail 2 2 3 3 7 2_Tertiary Salaries Survey" xfId="17038" xr:uid="{00000000-0005-0000-0000-00008F420000}"/>
    <cellStyle name="RowTitles-Detail 2 2 3 3 7 3" xfId="17039" xr:uid="{00000000-0005-0000-0000-000090420000}"/>
    <cellStyle name="RowTitles-Detail 2 2 3 3 7_Tertiary Salaries Survey" xfId="17040" xr:uid="{00000000-0005-0000-0000-000091420000}"/>
    <cellStyle name="RowTitles-Detail 2 2 3 3 8" xfId="17041" xr:uid="{00000000-0005-0000-0000-000092420000}"/>
    <cellStyle name="RowTitles-Detail 2 2 3 3 8 2" xfId="17042" xr:uid="{00000000-0005-0000-0000-000093420000}"/>
    <cellStyle name="RowTitles-Detail 2 2 3 3 8 2 2" xfId="17043" xr:uid="{00000000-0005-0000-0000-000094420000}"/>
    <cellStyle name="RowTitles-Detail 2 2 3 3 8 2_Tertiary Salaries Survey" xfId="17044" xr:uid="{00000000-0005-0000-0000-000095420000}"/>
    <cellStyle name="RowTitles-Detail 2 2 3 3 8 3" xfId="17045" xr:uid="{00000000-0005-0000-0000-000096420000}"/>
    <cellStyle name="RowTitles-Detail 2 2 3 3 8_Tertiary Salaries Survey" xfId="17046" xr:uid="{00000000-0005-0000-0000-000097420000}"/>
    <cellStyle name="RowTitles-Detail 2 2 3 3 9" xfId="17047" xr:uid="{00000000-0005-0000-0000-000098420000}"/>
    <cellStyle name="RowTitles-Detail 2 2 3 3_STUD aligned by INSTIT" xfId="17048" xr:uid="{00000000-0005-0000-0000-000099420000}"/>
    <cellStyle name="RowTitles-Detail 2 2 3 4" xfId="17049" xr:uid="{00000000-0005-0000-0000-00009A420000}"/>
    <cellStyle name="RowTitles-Detail 2 2 3 4 2" xfId="17050" xr:uid="{00000000-0005-0000-0000-00009B420000}"/>
    <cellStyle name="RowTitles-Detail 2 2 3 4 2 2" xfId="17051" xr:uid="{00000000-0005-0000-0000-00009C420000}"/>
    <cellStyle name="RowTitles-Detail 2 2 3 4 2 2 2" xfId="17052" xr:uid="{00000000-0005-0000-0000-00009D420000}"/>
    <cellStyle name="RowTitles-Detail 2 2 3 4 2 2 2 2" xfId="17053" xr:uid="{00000000-0005-0000-0000-00009E420000}"/>
    <cellStyle name="RowTitles-Detail 2 2 3 4 2 2 2_Tertiary Salaries Survey" xfId="17054" xr:uid="{00000000-0005-0000-0000-00009F420000}"/>
    <cellStyle name="RowTitles-Detail 2 2 3 4 2 2 3" xfId="17055" xr:uid="{00000000-0005-0000-0000-0000A0420000}"/>
    <cellStyle name="RowTitles-Detail 2 2 3 4 2 2_Tertiary Salaries Survey" xfId="17056" xr:uid="{00000000-0005-0000-0000-0000A1420000}"/>
    <cellStyle name="RowTitles-Detail 2 2 3 4 2 3" xfId="17057" xr:uid="{00000000-0005-0000-0000-0000A2420000}"/>
    <cellStyle name="RowTitles-Detail 2 2 3 4 2 3 2" xfId="17058" xr:uid="{00000000-0005-0000-0000-0000A3420000}"/>
    <cellStyle name="RowTitles-Detail 2 2 3 4 2 3 2 2" xfId="17059" xr:uid="{00000000-0005-0000-0000-0000A4420000}"/>
    <cellStyle name="RowTitles-Detail 2 2 3 4 2 3 2_Tertiary Salaries Survey" xfId="17060" xr:uid="{00000000-0005-0000-0000-0000A5420000}"/>
    <cellStyle name="RowTitles-Detail 2 2 3 4 2 3 3" xfId="17061" xr:uid="{00000000-0005-0000-0000-0000A6420000}"/>
    <cellStyle name="RowTitles-Detail 2 2 3 4 2 3_Tertiary Salaries Survey" xfId="17062" xr:uid="{00000000-0005-0000-0000-0000A7420000}"/>
    <cellStyle name="RowTitles-Detail 2 2 3 4 2 4" xfId="17063" xr:uid="{00000000-0005-0000-0000-0000A8420000}"/>
    <cellStyle name="RowTitles-Detail 2 2 3 4 2 5" xfId="17064" xr:uid="{00000000-0005-0000-0000-0000A9420000}"/>
    <cellStyle name="RowTitles-Detail 2 2 3 4 2 5 2" xfId="17065" xr:uid="{00000000-0005-0000-0000-0000AA420000}"/>
    <cellStyle name="RowTitles-Detail 2 2 3 4 2 5_Tertiary Salaries Survey" xfId="17066" xr:uid="{00000000-0005-0000-0000-0000AB420000}"/>
    <cellStyle name="RowTitles-Detail 2 2 3 4 2 6" xfId="17067" xr:uid="{00000000-0005-0000-0000-0000AC420000}"/>
    <cellStyle name="RowTitles-Detail 2 2 3 4 2_Tertiary Salaries Survey" xfId="17068" xr:uid="{00000000-0005-0000-0000-0000AD420000}"/>
    <cellStyle name="RowTitles-Detail 2 2 3 4 3" xfId="17069" xr:uid="{00000000-0005-0000-0000-0000AE420000}"/>
    <cellStyle name="RowTitles-Detail 2 2 3 4 3 2" xfId="17070" xr:uid="{00000000-0005-0000-0000-0000AF420000}"/>
    <cellStyle name="RowTitles-Detail 2 2 3 4 3 2 2" xfId="17071" xr:uid="{00000000-0005-0000-0000-0000B0420000}"/>
    <cellStyle name="RowTitles-Detail 2 2 3 4 3 2 2 2" xfId="17072" xr:uid="{00000000-0005-0000-0000-0000B1420000}"/>
    <cellStyle name="RowTitles-Detail 2 2 3 4 3 2 2_Tertiary Salaries Survey" xfId="17073" xr:uid="{00000000-0005-0000-0000-0000B2420000}"/>
    <cellStyle name="RowTitles-Detail 2 2 3 4 3 2 3" xfId="17074" xr:uid="{00000000-0005-0000-0000-0000B3420000}"/>
    <cellStyle name="RowTitles-Detail 2 2 3 4 3 2_Tertiary Salaries Survey" xfId="17075" xr:uid="{00000000-0005-0000-0000-0000B4420000}"/>
    <cellStyle name="RowTitles-Detail 2 2 3 4 3 3" xfId="17076" xr:uid="{00000000-0005-0000-0000-0000B5420000}"/>
    <cellStyle name="RowTitles-Detail 2 2 3 4 3 3 2" xfId="17077" xr:uid="{00000000-0005-0000-0000-0000B6420000}"/>
    <cellStyle name="RowTitles-Detail 2 2 3 4 3 3 2 2" xfId="17078" xr:uid="{00000000-0005-0000-0000-0000B7420000}"/>
    <cellStyle name="RowTitles-Detail 2 2 3 4 3 3 2_Tertiary Salaries Survey" xfId="17079" xr:uid="{00000000-0005-0000-0000-0000B8420000}"/>
    <cellStyle name="RowTitles-Detail 2 2 3 4 3 3 3" xfId="17080" xr:uid="{00000000-0005-0000-0000-0000B9420000}"/>
    <cellStyle name="RowTitles-Detail 2 2 3 4 3 3_Tertiary Salaries Survey" xfId="17081" xr:uid="{00000000-0005-0000-0000-0000BA420000}"/>
    <cellStyle name="RowTitles-Detail 2 2 3 4 3 4" xfId="17082" xr:uid="{00000000-0005-0000-0000-0000BB420000}"/>
    <cellStyle name="RowTitles-Detail 2 2 3 4 3 5" xfId="17083" xr:uid="{00000000-0005-0000-0000-0000BC420000}"/>
    <cellStyle name="RowTitles-Detail 2 2 3 4 3_Tertiary Salaries Survey" xfId="17084" xr:uid="{00000000-0005-0000-0000-0000BD420000}"/>
    <cellStyle name="RowTitles-Detail 2 2 3 4 4" xfId="17085" xr:uid="{00000000-0005-0000-0000-0000BE420000}"/>
    <cellStyle name="RowTitles-Detail 2 2 3 4 4 2" xfId="17086" xr:uid="{00000000-0005-0000-0000-0000BF420000}"/>
    <cellStyle name="RowTitles-Detail 2 2 3 4 4 2 2" xfId="17087" xr:uid="{00000000-0005-0000-0000-0000C0420000}"/>
    <cellStyle name="RowTitles-Detail 2 2 3 4 4 2 2 2" xfId="17088" xr:uid="{00000000-0005-0000-0000-0000C1420000}"/>
    <cellStyle name="RowTitles-Detail 2 2 3 4 4 2 2_Tertiary Salaries Survey" xfId="17089" xr:uid="{00000000-0005-0000-0000-0000C2420000}"/>
    <cellStyle name="RowTitles-Detail 2 2 3 4 4 2 3" xfId="17090" xr:uid="{00000000-0005-0000-0000-0000C3420000}"/>
    <cellStyle name="RowTitles-Detail 2 2 3 4 4 2_Tertiary Salaries Survey" xfId="17091" xr:uid="{00000000-0005-0000-0000-0000C4420000}"/>
    <cellStyle name="RowTitles-Detail 2 2 3 4 4 3" xfId="17092" xr:uid="{00000000-0005-0000-0000-0000C5420000}"/>
    <cellStyle name="RowTitles-Detail 2 2 3 4 4 3 2" xfId="17093" xr:uid="{00000000-0005-0000-0000-0000C6420000}"/>
    <cellStyle name="RowTitles-Detail 2 2 3 4 4 3 2 2" xfId="17094" xr:uid="{00000000-0005-0000-0000-0000C7420000}"/>
    <cellStyle name="RowTitles-Detail 2 2 3 4 4 3 2_Tertiary Salaries Survey" xfId="17095" xr:uid="{00000000-0005-0000-0000-0000C8420000}"/>
    <cellStyle name="RowTitles-Detail 2 2 3 4 4 3 3" xfId="17096" xr:uid="{00000000-0005-0000-0000-0000C9420000}"/>
    <cellStyle name="RowTitles-Detail 2 2 3 4 4 3_Tertiary Salaries Survey" xfId="17097" xr:uid="{00000000-0005-0000-0000-0000CA420000}"/>
    <cellStyle name="RowTitles-Detail 2 2 3 4 4 4" xfId="17098" xr:uid="{00000000-0005-0000-0000-0000CB420000}"/>
    <cellStyle name="RowTitles-Detail 2 2 3 4 4 5" xfId="17099" xr:uid="{00000000-0005-0000-0000-0000CC420000}"/>
    <cellStyle name="RowTitles-Detail 2 2 3 4 4 5 2" xfId="17100" xr:uid="{00000000-0005-0000-0000-0000CD420000}"/>
    <cellStyle name="RowTitles-Detail 2 2 3 4 4 5_Tertiary Salaries Survey" xfId="17101" xr:uid="{00000000-0005-0000-0000-0000CE420000}"/>
    <cellStyle name="RowTitles-Detail 2 2 3 4 4 6" xfId="17102" xr:uid="{00000000-0005-0000-0000-0000CF420000}"/>
    <cellStyle name="RowTitles-Detail 2 2 3 4 4_Tertiary Salaries Survey" xfId="17103" xr:uid="{00000000-0005-0000-0000-0000D0420000}"/>
    <cellStyle name="RowTitles-Detail 2 2 3 4 5" xfId="17104" xr:uid="{00000000-0005-0000-0000-0000D1420000}"/>
    <cellStyle name="RowTitles-Detail 2 2 3 4 5 2" xfId="17105" xr:uid="{00000000-0005-0000-0000-0000D2420000}"/>
    <cellStyle name="RowTitles-Detail 2 2 3 4 5 2 2" xfId="17106" xr:uid="{00000000-0005-0000-0000-0000D3420000}"/>
    <cellStyle name="RowTitles-Detail 2 2 3 4 5 2 2 2" xfId="17107" xr:uid="{00000000-0005-0000-0000-0000D4420000}"/>
    <cellStyle name="RowTitles-Detail 2 2 3 4 5 2 2_Tertiary Salaries Survey" xfId="17108" xr:uid="{00000000-0005-0000-0000-0000D5420000}"/>
    <cellStyle name="RowTitles-Detail 2 2 3 4 5 2 3" xfId="17109" xr:uid="{00000000-0005-0000-0000-0000D6420000}"/>
    <cellStyle name="RowTitles-Detail 2 2 3 4 5 2_Tertiary Salaries Survey" xfId="17110" xr:uid="{00000000-0005-0000-0000-0000D7420000}"/>
    <cellStyle name="RowTitles-Detail 2 2 3 4 5 3" xfId="17111" xr:uid="{00000000-0005-0000-0000-0000D8420000}"/>
    <cellStyle name="RowTitles-Detail 2 2 3 4 5 3 2" xfId="17112" xr:uid="{00000000-0005-0000-0000-0000D9420000}"/>
    <cellStyle name="RowTitles-Detail 2 2 3 4 5 3 2 2" xfId="17113" xr:uid="{00000000-0005-0000-0000-0000DA420000}"/>
    <cellStyle name="RowTitles-Detail 2 2 3 4 5 3 2_Tertiary Salaries Survey" xfId="17114" xr:uid="{00000000-0005-0000-0000-0000DB420000}"/>
    <cellStyle name="RowTitles-Detail 2 2 3 4 5 3 3" xfId="17115" xr:uid="{00000000-0005-0000-0000-0000DC420000}"/>
    <cellStyle name="RowTitles-Detail 2 2 3 4 5 3_Tertiary Salaries Survey" xfId="17116" xr:uid="{00000000-0005-0000-0000-0000DD420000}"/>
    <cellStyle name="RowTitles-Detail 2 2 3 4 5 4" xfId="17117" xr:uid="{00000000-0005-0000-0000-0000DE420000}"/>
    <cellStyle name="RowTitles-Detail 2 2 3 4 5 4 2" xfId="17118" xr:uid="{00000000-0005-0000-0000-0000DF420000}"/>
    <cellStyle name="RowTitles-Detail 2 2 3 4 5 4_Tertiary Salaries Survey" xfId="17119" xr:uid="{00000000-0005-0000-0000-0000E0420000}"/>
    <cellStyle name="RowTitles-Detail 2 2 3 4 5 5" xfId="17120" xr:uid="{00000000-0005-0000-0000-0000E1420000}"/>
    <cellStyle name="RowTitles-Detail 2 2 3 4 5_Tertiary Salaries Survey" xfId="17121" xr:uid="{00000000-0005-0000-0000-0000E2420000}"/>
    <cellStyle name="RowTitles-Detail 2 2 3 4 6" xfId="17122" xr:uid="{00000000-0005-0000-0000-0000E3420000}"/>
    <cellStyle name="RowTitles-Detail 2 2 3 4 6 2" xfId="17123" xr:uid="{00000000-0005-0000-0000-0000E4420000}"/>
    <cellStyle name="RowTitles-Detail 2 2 3 4 6 2 2" xfId="17124" xr:uid="{00000000-0005-0000-0000-0000E5420000}"/>
    <cellStyle name="RowTitles-Detail 2 2 3 4 6 2 2 2" xfId="17125" xr:uid="{00000000-0005-0000-0000-0000E6420000}"/>
    <cellStyle name="RowTitles-Detail 2 2 3 4 6 2 2_Tertiary Salaries Survey" xfId="17126" xr:uid="{00000000-0005-0000-0000-0000E7420000}"/>
    <cellStyle name="RowTitles-Detail 2 2 3 4 6 2 3" xfId="17127" xr:uid="{00000000-0005-0000-0000-0000E8420000}"/>
    <cellStyle name="RowTitles-Detail 2 2 3 4 6 2_Tertiary Salaries Survey" xfId="17128" xr:uid="{00000000-0005-0000-0000-0000E9420000}"/>
    <cellStyle name="RowTitles-Detail 2 2 3 4 6 3" xfId="17129" xr:uid="{00000000-0005-0000-0000-0000EA420000}"/>
    <cellStyle name="RowTitles-Detail 2 2 3 4 6 3 2" xfId="17130" xr:uid="{00000000-0005-0000-0000-0000EB420000}"/>
    <cellStyle name="RowTitles-Detail 2 2 3 4 6 3 2 2" xfId="17131" xr:uid="{00000000-0005-0000-0000-0000EC420000}"/>
    <cellStyle name="RowTitles-Detail 2 2 3 4 6 3 2_Tertiary Salaries Survey" xfId="17132" xr:uid="{00000000-0005-0000-0000-0000ED420000}"/>
    <cellStyle name="RowTitles-Detail 2 2 3 4 6 3 3" xfId="17133" xr:uid="{00000000-0005-0000-0000-0000EE420000}"/>
    <cellStyle name="RowTitles-Detail 2 2 3 4 6 3_Tertiary Salaries Survey" xfId="17134" xr:uid="{00000000-0005-0000-0000-0000EF420000}"/>
    <cellStyle name="RowTitles-Detail 2 2 3 4 6 4" xfId="17135" xr:uid="{00000000-0005-0000-0000-0000F0420000}"/>
    <cellStyle name="RowTitles-Detail 2 2 3 4 6 4 2" xfId="17136" xr:uid="{00000000-0005-0000-0000-0000F1420000}"/>
    <cellStyle name="RowTitles-Detail 2 2 3 4 6 4_Tertiary Salaries Survey" xfId="17137" xr:uid="{00000000-0005-0000-0000-0000F2420000}"/>
    <cellStyle name="RowTitles-Detail 2 2 3 4 6 5" xfId="17138" xr:uid="{00000000-0005-0000-0000-0000F3420000}"/>
    <cellStyle name="RowTitles-Detail 2 2 3 4 6_Tertiary Salaries Survey" xfId="17139" xr:uid="{00000000-0005-0000-0000-0000F4420000}"/>
    <cellStyle name="RowTitles-Detail 2 2 3 4 7" xfId="17140" xr:uid="{00000000-0005-0000-0000-0000F5420000}"/>
    <cellStyle name="RowTitles-Detail 2 2 3 4 7 2" xfId="17141" xr:uid="{00000000-0005-0000-0000-0000F6420000}"/>
    <cellStyle name="RowTitles-Detail 2 2 3 4 7 2 2" xfId="17142" xr:uid="{00000000-0005-0000-0000-0000F7420000}"/>
    <cellStyle name="RowTitles-Detail 2 2 3 4 7 2_Tertiary Salaries Survey" xfId="17143" xr:uid="{00000000-0005-0000-0000-0000F8420000}"/>
    <cellStyle name="RowTitles-Detail 2 2 3 4 7 3" xfId="17144" xr:uid="{00000000-0005-0000-0000-0000F9420000}"/>
    <cellStyle name="RowTitles-Detail 2 2 3 4 7_Tertiary Salaries Survey" xfId="17145" xr:uid="{00000000-0005-0000-0000-0000FA420000}"/>
    <cellStyle name="RowTitles-Detail 2 2 3 4 8" xfId="17146" xr:uid="{00000000-0005-0000-0000-0000FB420000}"/>
    <cellStyle name="RowTitles-Detail 2 2 3 4 9" xfId="17147" xr:uid="{00000000-0005-0000-0000-0000FC420000}"/>
    <cellStyle name="RowTitles-Detail 2 2 3 4_STUD aligned by INSTIT" xfId="17148" xr:uid="{00000000-0005-0000-0000-0000FD420000}"/>
    <cellStyle name="RowTitles-Detail 2 2 3 5" xfId="17149" xr:uid="{00000000-0005-0000-0000-0000FE420000}"/>
    <cellStyle name="RowTitles-Detail 2 2 3 5 2" xfId="17150" xr:uid="{00000000-0005-0000-0000-0000FF420000}"/>
    <cellStyle name="RowTitles-Detail 2 2 3 5 2 2" xfId="17151" xr:uid="{00000000-0005-0000-0000-000000430000}"/>
    <cellStyle name="RowTitles-Detail 2 2 3 5 2 2 2" xfId="17152" xr:uid="{00000000-0005-0000-0000-000001430000}"/>
    <cellStyle name="RowTitles-Detail 2 2 3 5 2 2_Tertiary Salaries Survey" xfId="17153" xr:uid="{00000000-0005-0000-0000-000002430000}"/>
    <cellStyle name="RowTitles-Detail 2 2 3 5 2 3" xfId="17154" xr:uid="{00000000-0005-0000-0000-000003430000}"/>
    <cellStyle name="RowTitles-Detail 2 2 3 5 2_Tertiary Salaries Survey" xfId="17155" xr:uid="{00000000-0005-0000-0000-000004430000}"/>
    <cellStyle name="RowTitles-Detail 2 2 3 5 3" xfId="17156" xr:uid="{00000000-0005-0000-0000-000005430000}"/>
    <cellStyle name="RowTitles-Detail 2 2 3 5 3 2" xfId="17157" xr:uid="{00000000-0005-0000-0000-000006430000}"/>
    <cellStyle name="RowTitles-Detail 2 2 3 5 3 2 2" xfId="17158" xr:uid="{00000000-0005-0000-0000-000007430000}"/>
    <cellStyle name="RowTitles-Detail 2 2 3 5 3 2_Tertiary Salaries Survey" xfId="17159" xr:uid="{00000000-0005-0000-0000-000008430000}"/>
    <cellStyle name="RowTitles-Detail 2 2 3 5 3 3" xfId="17160" xr:uid="{00000000-0005-0000-0000-000009430000}"/>
    <cellStyle name="RowTitles-Detail 2 2 3 5 3_Tertiary Salaries Survey" xfId="17161" xr:uid="{00000000-0005-0000-0000-00000A430000}"/>
    <cellStyle name="RowTitles-Detail 2 2 3 5 4" xfId="17162" xr:uid="{00000000-0005-0000-0000-00000B430000}"/>
    <cellStyle name="RowTitles-Detail 2 2 3 5 5" xfId="17163" xr:uid="{00000000-0005-0000-0000-00000C430000}"/>
    <cellStyle name="RowTitles-Detail 2 2 3 5 5 2" xfId="17164" xr:uid="{00000000-0005-0000-0000-00000D430000}"/>
    <cellStyle name="RowTitles-Detail 2 2 3 5 5_Tertiary Salaries Survey" xfId="17165" xr:uid="{00000000-0005-0000-0000-00000E430000}"/>
    <cellStyle name="RowTitles-Detail 2 2 3 5 6" xfId="17166" xr:uid="{00000000-0005-0000-0000-00000F430000}"/>
    <cellStyle name="RowTitles-Detail 2 2 3 5_Tertiary Salaries Survey" xfId="17167" xr:uid="{00000000-0005-0000-0000-000010430000}"/>
    <cellStyle name="RowTitles-Detail 2 2 3 6" xfId="17168" xr:uid="{00000000-0005-0000-0000-000011430000}"/>
    <cellStyle name="RowTitles-Detail 2 2 3 6 2" xfId="17169" xr:uid="{00000000-0005-0000-0000-000012430000}"/>
    <cellStyle name="RowTitles-Detail 2 2 3 6 2 2" xfId="17170" xr:uid="{00000000-0005-0000-0000-000013430000}"/>
    <cellStyle name="RowTitles-Detail 2 2 3 6 2 2 2" xfId="17171" xr:uid="{00000000-0005-0000-0000-000014430000}"/>
    <cellStyle name="RowTitles-Detail 2 2 3 6 2 2_Tertiary Salaries Survey" xfId="17172" xr:uid="{00000000-0005-0000-0000-000015430000}"/>
    <cellStyle name="RowTitles-Detail 2 2 3 6 2 3" xfId="17173" xr:uid="{00000000-0005-0000-0000-000016430000}"/>
    <cellStyle name="RowTitles-Detail 2 2 3 6 2_Tertiary Salaries Survey" xfId="17174" xr:uid="{00000000-0005-0000-0000-000017430000}"/>
    <cellStyle name="RowTitles-Detail 2 2 3 6 3" xfId="17175" xr:uid="{00000000-0005-0000-0000-000018430000}"/>
    <cellStyle name="RowTitles-Detail 2 2 3 6 3 2" xfId="17176" xr:uid="{00000000-0005-0000-0000-000019430000}"/>
    <cellStyle name="RowTitles-Detail 2 2 3 6 3 2 2" xfId="17177" xr:uid="{00000000-0005-0000-0000-00001A430000}"/>
    <cellStyle name="RowTitles-Detail 2 2 3 6 3 2_Tertiary Salaries Survey" xfId="17178" xr:uid="{00000000-0005-0000-0000-00001B430000}"/>
    <cellStyle name="RowTitles-Detail 2 2 3 6 3 3" xfId="17179" xr:uid="{00000000-0005-0000-0000-00001C430000}"/>
    <cellStyle name="RowTitles-Detail 2 2 3 6 3_Tertiary Salaries Survey" xfId="17180" xr:uid="{00000000-0005-0000-0000-00001D430000}"/>
    <cellStyle name="RowTitles-Detail 2 2 3 6 4" xfId="17181" xr:uid="{00000000-0005-0000-0000-00001E430000}"/>
    <cellStyle name="RowTitles-Detail 2 2 3 6 5" xfId="17182" xr:uid="{00000000-0005-0000-0000-00001F430000}"/>
    <cellStyle name="RowTitles-Detail 2 2 3 6_Tertiary Salaries Survey" xfId="17183" xr:uid="{00000000-0005-0000-0000-000020430000}"/>
    <cellStyle name="RowTitles-Detail 2 2 3 7" xfId="17184" xr:uid="{00000000-0005-0000-0000-000021430000}"/>
    <cellStyle name="RowTitles-Detail 2 2 3 7 2" xfId="17185" xr:uid="{00000000-0005-0000-0000-000022430000}"/>
    <cellStyle name="RowTitles-Detail 2 2 3 7 2 2" xfId="17186" xr:uid="{00000000-0005-0000-0000-000023430000}"/>
    <cellStyle name="RowTitles-Detail 2 2 3 7 2 2 2" xfId="17187" xr:uid="{00000000-0005-0000-0000-000024430000}"/>
    <cellStyle name="RowTitles-Detail 2 2 3 7 2 2_Tertiary Salaries Survey" xfId="17188" xr:uid="{00000000-0005-0000-0000-000025430000}"/>
    <cellStyle name="RowTitles-Detail 2 2 3 7 2 3" xfId="17189" xr:uid="{00000000-0005-0000-0000-000026430000}"/>
    <cellStyle name="RowTitles-Detail 2 2 3 7 2_Tertiary Salaries Survey" xfId="17190" xr:uid="{00000000-0005-0000-0000-000027430000}"/>
    <cellStyle name="RowTitles-Detail 2 2 3 7 3" xfId="17191" xr:uid="{00000000-0005-0000-0000-000028430000}"/>
    <cellStyle name="RowTitles-Detail 2 2 3 7 3 2" xfId="17192" xr:uid="{00000000-0005-0000-0000-000029430000}"/>
    <cellStyle name="RowTitles-Detail 2 2 3 7 3 2 2" xfId="17193" xr:uid="{00000000-0005-0000-0000-00002A430000}"/>
    <cellStyle name="RowTitles-Detail 2 2 3 7 3 2_Tertiary Salaries Survey" xfId="17194" xr:uid="{00000000-0005-0000-0000-00002B430000}"/>
    <cellStyle name="RowTitles-Detail 2 2 3 7 3 3" xfId="17195" xr:uid="{00000000-0005-0000-0000-00002C430000}"/>
    <cellStyle name="RowTitles-Detail 2 2 3 7 3_Tertiary Salaries Survey" xfId="17196" xr:uid="{00000000-0005-0000-0000-00002D430000}"/>
    <cellStyle name="RowTitles-Detail 2 2 3 7 4" xfId="17197" xr:uid="{00000000-0005-0000-0000-00002E430000}"/>
    <cellStyle name="RowTitles-Detail 2 2 3 7 5" xfId="17198" xr:uid="{00000000-0005-0000-0000-00002F430000}"/>
    <cellStyle name="RowTitles-Detail 2 2 3 7 5 2" xfId="17199" xr:uid="{00000000-0005-0000-0000-000030430000}"/>
    <cellStyle name="RowTitles-Detail 2 2 3 7 5_Tertiary Salaries Survey" xfId="17200" xr:uid="{00000000-0005-0000-0000-000031430000}"/>
    <cellStyle name="RowTitles-Detail 2 2 3 7 6" xfId="17201" xr:uid="{00000000-0005-0000-0000-000032430000}"/>
    <cellStyle name="RowTitles-Detail 2 2 3 7_Tertiary Salaries Survey" xfId="17202" xr:uid="{00000000-0005-0000-0000-000033430000}"/>
    <cellStyle name="RowTitles-Detail 2 2 3 8" xfId="17203" xr:uid="{00000000-0005-0000-0000-000034430000}"/>
    <cellStyle name="RowTitles-Detail 2 2 3 8 2" xfId="17204" xr:uid="{00000000-0005-0000-0000-000035430000}"/>
    <cellStyle name="RowTitles-Detail 2 2 3 8 2 2" xfId="17205" xr:uid="{00000000-0005-0000-0000-000036430000}"/>
    <cellStyle name="RowTitles-Detail 2 2 3 8 2 2 2" xfId="17206" xr:uid="{00000000-0005-0000-0000-000037430000}"/>
    <cellStyle name="RowTitles-Detail 2 2 3 8 2 2_Tertiary Salaries Survey" xfId="17207" xr:uid="{00000000-0005-0000-0000-000038430000}"/>
    <cellStyle name="RowTitles-Detail 2 2 3 8 2 3" xfId="17208" xr:uid="{00000000-0005-0000-0000-000039430000}"/>
    <cellStyle name="RowTitles-Detail 2 2 3 8 2_Tertiary Salaries Survey" xfId="17209" xr:uid="{00000000-0005-0000-0000-00003A430000}"/>
    <cellStyle name="RowTitles-Detail 2 2 3 8 3" xfId="17210" xr:uid="{00000000-0005-0000-0000-00003B430000}"/>
    <cellStyle name="RowTitles-Detail 2 2 3 8 3 2" xfId="17211" xr:uid="{00000000-0005-0000-0000-00003C430000}"/>
    <cellStyle name="RowTitles-Detail 2 2 3 8 3 2 2" xfId="17212" xr:uid="{00000000-0005-0000-0000-00003D430000}"/>
    <cellStyle name="RowTitles-Detail 2 2 3 8 3 2_Tertiary Salaries Survey" xfId="17213" xr:uid="{00000000-0005-0000-0000-00003E430000}"/>
    <cellStyle name="RowTitles-Detail 2 2 3 8 3 3" xfId="17214" xr:uid="{00000000-0005-0000-0000-00003F430000}"/>
    <cellStyle name="RowTitles-Detail 2 2 3 8 3_Tertiary Salaries Survey" xfId="17215" xr:uid="{00000000-0005-0000-0000-000040430000}"/>
    <cellStyle name="RowTitles-Detail 2 2 3 8 4" xfId="17216" xr:uid="{00000000-0005-0000-0000-000041430000}"/>
    <cellStyle name="RowTitles-Detail 2 2 3 8 4 2" xfId="17217" xr:uid="{00000000-0005-0000-0000-000042430000}"/>
    <cellStyle name="RowTitles-Detail 2 2 3 8 4_Tertiary Salaries Survey" xfId="17218" xr:uid="{00000000-0005-0000-0000-000043430000}"/>
    <cellStyle name="RowTitles-Detail 2 2 3 8 5" xfId="17219" xr:uid="{00000000-0005-0000-0000-000044430000}"/>
    <cellStyle name="RowTitles-Detail 2 2 3 8_Tertiary Salaries Survey" xfId="17220" xr:uid="{00000000-0005-0000-0000-000045430000}"/>
    <cellStyle name="RowTitles-Detail 2 2 3 9" xfId="17221" xr:uid="{00000000-0005-0000-0000-000046430000}"/>
    <cellStyle name="RowTitles-Detail 2 2 3 9 2" xfId="17222" xr:uid="{00000000-0005-0000-0000-000047430000}"/>
    <cellStyle name="RowTitles-Detail 2 2 3 9 2 2" xfId="17223" xr:uid="{00000000-0005-0000-0000-000048430000}"/>
    <cellStyle name="RowTitles-Detail 2 2 3 9 2 2 2" xfId="17224" xr:uid="{00000000-0005-0000-0000-000049430000}"/>
    <cellStyle name="RowTitles-Detail 2 2 3 9 2 2_Tertiary Salaries Survey" xfId="17225" xr:uid="{00000000-0005-0000-0000-00004A430000}"/>
    <cellStyle name="RowTitles-Detail 2 2 3 9 2 3" xfId="17226" xr:uid="{00000000-0005-0000-0000-00004B430000}"/>
    <cellStyle name="RowTitles-Detail 2 2 3 9 2_Tertiary Salaries Survey" xfId="17227" xr:uid="{00000000-0005-0000-0000-00004C430000}"/>
    <cellStyle name="RowTitles-Detail 2 2 3 9 3" xfId="17228" xr:uid="{00000000-0005-0000-0000-00004D430000}"/>
    <cellStyle name="RowTitles-Detail 2 2 3 9 3 2" xfId="17229" xr:uid="{00000000-0005-0000-0000-00004E430000}"/>
    <cellStyle name="RowTitles-Detail 2 2 3 9 3 2 2" xfId="17230" xr:uid="{00000000-0005-0000-0000-00004F430000}"/>
    <cellStyle name="RowTitles-Detail 2 2 3 9 3 2_Tertiary Salaries Survey" xfId="17231" xr:uid="{00000000-0005-0000-0000-000050430000}"/>
    <cellStyle name="RowTitles-Detail 2 2 3 9 3 3" xfId="17232" xr:uid="{00000000-0005-0000-0000-000051430000}"/>
    <cellStyle name="RowTitles-Detail 2 2 3 9 3_Tertiary Salaries Survey" xfId="17233" xr:uid="{00000000-0005-0000-0000-000052430000}"/>
    <cellStyle name="RowTitles-Detail 2 2 3 9 4" xfId="17234" xr:uid="{00000000-0005-0000-0000-000053430000}"/>
    <cellStyle name="RowTitles-Detail 2 2 3 9 4 2" xfId="17235" xr:uid="{00000000-0005-0000-0000-000054430000}"/>
    <cellStyle name="RowTitles-Detail 2 2 3 9 4_Tertiary Salaries Survey" xfId="17236" xr:uid="{00000000-0005-0000-0000-000055430000}"/>
    <cellStyle name="RowTitles-Detail 2 2 3 9 5" xfId="17237" xr:uid="{00000000-0005-0000-0000-000056430000}"/>
    <cellStyle name="RowTitles-Detail 2 2 3 9_Tertiary Salaries Survey" xfId="17238" xr:uid="{00000000-0005-0000-0000-000057430000}"/>
    <cellStyle name="RowTitles-Detail 2 2 3_STUD aligned by INSTIT" xfId="17239" xr:uid="{00000000-0005-0000-0000-000058430000}"/>
    <cellStyle name="RowTitles-Detail 2 2 4" xfId="17240" xr:uid="{00000000-0005-0000-0000-000059430000}"/>
    <cellStyle name="RowTitles-Detail 2 2 4 2" xfId="17241" xr:uid="{00000000-0005-0000-0000-00005A430000}"/>
    <cellStyle name="RowTitles-Detail 2 2 4 2 2" xfId="17242" xr:uid="{00000000-0005-0000-0000-00005B430000}"/>
    <cellStyle name="RowTitles-Detail 2 2 4 2 2 2" xfId="17243" xr:uid="{00000000-0005-0000-0000-00005C430000}"/>
    <cellStyle name="RowTitles-Detail 2 2 4 2 2 2 2" xfId="17244" xr:uid="{00000000-0005-0000-0000-00005D430000}"/>
    <cellStyle name="RowTitles-Detail 2 2 4 2 2 2_Tertiary Salaries Survey" xfId="17245" xr:uid="{00000000-0005-0000-0000-00005E430000}"/>
    <cellStyle name="RowTitles-Detail 2 2 4 2 2 3" xfId="17246" xr:uid="{00000000-0005-0000-0000-00005F430000}"/>
    <cellStyle name="RowTitles-Detail 2 2 4 2 2_Tertiary Salaries Survey" xfId="17247" xr:uid="{00000000-0005-0000-0000-000060430000}"/>
    <cellStyle name="RowTitles-Detail 2 2 4 2 3" xfId="17248" xr:uid="{00000000-0005-0000-0000-000061430000}"/>
    <cellStyle name="RowTitles-Detail 2 2 4 2 3 2" xfId="17249" xr:uid="{00000000-0005-0000-0000-000062430000}"/>
    <cellStyle name="RowTitles-Detail 2 2 4 2 3 2 2" xfId="17250" xr:uid="{00000000-0005-0000-0000-000063430000}"/>
    <cellStyle name="RowTitles-Detail 2 2 4 2 3 2_Tertiary Salaries Survey" xfId="17251" xr:uid="{00000000-0005-0000-0000-000064430000}"/>
    <cellStyle name="RowTitles-Detail 2 2 4 2 3 3" xfId="17252" xr:uid="{00000000-0005-0000-0000-000065430000}"/>
    <cellStyle name="RowTitles-Detail 2 2 4 2 3_Tertiary Salaries Survey" xfId="17253" xr:uid="{00000000-0005-0000-0000-000066430000}"/>
    <cellStyle name="RowTitles-Detail 2 2 4 2 4" xfId="17254" xr:uid="{00000000-0005-0000-0000-000067430000}"/>
    <cellStyle name="RowTitles-Detail 2 2 4 2 5" xfId="17255" xr:uid="{00000000-0005-0000-0000-000068430000}"/>
    <cellStyle name="RowTitles-Detail 2 2 4 2_Tertiary Salaries Survey" xfId="17256" xr:uid="{00000000-0005-0000-0000-000069430000}"/>
    <cellStyle name="RowTitles-Detail 2 2 4 3" xfId="17257" xr:uid="{00000000-0005-0000-0000-00006A430000}"/>
    <cellStyle name="RowTitles-Detail 2 2 4 3 2" xfId="17258" xr:uid="{00000000-0005-0000-0000-00006B430000}"/>
    <cellStyle name="RowTitles-Detail 2 2 4 3 2 2" xfId="17259" xr:uid="{00000000-0005-0000-0000-00006C430000}"/>
    <cellStyle name="RowTitles-Detail 2 2 4 3 2 2 2" xfId="17260" xr:uid="{00000000-0005-0000-0000-00006D430000}"/>
    <cellStyle name="RowTitles-Detail 2 2 4 3 2 2_Tertiary Salaries Survey" xfId="17261" xr:uid="{00000000-0005-0000-0000-00006E430000}"/>
    <cellStyle name="RowTitles-Detail 2 2 4 3 2 3" xfId="17262" xr:uid="{00000000-0005-0000-0000-00006F430000}"/>
    <cellStyle name="RowTitles-Detail 2 2 4 3 2_Tertiary Salaries Survey" xfId="17263" xr:uid="{00000000-0005-0000-0000-000070430000}"/>
    <cellStyle name="RowTitles-Detail 2 2 4 3 3" xfId="17264" xr:uid="{00000000-0005-0000-0000-000071430000}"/>
    <cellStyle name="RowTitles-Detail 2 2 4 3 3 2" xfId="17265" xr:uid="{00000000-0005-0000-0000-000072430000}"/>
    <cellStyle name="RowTitles-Detail 2 2 4 3 3 2 2" xfId="17266" xr:uid="{00000000-0005-0000-0000-000073430000}"/>
    <cellStyle name="RowTitles-Detail 2 2 4 3 3 2_Tertiary Salaries Survey" xfId="17267" xr:uid="{00000000-0005-0000-0000-000074430000}"/>
    <cellStyle name="RowTitles-Detail 2 2 4 3 3 3" xfId="17268" xr:uid="{00000000-0005-0000-0000-000075430000}"/>
    <cellStyle name="RowTitles-Detail 2 2 4 3 3_Tertiary Salaries Survey" xfId="17269" xr:uid="{00000000-0005-0000-0000-000076430000}"/>
    <cellStyle name="RowTitles-Detail 2 2 4 3 4" xfId="17270" xr:uid="{00000000-0005-0000-0000-000077430000}"/>
    <cellStyle name="RowTitles-Detail 2 2 4 3 5" xfId="17271" xr:uid="{00000000-0005-0000-0000-000078430000}"/>
    <cellStyle name="RowTitles-Detail 2 2 4 3 5 2" xfId="17272" xr:uid="{00000000-0005-0000-0000-000079430000}"/>
    <cellStyle name="RowTitles-Detail 2 2 4 3 5_Tertiary Salaries Survey" xfId="17273" xr:uid="{00000000-0005-0000-0000-00007A430000}"/>
    <cellStyle name="RowTitles-Detail 2 2 4 3 6" xfId="17274" xr:uid="{00000000-0005-0000-0000-00007B430000}"/>
    <cellStyle name="RowTitles-Detail 2 2 4 3_Tertiary Salaries Survey" xfId="17275" xr:uid="{00000000-0005-0000-0000-00007C430000}"/>
    <cellStyle name="RowTitles-Detail 2 2 4 4" xfId="17276" xr:uid="{00000000-0005-0000-0000-00007D430000}"/>
    <cellStyle name="RowTitles-Detail 2 2 4 4 2" xfId="17277" xr:uid="{00000000-0005-0000-0000-00007E430000}"/>
    <cellStyle name="RowTitles-Detail 2 2 4 4 2 2" xfId="17278" xr:uid="{00000000-0005-0000-0000-00007F430000}"/>
    <cellStyle name="RowTitles-Detail 2 2 4 4 2 2 2" xfId="17279" xr:uid="{00000000-0005-0000-0000-000080430000}"/>
    <cellStyle name="RowTitles-Detail 2 2 4 4 2 2_Tertiary Salaries Survey" xfId="17280" xr:uid="{00000000-0005-0000-0000-000081430000}"/>
    <cellStyle name="RowTitles-Detail 2 2 4 4 2 3" xfId="17281" xr:uid="{00000000-0005-0000-0000-000082430000}"/>
    <cellStyle name="RowTitles-Detail 2 2 4 4 2_Tertiary Salaries Survey" xfId="17282" xr:uid="{00000000-0005-0000-0000-000083430000}"/>
    <cellStyle name="RowTitles-Detail 2 2 4 4 3" xfId="17283" xr:uid="{00000000-0005-0000-0000-000084430000}"/>
    <cellStyle name="RowTitles-Detail 2 2 4 4 3 2" xfId="17284" xr:uid="{00000000-0005-0000-0000-000085430000}"/>
    <cellStyle name="RowTitles-Detail 2 2 4 4 3 2 2" xfId="17285" xr:uid="{00000000-0005-0000-0000-000086430000}"/>
    <cellStyle name="RowTitles-Detail 2 2 4 4 3 2_Tertiary Salaries Survey" xfId="17286" xr:uid="{00000000-0005-0000-0000-000087430000}"/>
    <cellStyle name="RowTitles-Detail 2 2 4 4 3 3" xfId="17287" xr:uid="{00000000-0005-0000-0000-000088430000}"/>
    <cellStyle name="RowTitles-Detail 2 2 4 4 3_Tertiary Salaries Survey" xfId="17288" xr:uid="{00000000-0005-0000-0000-000089430000}"/>
    <cellStyle name="RowTitles-Detail 2 2 4 4 4" xfId="17289" xr:uid="{00000000-0005-0000-0000-00008A430000}"/>
    <cellStyle name="RowTitles-Detail 2 2 4 4 4 2" xfId="17290" xr:uid="{00000000-0005-0000-0000-00008B430000}"/>
    <cellStyle name="RowTitles-Detail 2 2 4 4 4_Tertiary Salaries Survey" xfId="17291" xr:uid="{00000000-0005-0000-0000-00008C430000}"/>
    <cellStyle name="RowTitles-Detail 2 2 4 4 5" xfId="17292" xr:uid="{00000000-0005-0000-0000-00008D430000}"/>
    <cellStyle name="RowTitles-Detail 2 2 4 4_Tertiary Salaries Survey" xfId="17293" xr:uid="{00000000-0005-0000-0000-00008E430000}"/>
    <cellStyle name="RowTitles-Detail 2 2 4 5" xfId="17294" xr:uid="{00000000-0005-0000-0000-00008F430000}"/>
    <cellStyle name="RowTitles-Detail 2 2 4 5 2" xfId="17295" xr:uid="{00000000-0005-0000-0000-000090430000}"/>
    <cellStyle name="RowTitles-Detail 2 2 4 5 2 2" xfId="17296" xr:uid="{00000000-0005-0000-0000-000091430000}"/>
    <cellStyle name="RowTitles-Detail 2 2 4 5 2 2 2" xfId="17297" xr:uid="{00000000-0005-0000-0000-000092430000}"/>
    <cellStyle name="RowTitles-Detail 2 2 4 5 2 2_Tertiary Salaries Survey" xfId="17298" xr:uid="{00000000-0005-0000-0000-000093430000}"/>
    <cellStyle name="RowTitles-Detail 2 2 4 5 2 3" xfId="17299" xr:uid="{00000000-0005-0000-0000-000094430000}"/>
    <cellStyle name="RowTitles-Detail 2 2 4 5 2_Tertiary Salaries Survey" xfId="17300" xr:uid="{00000000-0005-0000-0000-000095430000}"/>
    <cellStyle name="RowTitles-Detail 2 2 4 5 3" xfId="17301" xr:uid="{00000000-0005-0000-0000-000096430000}"/>
    <cellStyle name="RowTitles-Detail 2 2 4 5 3 2" xfId="17302" xr:uid="{00000000-0005-0000-0000-000097430000}"/>
    <cellStyle name="RowTitles-Detail 2 2 4 5 3 2 2" xfId="17303" xr:uid="{00000000-0005-0000-0000-000098430000}"/>
    <cellStyle name="RowTitles-Detail 2 2 4 5 3 2_Tertiary Salaries Survey" xfId="17304" xr:uid="{00000000-0005-0000-0000-000099430000}"/>
    <cellStyle name="RowTitles-Detail 2 2 4 5 3 3" xfId="17305" xr:uid="{00000000-0005-0000-0000-00009A430000}"/>
    <cellStyle name="RowTitles-Detail 2 2 4 5 3_Tertiary Salaries Survey" xfId="17306" xr:uid="{00000000-0005-0000-0000-00009B430000}"/>
    <cellStyle name="RowTitles-Detail 2 2 4 5 4" xfId="17307" xr:uid="{00000000-0005-0000-0000-00009C430000}"/>
    <cellStyle name="RowTitles-Detail 2 2 4 5 4 2" xfId="17308" xr:uid="{00000000-0005-0000-0000-00009D430000}"/>
    <cellStyle name="RowTitles-Detail 2 2 4 5 4_Tertiary Salaries Survey" xfId="17309" xr:uid="{00000000-0005-0000-0000-00009E430000}"/>
    <cellStyle name="RowTitles-Detail 2 2 4 5 5" xfId="17310" xr:uid="{00000000-0005-0000-0000-00009F430000}"/>
    <cellStyle name="RowTitles-Detail 2 2 4 5_Tertiary Salaries Survey" xfId="17311" xr:uid="{00000000-0005-0000-0000-0000A0430000}"/>
    <cellStyle name="RowTitles-Detail 2 2 4 6" xfId="17312" xr:uid="{00000000-0005-0000-0000-0000A1430000}"/>
    <cellStyle name="RowTitles-Detail 2 2 4 6 2" xfId="17313" xr:uid="{00000000-0005-0000-0000-0000A2430000}"/>
    <cellStyle name="RowTitles-Detail 2 2 4 6 2 2" xfId="17314" xr:uid="{00000000-0005-0000-0000-0000A3430000}"/>
    <cellStyle name="RowTitles-Detail 2 2 4 6 2 2 2" xfId="17315" xr:uid="{00000000-0005-0000-0000-0000A4430000}"/>
    <cellStyle name="RowTitles-Detail 2 2 4 6 2 2_Tertiary Salaries Survey" xfId="17316" xr:uid="{00000000-0005-0000-0000-0000A5430000}"/>
    <cellStyle name="RowTitles-Detail 2 2 4 6 2 3" xfId="17317" xr:uid="{00000000-0005-0000-0000-0000A6430000}"/>
    <cellStyle name="RowTitles-Detail 2 2 4 6 2_Tertiary Salaries Survey" xfId="17318" xr:uid="{00000000-0005-0000-0000-0000A7430000}"/>
    <cellStyle name="RowTitles-Detail 2 2 4 6 3" xfId="17319" xr:uid="{00000000-0005-0000-0000-0000A8430000}"/>
    <cellStyle name="RowTitles-Detail 2 2 4 6 3 2" xfId="17320" xr:uid="{00000000-0005-0000-0000-0000A9430000}"/>
    <cellStyle name="RowTitles-Detail 2 2 4 6 3 2 2" xfId="17321" xr:uid="{00000000-0005-0000-0000-0000AA430000}"/>
    <cellStyle name="RowTitles-Detail 2 2 4 6 3 2_Tertiary Salaries Survey" xfId="17322" xr:uid="{00000000-0005-0000-0000-0000AB430000}"/>
    <cellStyle name="RowTitles-Detail 2 2 4 6 3 3" xfId="17323" xr:uid="{00000000-0005-0000-0000-0000AC430000}"/>
    <cellStyle name="RowTitles-Detail 2 2 4 6 3_Tertiary Salaries Survey" xfId="17324" xr:uid="{00000000-0005-0000-0000-0000AD430000}"/>
    <cellStyle name="RowTitles-Detail 2 2 4 6 4" xfId="17325" xr:uid="{00000000-0005-0000-0000-0000AE430000}"/>
    <cellStyle name="RowTitles-Detail 2 2 4 6 4 2" xfId="17326" xr:uid="{00000000-0005-0000-0000-0000AF430000}"/>
    <cellStyle name="RowTitles-Detail 2 2 4 6 4_Tertiary Salaries Survey" xfId="17327" xr:uid="{00000000-0005-0000-0000-0000B0430000}"/>
    <cellStyle name="RowTitles-Detail 2 2 4 6 5" xfId="17328" xr:uid="{00000000-0005-0000-0000-0000B1430000}"/>
    <cellStyle name="RowTitles-Detail 2 2 4 6_Tertiary Salaries Survey" xfId="17329" xr:uid="{00000000-0005-0000-0000-0000B2430000}"/>
    <cellStyle name="RowTitles-Detail 2 2 4 7" xfId="17330" xr:uid="{00000000-0005-0000-0000-0000B3430000}"/>
    <cellStyle name="RowTitles-Detail 2 2 4 7 2" xfId="17331" xr:uid="{00000000-0005-0000-0000-0000B4430000}"/>
    <cellStyle name="RowTitles-Detail 2 2 4 7 2 2" xfId="17332" xr:uid="{00000000-0005-0000-0000-0000B5430000}"/>
    <cellStyle name="RowTitles-Detail 2 2 4 7 2_Tertiary Salaries Survey" xfId="17333" xr:uid="{00000000-0005-0000-0000-0000B6430000}"/>
    <cellStyle name="RowTitles-Detail 2 2 4 7 3" xfId="17334" xr:uid="{00000000-0005-0000-0000-0000B7430000}"/>
    <cellStyle name="RowTitles-Detail 2 2 4 7_Tertiary Salaries Survey" xfId="17335" xr:uid="{00000000-0005-0000-0000-0000B8430000}"/>
    <cellStyle name="RowTitles-Detail 2 2 4 8" xfId="17336" xr:uid="{00000000-0005-0000-0000-0000B9430000}"/>
    <cellStyle name="RowTitles-Detail 2 2 4 9" xfId="17337" xr:uid="{00000000-0005-0000-0000-0000BA430000}"/>
    <cellStyle name="RowTitles-Detail 2 2 4_STUD aligned by INSTIT" xfId="17338" xr:uid="{00000000-0005-0000-0000-0000BB430000}"/>
    <cellStyle name="RowTitles-Detail 2 2 5" xfId="17339" xr:uid="{00000000-0005-0000-0000-0000BC430000}"/>
    <cellStyle name="RowTitles-Detail 2 2 5 2" xfId="17340" xr:uid="{00000000-0005-0000-0000-0000BD430000}"/>
    <cellStyle name="RowTitles-Detail 2 2 5 2 2" xfId="17341" xr:uid="{00000000-0005-0000-0000-0000BE430000}"/>
    <cellStyle name="RowTitles-Detail 2 2 5 2 2 2" xfId="17342" xr:uid="{00000000-0005-0000-0000-0000BF430000}"/>
    <cellStyle name="RowTitles-Detail 2 2 5 2 2 2 2" xfId="17343" xr:uid="{00000000-0005-0000-0000-0000C0430000}"/>
    <cellStyle name="RowTitles-Detail 2 2 5 2 2 2_Tertiary Salaries Survey" xfId="17344" xr:uid="{00000000-0005-0000-0000-0000C1430000}"/>
    <cellStyle name="RowTitles-Detail 2 2 5 2 2 3" xfId="17345" xr:uid="{00000000-0005-0000-0000-0000C2430000}"/>
    <cellStyle name="RowTitles-Detail 2 2 5 2 2_Tertiary Salaries Survey" xfId="17346" xr:uid="{00000000-0005-0000-0000-0000C3430000}"/>
    <cellStyle name="RowTitles-Detail 2 2 5 2 3" xfId="17347" xr:uid="{00000000-0005-0000-0000-0000C4430000}"/>
    <cellStyle name="RowTitles-Detail 2 2 5 2 3 2" xfId="17348" xr:uid="{00000000-0005-0000-0000-0000C5430000}"/>
    <cellStyle name="RowTitles-Detail 2 2 5 2 3 2 2" xfId="17349" xr:uid="{00000000-0005-0000-0000-0000C6430000}"/>
    <cellStyle name="RowTitles-Detail 2 2 5 2 3 2_Tertiary Salaries Survey" xfId="17350" xr:uid="{00000000-0005-0000-0000-0000C7430000}"/>
    <cellStyle name="RowTitles-Detail 2 2 5 2 3 3" xfId="17351" xr:uid="{00000000-0005-0000-0000-0000C8430000}"/>
    <cellStyle name="RowTitles-Detail 2 2 5 2 3_Tertiary Salaries Survey" xfId="17352" xr:uid="{00000000-0005-0000-0000-0000C9430000}"/>
    <cellStyle name="RowTitles-Detail 2 2 5 2 4" xfId="17353" xr:uid="{00000000-0005-0000-0000-0000CA430000}"/>
    <cellStyle name="RowTitles-Detail 2 2 5 2 5" xfId="17354" xr:uid="{00000000-0005-0000-0000-0000CB430000}"/>
    <cellStyle name="RowTitles-Detail 2 2 5 2 5 2" xfId="17355" xr:uid="{00000000-0005-0000-0000-0000CC430000}"/>
    <cellStyle name="RowTitles-Detail 2 2 5 2 5_Tertiary Salaries Survey" xfId="17356" xr:uid="{00000000-0005-0000-0000-0000CD430000}"/>
    <cellStyle name="RowTitles-Detail 2 2 5 2 6" xfId="17357" xr:uid="{00000000-0005-0000-0000-0000CE430000}"/>
    <cellStyle name="RowTitles-Detail 2 2 5 2_Tertiary Salaries Survey" xfId="17358" xr:uid="{00000000-0005-0000-0000-0000CF430000}"/>
    <cellStyle name="RowTitles-Detail 2 2 5 3" xfId="17359" xr:uid="{00000000-0005-0000-0000-0000D0430000}"/>
    <cellStyle name="RowTitles-Detail 2 2 5 3 2" xfId="17360" xr:uid="{00000000-0005-0000-0000-0000D1430000}"/>
    <cellStyle name="RowTitles-Detail 2 2 5 3 2 2" xfId="17361" xr:uid="{00000000-0005-0000-0000-0000D2430000}"/>
    <cellStyle name="RowTitles-Detail 2 2 5 3 2 2 2" xfId="17362" xr:uid="{00000000-0005-0000-0000-0000D3430000}"/>
    <cellStyle name="RowTitles-Detail 2 2 5 3 2 2_Tertiary Salaries Survey" xfId="17363" xr:uid="{00000000-0005-0000-0000-0000D4430000}"/>
    <cellStyle name="RowTitles-Detail 2 2 5 3 2 3" xfId="17364" xr:uid="{00000000-0005-0000-0000-0000D5430000}"/>
    <cellStyle name="RowTitles-Detail 2 2 5 3 2_Tertiary Salaries Survey" xfId="17365" xr:uid="{00000000-0005-0000-0000-0000D6430000}"/>
    <cellStyle name="RowTitles-Detail 2 2 5 3 3" xfId="17366" xr:uid="{00000000-0005-0000-0000-0000D7430000}"/>
    <cellStyle name="RowTitles-Detail 2 2 5 3 3 2" xfId="17367" xr:uid="{00000000-0005-0000-0000-0000D8430000}"/>
    <cellStyle name="RowTitles-Detail 2 2 5 3 3 2 2" xfId="17368" xr:uid="{00000000-0005-0000-0000-0000D9430000}"/>
    <cellStyle name="RowTitles-Detail 2 2 5 3 3 2_Tertiary Salaries Survey" xfId="17369" xr:uid="{00000000-0005-0000-0000-0000DA430000}"/>
    <cellStyle name="RowTitles-Detail 2 2 5 3 3 3" xfId="17370" xr:uid="{00000000-0005-0000-0000-0000DB430000}"/>
    <cellStyle name="RowTitles-Detail 2 2 5 3 3_Tertiary Salaries Survey" xfId="17371" xr:uid="{00000000-0005-0000-0000-0000DC430000}"/>
    <cellStyle name="RowTitles-Detail 2 2 5 3 4" xfId="17372" xr:uid="{00000000-0005-0000-0000-0000DD430000}"/>
    <cellStyle name="RowTitles-Detail 2 2 5 3 5" xfId="17373" xr:uid="{00000000-0005-0000-0000-0000DE430000}"/>
    <cellStyle name="RowTitles-Detail 2 2 5 3_Tertiary Salaries Survey" xfId="17374" xr:uid="{00000000-0005-0000-0000-0000DF430000}"/>
    <cellStyle name="RowTitles-Detail 2 2 5 4" xfId="17375" xr:uid="{00000000-0005-0000-0000-0000E0430000}"/>
    <cellStyle name="RowTitles-Detail 2 2 5 4 2" xfId="17376" xr:uid="{00000000-0005-0000-0000-0000E1430000}"/>
    <cellStyle name="RowTitles-Detail 2 2 5 4 2 2" xfId="17377" xr:uid="{00000000-0005-0000-0000-0000E2430000}"/>
    <cellStyle name="RowTitles-Detail 2 2 5 4 2 2 2" xfId="17378" xr:uid="{00000000-0005-0000-0000-0000E3430000}"/>
    <cellStyle name="RowTitles-Detail 2 2 5 4 2 2_Tertiary Salaries Survey" xfId="17379" xr:uid="{00000000-0005-0000-0000-0000E4430000}"/>
    <cellStyle name="RowTitles-Detail 2 2 5 4 2 3" xfId="17380" xr:uid="{00000000-0005-0000-0000-0000E5430000}"/>
    <cellStyle name="RowTitles-Detail 2 2 5 4 2_Tertiary Salaries Survey" xfId="17381" xr:uid="{00000000-0005-0000-0000-0000E6430000}"/>
    <cellStyle name="RowTitles-Detail 2 2 5 4 3" xfId="17382" xr:uid="{00000000-0005-0000-0000-0000E7430000}"/>
    <cellStyle name="RowTitles-Detail 2 2 5 4 3 2" xfId="17383" xr:uid="{00000000-0005-0000-0000-0000E8430000}"/>
    <cellStyle name="RowTitles-Detail 2 2 5 4 3 2 2" xfId="17384" xr:uid="{00000000-0005-0000-0000-0000E9430000}"/>
    <cellStyle name="RowTitles-Detail 2 2 5 4 3 2_Tertiary Salaries Survey" xfId="17385" xr:uid="{00000000-0005-0000-0000-0000EA430000}"/>
    <cellStyle name="RowTitles-Detail 2 2 5 4 3 3" xfId="17386" xr:uid="{00000000-0005-0000-0000-0000EB430000}"/>
    <cellStyle name="RowTitles-Detail 2 2 5 4 3_Tertiary Salaries Survey" xfId="17387" xr:uid="{00000000-0005-0000-0000-0000EC430000}"/>
    <cellStyle name="RowTitles-Detail 2 2 5 4 4" xfId="17388" xr:uid="{00000000-0005-0000-0000-0000ED430000}"/>
    <cellStyle name="RowTitles-Detail 2 2 5 4 4 2" xfId="17389" xr:uid="{00000000-0005-0000-0000-0000EE430000}"/>
    <cellStyle name="RowTitles-Detail 2 2 5 4 4_Tertiary Salaries Survey" xfId="17390" xr:uid="{00000000-0005-0000-0000-0000EF430000}"/>
    <cellStyle name="RowTitles-Detail 2 2 5 4 5" xfId="17391" xr:uid="{00000000-0005-0000-0000-0000F0430000}"/>
    <cellStyle name="RowTitles-Detail 2 2 5 4_Tertiary Salaries Survey" xfId="17392" xr:uid="{00000000-0005-0000-0000-0000F1430000}"/>
    <cellStyle name="RowTitles-Detail 2 2 5 5" xfId="17393" xr:uid="{00000000-0005-0000-0000-0000F2430000}"/>
    <cellStyle name="RowTitles-Detail 2 2 5 5 2" xfId="17394" xr:uid="{00000000-0005-0000-0000-0000F3430000}"/>
    <cellStyle name="RowTitles-Detail 2 2 5 5 2 2" xfId="17395" xr:uid="{00000000-0005-0000-0000-0000F4430000}"/>
    <cellStyle name="RowTitles-Detail 2 2 5 5 2 2 2" xfId="17396" xr:uid="{00000000-0005-0000-0000-0000F5430000}"/>
    <cellStyle name="RowTitles-Detail 2 2 5 5 2 2_Tertiary Salaries Survey" xfId="17397" xr:uid="{00000000-0005-0000-0000-0000F6430000}"/>
    <cellStyle name="RowTitles-Detail 2 2 5 5 2 3" xfId="17398" xr:uid="{00000000-0005-0000-0000-0000F7430000}"/>
    <cellStyle name="RowTitles-Detail 2 2 5 5 2_Tertiary Salaries Survey" xfId="17399" xr:uid="{00000000-0005-0000-0000-0000F8430000}"/>
    <cellStyle name="RowTitles-Detail 2 2 5 5 3" xfId="17400" xr:uid="{00000000-0005-0000-0000-0000F9430000}"/>
    <cellStyle name="RowTitles-Detail 2 2 5 5 3 2" xfId="17401" xr:uid="{00000000-0005-0000-0000-0000FA430000}"/>
    <cellStyle name="RowTitles-Detail 2 2 5 5 3 2 2" xfId="17402" xr:uid="{00000000-0005-0000-0000-0000FB430000}"/>
    <cellStyle name="RowTitles-Detail 2 2 5 5 3 2_Tertiary Salaries Survey" xfId="17403" xr:uid="{00000000-0005-0000-0000-0000FC430000}"/>
    <cellStyle name="RowTitles-Detail 2 2 5 5 3 3" xfId="17404" xr:uid="{00000000-0005-0000-0000-0000FD430000}"/>
    <cellStyle name="RowTitles-Detail 2 2 5 5 3_Tertiary Salaries Survey" xfId="17405" xr:uid="{00000000-0005-0000-0000-0000FE430000}"/>
    <cellStyle name="RowTitles-Detail 2 2 5 5 4" xfId="17406" xr:uid="{00000000-0005-0000-0000-0000FF430000}"/>
    <cellStyle name="RowTitles-Detail 2 2 5 5 4 2" xfId="17407" xr:uid="{00000000-0005-0000-0000-000000440000}"/>
    <cellStyle name="RowTitles-Detail 2 2 5 5 4_Tertiary Salaries Survey" xfId="17408" xr:uid="{00000000-0005-0000-0000-000001440000}"/>
    <cellStyle name="RowTitles-Detail 2 2 5 5 5" xfId="17409" xr:uid="{00000000-0005-0000-0000-000002440000}"/>
    <cellStyle name="RowTitles-Detail 2 2 5 5_Tertiary Salaries Survey" xfId="17410" xr:uid="{00000000-0005-0000-0000-000003440000}"/>
    <cellStyle name="RowTitles-Detail 2 2 5 6" xfId="17411" xr:uid="{00000000-0005-0000-0000-000004440000}"/>
    <cellStyle name="RowTitles-Detail 2 2 5 6 2" xfId="17412" xr:uid="{00000000-0005-0000-0000-000005440000}"/>
    <cellStyle name="RowTitles-Detail 2 2 5 6 2 2" xfId="17413" xr:uid="{00000000-0005-0000-0000-000006440000}"/>
    <cellStyle name="RowTitles-Detail 2 2 5 6 2 2 2" xfId="17414" xr:uid="{00000000-0005-0000-0000-000007440000}"/>
    <cellStyle name="RowTitles-Detail 2 2 5 6 2 2_Tertiary Salaries Survey" xfId="17415" xr:uid="{00000000-0005-0000-0000-000008440000}"/>
    <cellStyle name="RowTitles-Detail 2 2 5 6 2 3" xfId="17416" xr:uid="{00000000-0005-0000-0000-000009440000}"/>
    <cellStyle name="RowTitles-Detail 2 2 5 6 2_Tertiary Salaries Survey" xfId="17417" xr:uid="{00000000-0005-0000-0000-00000A440000}"/>
    <cellStyle name="RowTitles-Detail 2 2 5 6 3" xfId="17418" xr:uid="{00000000-0005-0000-0000-00000B440000}"/>
    <cellStyle name="RowTitles-Detail 2 2 5 6 3 2" xfId="17419" xr:uid="{00000000-0005-0000-0000-00000C440000}"/>
    <cellStyle name="RowTitles-Detail 2 2 5 6 3 2 2" xfId="17420" xr:uid="{00000000-0005-0000-0000-00000D440000}"/>
    <cellStyle name="RowTitles-Detail 2 2 5 6 3 2_Tertiary Salaries Survey" xfId="17421" xr:uid="{00000000-0005-0000-0000-00000E440000}"/>
    <cellStyle name="RowTitles-Detail 2 2 5 6 3 3" xfId="17422" xr:uid="{00000000-0005-0000-0000-00000F440000}"/>
    <cellStyle name="RowTitles-Detail 2 2 5 6 3_Tertiary Salaries Survey" xfId="17423" xr:uid="{00000000-0005-0000-0000-000010440000}"/>
    <cellStyle name="RowTitles-Detail 2 2 5 6 4" xfId="17424" xr:uid="{00000000-0005-0000-0000-000011440000}"/>
    <cellStyle name="RowTitles-Detail 2 2 5 6 4 2" xfId="17425" xr:uid="{00000000-0005-0000-0000-000012440000}"/>
    <cellStyle name="RowTitles-Detail 2 2 5 6 4_Tertiary Salaries Survey" xfId="17426" xr:uid="{00000000-0005-0000-0000-000013440000}"/>
    <cellStyle name="RowTitles-Detail 2 2 5 6 5" xfId="17427" xr:uid="{00000000-0005-0000-0000-000014440000}"/>
    <cellStyle name="RowTitles-Detail 2 2 5 6_Tertiary Salaries Survey" xfId="17428" xr:uid="{00000000-0005-0000-0000-000015440000}"/>
    <cellStyle name="RowTitles-Detail 2 2 5 7" xfId="17429" xr:uid="{00000000-0005-0000-0000-000016440000}"/>
    <cellStyle name="RowTitles-Detail 2 2 5 7 2" xfId="17430" xr:uid="{00000000-0005-0000-0000-000017440000}"/>
    <cellStyle name="RowTitles-Detail 2 2 5 7 2 2" xfId="17431" xr:uid="{00000000-0005-0000-0000-000018440000}"/>
    <cellStyle name="RowTitles-Detail 2 2 5 7 2_Tertiary Salaries Survey" xfId="17432" xr:uid="{00000000-0005-0000-0000-000019440000}"/>
    <cellStyle name="RowTitles-Detail 2 2 5 7 3" xfId="17433" xr:uid="{00000000-0005-0000-0000-00001A440000}"/>
    <cellStyle name="RowTitles-Detail 2 2 5 7_Tertiary Salaries Survey" xfId="17434" xr:uid="{00000000-0005-0000-0000-00001B440000}"/>
    <cellStyle name="RowTitles-Detail 2 2 5 8" xfId="17435" xr:uid="{00000000-0005-0000-0000-00001C440000}"/>
    <cellStyle name="RowTitles-Detail 2 2 5 8 2" xfId="17436" xr:uid="{00000000-0005-0000-0000-00001D440000}"/>
    <cellStyle name="RowTitles-Detail 2 2 5 8 2 2" xfId="17437" xr:uid="{00000000-0005-0000-0000-00001E440000}"/>
    <cellStyle name="RowTitles-Detail 2 2 5 8 2_Tertiary Salaries Survey" xfId="17438" xr:uid="{00000000-0005-0000-0000-00001F440000}"/>
    <cellStyle name="RowTitles-Detail 2 2 5 8 3" xfId="17439" xr:uid="{00000000-0005-0000-0000-000020440000}"/>
    <cellStyle name="RowTitles-Detail 2 2 5 8_Tertiary Salaries Survey" xfId="17440" xr:uid="{00000000-0005-0000-0000-000021440000}"/>
    <cellStyle name="RowTitles-Detail 2 2 5 9" xfId="17441" xr:uid="{00000000-0005-0000-0000-000022440000}"/>
    <cellStyle name="RowTitles-Detail 2 2 5_STUD aligned by INSTIT" xfId="17442" xr:uid="{00000000-0005-0000-0000-000023440000}"/>
    <cellStyle name="RowTitles-Detail 2 2 6" xfId="17443" xr:uid="{00000000-0005-0000-0000-000024440000}"/>
    <cellStyle name="RowTitles-Detail 2 2 6 2" xfId="17444" xr:uid="{00000000-0005-0000-0000-000025440000}"/>
    <cellStyle name="RowTitles-Detail 2 2 6 2 2" xfId="17445" xr:uid="{00000000-0005-0000-0000-000026440000}"/>
    <cellStyle name="RowTitles-Detail 2 2 6 2 2 2" xfId="17446" xr:uid="{00000000-0005-0000-0000-000027440000}"/>
    <cellStyle name="RowTitles-Detail 2 2 6 2 2 2 2" xfId="17447" xr:uid="{00000000-0005-0000-0000-000028440000}"/>
    <cellStyle name="RowTitles-Detail 2 2 6 2 2 2_Tertiary Salaries Survey" xfId="17448" xr:uid="{00000000-0005-0000-0000-000029440000}"/>
    <cellStyle name="RowTitles-Detail 2 2 6 2 2 3" xfId="17449" xr:uid="{00000000-0005-0000-0000-00002A440000}"/>
    <cellStyle name="RowTitles-Detail 2 2 6 2 2_Tertiary Salaries Survey" xfId="17450" xr:uid="{00000000-0005-0000-0000-00002B440000}"/>
    <cellStyle name="RowTitles-Detail 2 2 6 2 3" xfId="17451" xr:uid="{00000000-0005-0000-0000-00002C440000}"/>
    <cellStyle name="RowTitles-Detail 2 2 6 2 3 2" xfId="17452" xr:uid="{00000000-0005-0000-0000-00002D440000}"/>
    <cellStyle name="RowTitles-Detail 2 2 6 2 3 2 2" xfId="17453" xr:uid="{00000000-0005-0000-0000-00002E440000}"/>
    <cellStyle name="RowTitles-Detail 2 2 6 2 3 2_Tertiary Salaries Survey" xfId="17454" xr:uid="{00000000-0005-0000-0000-00002F440000}"/>
    <cellStyle name="RowTitles-Detail 2 2 6 2 3 3" xfId="17455" xr:uid="{00000000-0005-0000-0000-000030440000}"/>
    <cellStyle name="RowTitles-Detail 2 2 6 2 3_Tertiary Salaries Survey" xfId="17456" xr:uid="{00000000-0005-0000-0000-000031440000}"/>
    <cellStyle name="RowTitles-Detail 2 2 6 2 4" xfId="17457" xr:uid="{00000000-0005-0000-0000-000032440000}"/>
    <cellStyle name="RowTitles-Detail 2 2 6 2 5" xfId="17458" xr:uid="{00000000-0005-0000-0000-000033440000}"/>
    <cellStyle name="RowTitles-Detail 2 2 6 2 5 2" xfId="17459" xr:uid="{00000000-0005-0000-0000-000034440000}"/>
    <cellStyle name="RowTitles-Detail 2 2 6 2 5_Tertiary Salaries Survey" xfId="17460" xr:uid="{00000000-0005-0000-0000-000035440000}"/>
    <cellStyle name="RowTitles-Detail 2 2 6 2 6" xfId="17461" xr:uid="{00000000-0005-0000-0000-000036440000}"/>
    <cellStyle name="RowTitles-Detail 2 2 6 2_Tertiary Salaries Survey" xfId="17462" xr:uid="{00000000-0005-0000-0000-000037440000}"/>
    <cellStyle name="RowTitles-Detail 2 2 6 3" xfId="17463" xr:uid="{00000000-0005-0000-0000-000038440000}"/>
    <cellStyle name="RowTitles-Detail 2 2 6 3 2" xfId="17464" xr:uid="{00000000-0005-0000-0000-000039440000}"/>
    <cellStyle name="RowTitles-Detail 2 2 6 3 2 2" xfId="17465" xr:uid="{00000000-0005-0000-0000-00003A440000}"/>
    <cellStyle name="RowTitles-Detail 2 2 6 3 2 2 2" xfId="17466" xr:uid="{00000000-0005-0000-0000-00003B440000}"/>
    <cellStyle name="RowTitles-Detail 2 2 6 3 2 2_Tertiary Salaries Survey" xfId="17467" xr:uid="{00000000-0005-0000-0000-00003C440000}"/>
    <cellStyle name="RowTitles-Detail 2 2 6 3 2 3" xfId="17468" xr:uid="{00000000-0005-0000-0000-00003D440000}"/>
    <cellStyle name="RowTitles-Detail 2 2 6 3 2_Tertiary Salaries Survey" xfId="17469" xr:uid="{00000000-0005-0000-0000-00003E440000}"/>
    <cellStyle name="RowTitles-Detail 2 2 6 3 3" xfId="17470" xr:uid="{00000000-0005-0000-0000-00003F440000}"/>
    <cellStyle name="RowTitles-Detail 2 2 6 3 3 2" xfId="17471" xr:uid="{00000000-0005-0000-0000-000040440000}"/>
    <cellStyle name="RowTitles-Detail 2 2 6 3 3 2 2" xfId="17472" xr:uid="{00000000-0005-0000-0000-000041440000}"/>
    <cellStyle name="RowTitles-Detail 2 2 6 3 3 2_Tertiary Salaries Survey" xfId="17473" xr:uid="{00000000-0005-0000-0000-000042440000}"/>
    <cellStyle name="RowTitles-Detail 2 2 6 3 3 3" xfId="17474" xr:uid="{00000000-0005-0000-0000-000043440000}"/>
    <cellStyle name="RowTitles-Detail 2 2 6 3 3_Tertiary Salaries Survey" xfId="17475" xr:uid="{00000000-0005-0000-0000-000044440000}"/>
    <cellStyle name="RowTitles-Detail 2 2 6 3 4" xfId="17476" xr:uid="{00000000-0005-0000-0000-000045440000}"/>
    <cellStyle name="RowTitles-Detail 2 2 6 3 5" xfId="17477" xr:uid="{00000000-0005-0000-0000-000046440000}"/>
    <cellStyle name="RowTitles-Detail 2 2 6 3_Tertiary Salaries Survey" xfId="17478" xr:uid="{00000000-0005-0000-0000-000047440000}"/>
    <cellStyle name="RowTitles-Detail 2 2 6 4" xfId="17479" xr:uid="{00000000-0005-0000-0000-000048440000}"/>
    <cellStyle name="RowTitles-Detail 2 2 6 4 2" xfId="17480" xr:uid="{00000000-0005-0000-0000-000049440000}"/>
    <cellStyle name="RowTitles-Detail 2 2 6 4 2 2" xfId="17481" xr:uid="{00000000-0005-0000-0000-00004A440000}"/>
    <cellStyle name="RowTitles-Detail 2 2 6 4 2 2 2" xfId="17482" xr:uid="{00000000-0005-0000-0000-00004B440000}"/>
    <cellStyle name="RowTitles-Detail 2 2 6 4 2 2_Tertiary Salaries Survey" xfId="17483" xr:uid="{00000000-0005-0000-0000-00004C440000}"/>
    <cellStyle name="RowTitles-Detail 2 2 6 4 2 3" xfId="17484" xr:uid="{00000000-0005-0000-0000-00004D440000}"/>
    <cellStyle name="RowTitles-Detail 2 2 6 4 2_Tertiary Salaries Survey" xfId="17485" xr:uid="{00000000-0005-0000-0000-00004E440000}"/>
    <cellStyle name="RowTitles-Detail 2 2 6 4 3" xfId="17486" xr:uid="{00000000-0005-0000-0000-00004F440000}"/>
    <cellStyle name="RowTitles-Detail 2 2 6 4 3 2" xfId="17487" xr:uid="{00000000-0005-0000-0000-000050440000}"/>
    <cellStyle name="RowTitles-Detail 2 2 6 4 3 2 2" xfId="17488" xr:uid="{00000000-0005-0000-0000-000051440000}"/>
    <cellStyle name="RowTitles-Detail 2 2 6 4 3 2_Tertiary Salaries Survey" xfId="17489" xr:uid="{00000000-0005-0000-0000-000052440000}"/>
    <cellStyle name="RowTitles-Detail 2 2 6 4 3 3" xfId="17490" xr:uid="{00000000-0005-0000-0000-000053440000}"/>
    <cellStyle name="RowTitles-Detail 2 2 6 4 3_Tertiary Salaries Survey" xfId="17491" xr:uid="{00000000-0005-0000-0000-000054440000}"/>
    <cellStyle name="RowTitles-Detail 2 2 6 4 4" xfId="17492" xr:uid="{00000000-0005-0000-0000-000055440000}"/>
    <cellStyle name="RowTitles-Detail 2 2 6 4 5" xfId="17493" xr:uid="{00000000-0005-0000-0000-000056440000}"/>
    <cellStyle name="RowTitles-Detail 2 2 6 4 5 2" xfId="17494" xr:uid="{00000000-0005-0000-0000-000057440000}"/>
    <cellStyle name="RowTitles-Detail 2 2 6 4 5_Tertiary Salaries Survey" xfId="17495" xr:uid="{00000000-0005-0000-0000-000058440000}"/>
    <cellStyle name="RowTitles-Detail 2 2 6 4 6" xfId="17496" xr:uid="{00000000-0005-0000-0000-000059440000}"/>
    <cellStyle name="RowTitles-Detail 2 2 6 4_Tertiary Salaries Survey" xfId="17497" xr:uid="{00000000-0005-0000-0000-00005A440000}"/>
    <cellStyle name="RowTitles-Detail 2 2 6 5" xfId="17498" xr:uid="{00000000-0005-0000-0000-00005B440000}"/>
    <cellStyle name="RowTitles-Detail 2 2 6 5 2" xfId="17499" xr:uid="{00000000-0005-0000-0000-00005C440000}"/>
    <cellStyle name="RowTitles-Detail 2 2 6 5 2 2" xfId="17500" xr:uid="{00000000-0005-0000-0000-00005D440000}"/>
    <cellStyle name="RowTitles-Detail 2 2 6 5 2 2 2" xfId="17501" xr:uid="{00000000-0005-0000-0000-00005E440000}"/>
    <cellStyle name="RowTitles-Detail 2 2 6 5 2 2_Tertiary Salaries Survey" xfId="17502" xr:uid="{00000000-0005-0000-0000-00005F440000}"/>
    <cellStyle name="RowTitles-Detail 2 2 6 5 2 3" xfId="17503" xr:uid="{00000000-0005-0000-0000-000060440000}"/>
    <cellStyle name="RowTitles-Detail 2 2 6 5 2_Tertiary Salaries Survey" xfId="17504" xr:uid="{00000000-0005-0000-0000-000061440000}"/>
    <cellStyle name="RowTitles-Detail 2 2 6 5 3" xfId="17505" xr:uid="{00000000-0005-0000-0000-000062440000}"/>
    <cellStyle name="RowTitles-Detail 2 2 6 5 3 2" xfId="17506" xr:uid="{00000000-0005-0000-0000-000063440000}"/>
    <cellStyle name="RowTitles-Detail 2 2 6 5 3 2 2" xfId="17507" xr:uid="{00000000-0005-0000-0000-000064440000}"/>
    <cellStyle name="RowTitles-Detail 2 2 6 5 3 2_Tertiary Salaries Survey" xfId="17508" xr:uid="{00000000-0005-0000-0000-000065440000}"/>
    <cellStyle name="RowTitles-Detail 2 2 6 5 3 3" xfId="17509" xr:uid="{00000000-0005-0000-0000-000066440000}"/>
    <cellStyle name="RowTitles-Detail 2 2 6 5 3_Tertiary Salaries Survey" xfId="17510" xr:uid="{00000000-0005-0000-0000-000067440000}"/>
    <cellStyle name="RowTitles-Detail 2 2 6 5 4" xfId="17511" xr:uid="{00000000-0005-0000-0000-000068440000}"/>
    <cellStyle name="RowTitles-Detail 2 2 6 5 4 2" xfId="17512" xr:uid="{00000000-0005-0000-0000-000069440000}"/>
    <cellStyle name="RowTitles-Detail 2 2 6 5 4_Tertiary Salaries Survey" xfId="17513" xr:uid="{00000000-0005-0000-0000-00006A440000}"/>
    <cellStyle name="RowTitles-Detail 2 2 6 5 5" xfId="17514" xr:uid="{00000000-0005-0000-0000-00006B440000}"/>
    <cellStyle name="RowTitles-Detail 2 2 6 5_Tertiary Salaries Survey" xfId="17515" xr:uid="{00000000-0005-0000-0000-00006C440000}"/>
    <cellStyle name="RowTitles-Detail 2 2 6 6" xfId="17516" xr:uid="{00000000-0005-0000-0000-00006D440000}"/>
    <cellStyle name="RowTitles-Detail 2 2 6 6 2" xfId="17517" xr:uid="{00000000-0005-0000-0000-00006E440000}"/>
    <cellStyle name="RowTitles-Detail 2 2 6 6 2 2" xfId="17518" xr:uid="{00000000-0005-0000-0000-00006F440000}"/>
    <cellStyle name="RowTitles-Detail 2 2 6 6 2 2 2" xfId="17519" xr:uid="{00000000-0005-0000-0000-000070440000}"/>
    <cellStyle name="RowTitles-Detail 2 2 6 6 2 2_Tertiary Salaries Survey" xfId="17520" xr:uid="{00000000-0005-0000-0000-000071440000}"/>
    <cellStyle name="RowTitles-Detail 2 2 6 6 2 3" xfId="17521" xr:uid="{00000000-0005-0000-0000-000072440000}"/>
    <cellStyle name="RowTitles-Detail 2 2 6 6 2_Tertiary Salaries Survey" xfId="17522" xr:uid="{00000000-0005-0000-0000-000073440000}"/>
    <cellStyle name="RowTitles-Detail 2 2 6 6 3" xfId="17523" xr:uid="{00000000-0005-0000-0000-000074440000}"/>
    <cellStyle name="RowTitles-Detail 2 2 6 6 3 2" xfId="17524" xr:uid="{00000000-0005-0000-0000-000075440000}"/>
    <cellStyle name="RowTitles-Detail 2 2 6 6 3 2 2" xfId="17525" xr:uid="{00000000-0005-0000-0000-000076440000}"/>
    <cellStyle name="RowTitles-Detail 2 2 6 6 3 2_Tertiary Salaries Survey" xfId="17526" xr:uid="{00000000-0005-0000-0000-000077440000}"/>
    <cellStyle name="RowTitles-Detail 2 2 6 6 3 3" xfId="17527" xr:uid="{00000000-0005-0000-0000-000078440000}"/>
    <cellStyle name="RowTitles-Detail 2 2 6 6 3_Tertiary Salaries Survey" xfId="17528" xr:uid="{00000000-0005-0000-0000-000079440000}"/>
    <cellStyle name="RowTitles-Detail 2 2 6 6 4" xfId="17529" xr:uid="{00000000-0005-0000-0000-00007A440000}"/>
    <cellStyle name="RowTitles-Detail 2 2 6 6 4 2" xfId="17530" xr:uid="{00000000-0005-0000-0000-00007B440000}"/>
    <cellStyle name="RowTitles-Detail 2 2 6 6 4_Tertiary Salaries Survey" xfId="17531" xr:uid="{00000000-0005-0000-0000-00007C440000}"/>
    <cellStyle name="RowTitles-Detail 2 2 6 6 5" xfId="17532" xr:uid="{00000000-0005-0000-0000-00007D440000}"/>
    <cellStyle name="RowTitles-Detail 2 2 6 6_Tertiary Salaries Survey" xfId="17533" xr:uid="{00000000-0005-0000-0000-00007E440000}"/>
    <cellStyle name="RowTitles-Detail 2 2 6 7" xfId="17534" xr:uid="{00000000-0005-0000-0000-00007F440000}"/>
    <cellStyle name="RowTitles-Detail 2 2 6 7 2" xfId="17535" xr:uid="{00000000-0005-0000-0000-000080440000}"/>
    <cellStyle name="RowTitles-Detail 2 2 6 7 2 2" xfId="17536" xr:uid="{00000000-0005-0000-0000-000081440000}"/>
    <cellStyle name="RowTitles-Detail 2 2 6 7 2_Tertiary Salaries Survey" xfId="17537" xr:uid="{00000000-0005-0000-0000-000082440000}"/>
    <cellStyle name="RowTitles-Detail 2 2 6 7 3" xfId="17538" xr:uid="{00000000-0005-0000-0000-000083440000}"/>
    <cellStyle name="RowTitles-Detail 2 2 6 7_Tertiary Salaries Survey" xfId="17539" xr:uid="{00000000-0005-0000-0000-000084440000}"/>
    <cellStyle name="RowTitles-Detail 2 2 6 8" xfId="17540" xr:uid="{00000000-0005-0000-0000-000085440000}"/>
    <cellStyle name="RowTitles-Detail 2 2 6 9" xfId="17541" xr:uid="{00000000-0005-0000-0000-000086440000}"/>
    <cellStyle name="RowTitles-Detail 2 2 6_STUD aligned by INSTIT" xfId="17542" xr:uid="{00000000-0005-0000-0000-000087440000}"/>
    <cellStyle name="RowTitles-Detail 2 2 7" xfId="17543" xr:uid="{00000000-0005-0000-0000-000088440000}"/>
    <cellStyle name="RowTitles-Detail 2 2 7 2" xfId="17544" xr:uid="{00000000-0005-0000-0000-000089440000}"/>
    <cellStyle name="RowTitles-Detail 2 2 7 2 2" xfId="17545" xr:uid="{00000000-0005-0000-0000-00008A440000}"/>
    <cellStyle name="RowTitles-Detail 2 2 7 2 2 2" xfId="17546" xr:uid="{00000000-0005-0000-0000-00008B440000}"/>
    <cellStyle name="RowTitles-Detail 2 2 7 2 2_Tertiary Salaries Survey" xfId="17547" xr:uid="{00000000-0005-0000-0000-00008C440000}"/>
    <cellStyle name="RowTitles-Detail 2 2 7 2 3" xfId="17548" xr:uid="{00000000-0005-0000-0000-00008D440000}"/>
    <cellStyle name="RowTitles-Detail 2 2 7 2_Tertiary Salaries Survey" xfId="17549" xr:uid="{00000000-0005-0000-0000-00008E440000}"/>
    <cellStyle name="RowTitles-Detail 2 2 7 3" xfId="17550" xr:uid="{00000000-0005-0000-0000-00008F440000}"/>
    <cellStyle name="RowTitles-Detail 2 2 7 3 2" xfId="17551" xr:uid="{00000000-0005-0000-0000-000090440000}"/>
    <cellStyle name="RowTitles-Detail 2 2 7 3 2 2" xfId="17552" xr:uid="{00000000-0005-0000-0000-000091440000}"/>
    <cellStyle name="RowTitles-Detail 2 2 7 3 2_Tertiary Salaries Survey" xfId="17553" xr:uid="{00000000-0005-0000-0000-000092440000}"/>
    <cellStyle name="RowTitles-Detail 2 2 7 3 3" xfId="17554" xr:uid="{00000000-0005-0000-0000-000093440000}"/>
    <cellStyle name="RowTitles-Detail 2 2 7 3_Tertiary Salaries Survey" xfId="17555" xr:uid="{00000000-0005-0000-0000-000094440000}"/>
    <cellStyle name="RowTitles-Detail 2 2 7 4" xfId="17556" xr:uid="{00000000-0005-0000-0000-000095440000}"/>
    <cellStyle name="RowTitles-Detail 2 2 7 5" xfId="17557" xr:uid="{00000000-0005-0000-0000-000096440000}"/>
    <cellStyle name="RowTitles-Detail 2 2 7 5 2" xfId="17558" xr:uid="{00000000-0005-0000-0000-000097440000}"/>
    <cellStyle name="RowTitles-Detail 2 2 7 5_Tertiary Salaries Survey" xfId="17559" xr:uid="{00000000-0005-0000-0000-000098440000}"/>
    <cellStyle name="RowTitles-Detail 2 2 7 6" xfId="17560" xr:uid="{00000000-0005-0000-0000-000099440000}"/>
    <cellStyle name="RowTitles-Detail 2 2 7_Tertiary Salaries Survey" xfId="17561" xr:uid="{00000000-0005-0000-0000-00009A440000}"/>
    <cellStyle name="RowTitles-Detail 2 2 8" xfId="17562" xr:uid="{00000000-0005-0000-0000-00009B440000}"/>
    <cellStyle name="RowTitles-Detail 2 2 8 2" xfId="17563" xr:uid="{00000000-0005-0000-0000-00009C440000}"/>
    <cellStyle name="RowTitles-Detail 2 2 8 2 2" xfId="17564" xr:uid="{00000000-0005-0000-0000-00009D440000}"/>
    <cellStyle name="RowTitles-Detail 2 2 8 2 2 2" xfId="17565" xr:uid="{00000000-0005-0000-0000-00009E440000}"/>
    <cellStyle name="RowTitles-Detail 2 2 8 2 2_Tertiary Salaries Survey" xfId="17566" xr:uid="{00000000-0005-0000-0000-00009F440000}"/>
    <cellStyle name="RowTitles-Detail 2 2 8 2 3" xfId="17567" xr:uid="{00000000-0005-0000-0000-0000A0440000}"/>
    <cellStyle name="RowTitles-Detail 2 2 8 2_Tertiary Salaries Survey" xfId="17568" xr:uid="{00000000-0005-0000-0000-0000A1440000}"/>
    <cellStyle name="RowTitles-Detail 2 2 8 3" xfId="17569" xr:uid="{00000000-0005-0000-0000-0000A2440000}"/>
    <cellStyle name="RowTitles-Detail 2 2 8 3 2" xfId="17570" xr:uid="{00000000-0005-0000-0000-0000A3440000}"/>
    <cellStyle name="RowTitles-Detail 2 2 8 3 2 2" xfId="17571" xr:uid="{00000000-0005-0000-0000-0000A4440000}"/>
    <cellStyle name="RowTitles-Detail 2 2 8 3 2_Tertiary Salaries Survey" xfId="17572" xr:uid="{00000000-0005-0000-0000-0000A5440000}"/>
    <cellStyle name="RowTitles-Detail 2 2 8 3 3" xfId="17573" xr:uid="{00000000-0005-0000-0000-0000A6440000}"/>
    <cellStyle name="RowTitles-Detail 2 2 8 3_Tertiary Salaries Survey" xfId="17574" xr:uid="{00000000-0005-0000-0000-0000A7440000}"/>
    <cellStyle name="RowTitles-Detail 2 2 8 4" xfId="17575" xr:uid="{00000000-0005-0000-0000-0000A8440000}"/>
    <cellStyle name="RowTitles-Detail 2 2 8 5" xfId="17576" xr:uid="{00000000-0005-0000-0000-0000A9440000}"/>
    <cellStyle name="RowTitles-Detail 2 2 8_Tertiary Salaries Survey" xfId="17577" xr:uid="{00000000-0005-0000-0000-0000AA440000}"/>
    <cellStyle name="RowTitles-Detail 2 2 9" xfId="17578" xr:uid="{00000000-0005-0000-0000-0000AB440000}"/>
    <cellStyle name="RowTitles-Detail 2 2 9 2" xfId="17579" xr:uid="{00000000-0005-0000-0000-0000AC440000}"/>
    <cellStyle name="RowTitles-Detail 2 2 9 2 2" xfId="17580" xr:uid="{00000000-0005-0000-0000-0000AD440000}"/>
    <cellStyle name="RowTitles-Detail 2 2 9 2 2 2" xfId="17581" xr:uid="{00000000-0005-0000-0000-0000AE440000}"/>
    <cellStyle name="RowTitles-Detail 2 2 9 2 2_Tertiary Salaries Survey" xfId="17582" xr:uid="{00000000-0005-0000-0000-0000AF440000}"/>
    <cellStyle name="RowTitles-Detail 2 2 9 2 3" xfId="17583" xr:uid="{00000000-0005-0000-0000-0000B0440000}"/>
    <cellStyle name="RowTitles-Detail 2 2 9 2_Tertiary Salaries Survey" xfId="17584" xr:uid="{00000000-0005-0000-0000-0000B1440000}"/>
    <cellStyle name="RowTitles-Detail 2 2 9 3" xfId="17585" xr:uid="{00000000-0005-0000-0000-0000B2440000}"/>
    <cellStyle name="RowTitles-Detail 2 2 9 3 2" xfId="17586" xr:uid="{00000000-0005-0000-0000-0000B3440000}"/>
    <cellStyle name="RowTitles-Detail 2 2 9 3 2 2" xfId="17587" xr:uid="{00000000-0005-0000-0000-0000B4440000}"/>
    <cellStyle name="RowTitles-Detail 2 2 9 3 2_Tertiary Salaries Survey" xfId="17588" xr:uid="{00000000-0005-0000-0000-0000B5440000}"/>
    <cellStyle name="RowTitles-Detail 2 2 9 3 3" xfId="17589" xr:uid="{00000000-0005-0000-0000-0000B6440000}"/>
    <cellStyle name="RowTitles-Detail 2 2 9 3_Tertiary Salaries Survey" xfId="17590" xr:uid="{00000000-0005-0000-0000-0000B7440000}"/>
    <cellStyle name="RowTitles-Detail 2 2 9 4" xfId="17591" xr:uid="{00000000-0005-0000-0000-0000B8440000}"/>
    <cellStyle name="RowTitles-Detail 2 2 9 5" xfId="17592" xr:uid="{00000000-0005-0000-0000-0000B9440000}"/>
    <cellStyle name="RowTitles-Detail 2 2 9 5 2" xfId="17593" xr:uid="{00000000-0005-0000-0000-0000BA440000}"/>
    <cellStyle name="RowTitles-Detail 2 2 9 5_Tertiary Salaries Survey" xfId="17594" xr:uid="{00000000-0005-0000-0000-0000BB440000}"/>
    <cellStyle name="RowTitles-Detail 2 2 9 6" xfId="17595" xr:uid="{00000000-0005-0000-0000-0000BC440000}"/>
    <cellStyle name="RowTitles-Detail 2 2 9_Tertiary Salaries Survey" xfId="17596" xr:uid="{00000000-0005-0000-0000-0000BD440000}"/>
    <cellStyle name="RowTitles-Detail 2 2_STUD aligned by INSTIT" xfId="17597" xr:uid="{00000000-0005-0000-0000-0000BE440000}"/>
    <cellStyle name="RowTitles-Detail 2 3" xfId="17598" xr:uid="{00000000-0005-0000-0000-0000BF440000}"/>
    <cellStyle name="RowTitles-Detail 2 3 10" xfId="17599" xr:uid="{00000000-0005-0000-0000-0000C0440000}"/>
    <cellStyle name="RowTitles-Detail 2 3 10 2" xfId="17600" xr:uid="{00000000-0005-0000-0000-0000C1440000}"/>
    <cellStyle name="RowTitles-Detail 2 3 10 2 2" xfId="17601" xr:uid="{00000000-0005-0000-0000-0000C2440000}"/>
    <cellStyle name="RowTitles-Detail 2 3 10 2 2 2" xfId="17602" xr:uid="{00000000-0005-0000-0000-0000C3440000}"/>
    <cellStyle name="RowTitles-Detail 2 3 10 2 2_Tertiary Salaries Survey" xfId="17603" xr:uid="{00000000-0005-0000-0000-0000C4440000}"/>
    <cellStyle name="RowTitles-Detail 2 3 10 2 3" xfId="17604" xr:uid="{00000000-0005-0000-0000-0000C5440000}"/>
    <cellStyle name="RowTitles-Detail 2 3 10 2_Tertiary Salaries Survey" xfId="17605" xr:uid="{00000000-0005-0000-0000-0000C6440000}"/>
    <cellStyle name="RowTitles-Detail 2 3 10 3" xfId="17606" xr:uid="{00000000-0005-0000-0000-0000C7440000}"/>
    <cellStyle name="RowTitles-Detail 2 3 10 3 2" xfId="17607" xr:uid="{00000000-0005-0000-0000-0000C8440000}"/>
    <cellStyle name="RowTitles-Detail 2 3 10 3 2 2" xfId="17608" xr:uid="{00000000-0005-0000-0000-0000C9440000}"/>
    <cellStyle name="RowTitles-Detail 2 3 10 3 2_Tertiary Salaries Survey" xfId="17609" xr:uid="{00000000-0005-0000-0000-0000CA440000}"/>
    <cellStyle name="RowTitles-Detail 2 3 10 3 3" xfId="17610" xr:uid="{00000000-0005-0000-0000-0000CB440000}"/>
    <cellStyle name="RowTitles-Detail 2 3 10 3_Tertiary Salaries Survey" xfId="17611" xr:uid="{00000000-0005-0000-0000-0000CC440000}"/>
    <cellStyle name="RowTitles-Detail 2 3 10 4" xfId="17612" xr:uid="{00000000-0005-0000-0000-0000CD440000}"/>
    <cellStyle name="RowTitles-Detail 2 3 10 4 2" xfId="17613" xr:uid="{00000000-0005-0000-0000-0000CE440000}"/>
    <cellStyle name="RowTitles-Detail 2 3 10 4_Tertiary Salaries Survey" xfId="17614" xr:uid="{00000000-0005-0000-0000-0000CF440000}"/>
    <cellStyle name="RowTitles-Detail 2 3 10 5" xfId="17615" xr:uid="{00000000-0005-0000-0000-0000D0440000}"/>
    <cellStyle name="RowTitles-Detail 2 3 10_Tertiary Salaries Survey" xfId="17616" xr:uid="{00000000-0005-0000-0000-0000D1440000}"/>
    <cellStyle name="RowTitles-Detail 2 3 11" xfId="17617" xr:uid="{00000000-0005-0000-0000-0000D2440000}"/>
    <cellStyle name="RowTitles-Detail 2 3 11 2" xfId="17618" xr:uid="{00000000-0005-0000-0000-0000D3440000}"/>
    <cellStyle name="RowTitles-Detail 2 3 11 2 2" xfId="17619" xr:uid="{00000000-0005-0000-0000-0000D4440000}"/>
    <cellStyle name="RowTitles-Detail 2 3 11 2 2 2" xfId="17620" xr:uid="{00000000-0005-0000-0000-0000D5440000}"/>
    <cellStyle name="RowTitles-Detail 2 3 11 2 2_Tertiary Salaries Survey" xfId="17621" xr:uid="{00000000-0005-0000-0000-0000D6440000}"/>
    <cellStyle name="RowTitles-Detail 2 3 11 2 3" xfId="17622" xr:uid="{00000000-0005-0000-0000-0000D7440000}"/>
    <cellStyle name="RowTitles-Detail 2 3 11 2_Tertiary Salaries Survey" xfId="17623" xr:uid="{00000000-0005-0000-0000-0000D8440000}"/>
    <cellStyle name="RowTitles-Detail 2 3 11 3" xfId="17624" xr:uid="{00000000-0005-0000-0000-0000D9440000}"/>
    <cellStyle name="RowTitles-Detail 2 3 11 3 2" xfId="17625" xr:uid="{00000000-0005-0000-0000-0000DA440000}"/>
    <cellStyle name="RowTitles-Detail 2 3 11 3 2 2" xfId="17626" xr:uid="{00000000-0005-0000-0000-0000DB440000}"/>
    <cellStyle name="RowTitles-Detail 2 3 11 3 2_Tertiary Salaries Survey" xfId="17627" xr:uid="{00000000-0005-0000-0000-0000DC440000}"/>
    <cellStyle name="RowTitles-Detail 2 3 11 3 3" xfId="17628" xr:uid="{00000000-0005-0000-0000-0000DD440000}"/>
    <cellStyle name="RowTitles-Detail 2 3 11 3_Tertiary Salaries Survey" xfId="17629" xr:uid="{00000000-0005-0000-0000-0000DE440000}"/>
    <cellStyle name="RowTitles-Detail 2 3 11 4" xfId="17630" xr:uid="{00000000-0005-0000-0000-0000DF440000}"/>
    <cellStyle name="RowTitles-Detail 2 3 11 4 2" xfId="17631" xr:uid="{00000000-0005-0000-0000-0000E0440000}"/>
    <cellStyle name="RowTitles-Detail 2 3 11 4_Tertiary Salaries Survey" xfId="17632" xr:uid="{00000000-0005-0000-0000-0000E1440000}"/>
    <cellStyle name="RowTitles-Detail 2 3 11 5" xfId="17633" xr:uid="{00000000-0005-0000-0000-0000E2440000}"/>
    <cellStyle name="RowTitles-Detail 2 3 11_Tertiary Salaries Survey" xfId="17634" xr:uid="{00000000-0005-0000-0000-0000E3440000}"/>
    <cellStyle name="RowTitles-Detail 2 3 12" xfId="17635" xr:uid="{00000000-0005-0000-0000-0000E4440000}"/>
    <cellStyle name="RowTitles-Detail 2 3 12 2" xfId="17636" xr:uid="{00000000-0005-0000-0000-0000E5440000}"/>
    <cellStyle name="RowTitles-Detail 2 3 12 2 2" xfId="17637" xr:uid="{00000000-0005-0000-0000-0000E6440000}"/>
    <cellStyle name="RowTitles-Detail 2 3 12 2_Tertiary Salaries Survey" xfId="17638" xr:uid="{00000000-0005-0000-0000-0000E7440000}"/>
    <cellStyle name="RowTitles-Detail 2 3 12 3" xfId="17639" xr:uid="{00000000-0005-0000-0000-0000E8440000}"/>
    <cellStyle name="RowTitles-Detail 2 3 12_Tertiary Salaries Survey" xfId="17640" xr:uid="{00000000-0005-0000-0000-0000E9440000}"/>
    <cellStyle name="RowTitles-Detail 2 3 13" xfId="17641" xr:uid="{00000000-0005-0000-0000-0000EA440000}"/>
    <cellStyle name="RowTitles-Detail 2 3 14" xfId="17642" xr:uid="{00000000-0005-0000-0000-0000EB440000}"/>
    <cellStyle name="RowTitles-Detail 2 3 15" xfId="17643" xr:uid="{00000000-0005-0000-0000-0000EC440000}"/>
    <cellStyle name="RowTitles-Detail 2 3 2" xfId="17644" xr:uid="{00000000-0005-0000-0000-0000ED440000}"/>
    <cellStyle name="RowTitles-Detail 2 3 2 10" xfId="17645" xr:uid="{00000000-0005-0000-0000-0000EE440000}"/>
    <cellStyle name="RowTitles-Detail 2 3 2 10 2" xfId="17646" xr:uid="{00000000-0005-0000-0000-0000EF440000}"/>
    <cellStyle name="RowTitles-Detail 2 3 2 10 2 2" xfId="17647" xr:uid="{00000000-0005-0000-0000-0000F0440000}"/>
    <cellStyle name="RowTitles-Detail 2 3 2 10 2 2 2" xfId="17648" xr:uid="{00000000-0005-0000-0000-0000F1440000}"/>
    <cellStyle name="RowTitles-Detail 2 3 2 10 2 2_Tertiary Salaries Survey" xfId="17649" xr:uid="{00000000-0005-0000-0000-0000F2440000}"/>
    <cellStyle name="RowTitles-Detail 2 3 2 10 2 3" xfId="17650" xr:uid="{00000000-0005-0000-0000-0000F3440000}"/>
    <cellStyle name="RowTitles-Detail 2 3 2 10 2_Tertiary Salaries Survey" xfId="17651" xr:uid="{00000000-0005-0000-0000-0000F4440000}"/>
    <cellStyle name="RowTitles-Detail 2 3 2 10 3" xfId="17652" xr:uid="{00000000-0005-0000-0000-0000F5440000}"/>
    <cellStyle name="RowTitles-Detail 2 3 2 10 3 2" xfId="17653" xr:uid="{00000000-0005-0000-0000-0000F6440000}"/>
    <cellStyle name="RowTitles-Detail 2 3 2 10 3 2 2" xfId="17654" xr:uid="{00000000-0005-0000-0000-0000F7440000}"/>
    <cellStyle name="RowTitles-Detail 2 3 2 10 3 2_Tertiary Salaries Survey" xfId="17655" xr:uid="{00000000-0005-0000-0000-0000F8440000}"/>
    <cellStyle name="RowTitles-Detail 2 3 2 10 3 3" xfId="17656" xr:uid="{00000000-0005-0000-0000-0000F9440000}"/>
    <cellStyle name="RowTitles-Detail 2 3 2 10 3_Tertiary Salaries Survey" xfId="17657" xr:uid="{00000000-0005-0000-0000-0000FA440000}"/>
    <cellStyle name="RowTitles-Detail 2 3 2 10 4" xfId="17658" xr:uid="{00000000-0005-0000-0000-0000FB440000}"/>
    <cellStyle name="RowTitles-Detail 2 3 2 10 4 2" xfId="17659" xr:uid="{00000000-0005-0000-0000-0000FC440000}"/>
    <cellStyle name="RowTitles-Detail 2 3 2 10 4_Tertiary Salaries Survey" xfId="17660" xr:uid="{00000000-0005-0000-0000-0000FD440000}"/>
    <cellStyle name="RowTitles-Detail 2 3 2 10 5" xfId="17661" xr:uid="{00000000-0005-0000-0000-0000FE440000}"/>
    <cellStyle name="RowTitles-Detail 2 3 2 10_Tertiary Salaries Survey" xfId="17662" xr:uid="{00000000-0005-0000-0000-0000FF440000}"/>
    <cellStyle name="RowTitles-Detail 2 3 2 11" xfId="17663" xr:uid="{00000000-0005-0000-0000-000000450000}"/>
    <cellStyle name="RowTitles-Detail 2 3 2 11 2" xfId="17664" xr:uid="{00000000-0005-0000-0000-000001450000}"/>
    <cellStyle name="RowTitles-Detail 2 3 2 11 2 2" xfId="17665" xr:uid="{00000000-0005-0000-0000-000002450000}"/>
    <cellStyle name="RowTitles-Detail 2 3 2 11 2_Tertiary Salaries Survey" xfId="17666" xr:uid="{00000000-0005-0000-0000-000003450000}"/>
    <cellStyle name="RowTitles-Detail 2 3 2 11 3" xfId="17667" xr:uid="{00000000-0005-0000-0000-000004450000}"/>
    <cellStyle name="RowTitles-Detail 2 3 2 11_Tertiary Salaries Survey" xfId="17668" xr:uid="{00000000-0005-0000-0000-000005450000}"/>
    <cellStyle name="RowTitles-Detail 2 3 2 12" xfId="17669" xr:uid="{00000000-0005-0000-0000-000006450000}"/>
    <cellStyle name="RowTitles-Detail 2 3 2 13" xfId="17670" xr:uid="{00000000-0005-0000-0000-000007450000}"/>
    <cellStyle name="RowTitles-Detail 2 3 2 2" xfId="17671" xr:uid="{00000000-0005-0000-0000-000008450000}"/>
    <cellStyle name="RowTitles-Detail 2 3 2 2 10" xfId="17672" xr:uid="{00000000-0005-0000-0000-000009450000}"/>
    <cellStyle name="RowTitles-Detail 2 3 2 2 10 2" xfId="17673" xr:uid="{00000000-0005-0000-0000-00000A450000}"/>
    <cellStyle name="RowTitles-Detail 2 3 2 2 10 2 2" xfId="17674" xr:uid="{00000000-0005-0000-0000-00000B450000}"/>
    <cellStyle name="RowTitles-Detail 2 3 2 2 10 2_Tertiary Salaries Survey" xfId="17675" xr:uid="{00000000-0005-0000-0000-00000C450000}"/>
    <cellStyle name="RowTitles-Detail 2 3 2 2 10 3" xfId="17676" xr:uid="{00000000-0005-0000-0000-00000D450000}"/>
    <cellStyle name="RowTitles-Detail 2 3 2 2 10_Tertiary Salaries Survey" xfId="17677" xr:uid="{00000000-0005-0000-0000-00000E450000}"/>
    <cellStyle name="RowTitles-Detail 2 3 2 2 11" xfId="17678" xr:uid="{00000000-0005-0000-0000-00000F450000}"/>
    <cellStyle name="RowTitles-Detail 2 3 2 2 12" xfId="17679" xr:uid="{00000000-0005-0000-0000-000010450000}"/>
    <cellStyle name="RowTitles-Detail 2 3 2 2 2" xfId="17680" xr:uid="{00000000-0005-0000-0000-000011450000}"/>
    <cellStyle name="RowTitles-Detail 2 3 2 2 2 2" xfId="17681" xr:uid="{00000000-0005-0000-0000-000012450000}"/>
    <cellStyle name="RowTitles-Detail 2 3 2 2 2 2 2" xfId="17682" xr:uid="{00000000-0005-0000-0000-000013450000}"/>
    <cellStyle name="RowTitles-Detail 2 3 2 2 2 2 2 2" xfId="17683" xr:uid="{00000000-0005-0000-0000-000014450000}"/>
    <cellStyle name="RowTitles-Detail 2 3 2 2 2 2 2 2 2" xfId="17684" xr:uid="{00000000-0005-0000-0000-000015450000}"/>
    <cellStyle name="RowTitles-Detail 2 3 2 2 2 2 2 2_Tertiary Salaries Survey" xfId="17685" xr:uid="{00000000-0005-0000-0000-000016450000}"/>
    <cellStyle name="RowTitles-Detail 2 3 2 2 2 2 2 3" xfId="17686" xr:uid="{00000000-0005-0000-0000-000017450000}"/>
    <cellStyle name="RowTitles-Detail 2 3 2 2 2 2 2_Tertiary Salaries Survey" xfId="17687" xr:uid="{00000000-0005-0000-0000-000018450000}"/>
    <cellStyle name="RowTitles-Detail 2 3 2 2 2 2 3" xfId="17688" xr:uid="{00000000-0005-0000-0000-000019450000}"/>
    <cellStyle name="RowTitles-Detail 2 3 2 2 2 2 3 2" xfId="17689" xr:uid="{00000000-0005-0000-0000-00001A450000}"/>
    <cellStyle name="RowTitles-Detail 2 3 2 2 2 2 3 2 2" xfId="17690" xr:uid="{00000000-0005-0000-0000-00001B450000}"/>
    <cellStyle name="RowTitles-Detail 2 3 2 2 2 2 3 2_Tertiary Salaries Survey" xfId="17691" xr:uid="{00000000-0005-0000-0000-00001C450000}"/>
    <cellStyle name="RowTitles-Detail 2 3 2 2 2 2 3 3" xfId="17692" xr:uid="{00000000-0005-0000-0000-00001D450000}"/>
    <cellStyle name="RowTitles-Detail 2 3 2 2 2 2 3_Tertiary Salaries Survey" xfId="17693" xr:uid="{00000000-0005-0000-0000-00001E450000}"/>
    <cellStyle name="RowTitles-Detail 2 3 2 2 2 2 4" xfId="17694" xr:uid="{00000000-0005-0000-0000-00001F450000}"/>
    <cellStyle name="RowTitles-Detail 2 3 2 2 2 2 5" xfId="17695" xr:uid="{00000000-0005-0000-0000-000020450000}"/>
    <cellStyle name="RowTitles-Detail 2 3 2 2 2 2_Tertiary Salaries Survey" xfId="17696" xr:uid="{00000000-0005-0000-0000-000021450000}"/>
    <cellStyle name="RowTitles-Detail 2 3 2 2 2 3" xfId="17697" xr:uid="{00000000-0005-0000-0000-000022450000}"/>
    <cellStyle name="RowTitles-Detail 2 3 2 2 2 3 2" xfId="17698" xr:uid="{00000000-0005-0000-0000-000023450000}"/>
    <cellStyle name="RowTitles-Detail 2 3 2 2 2 3 2 2" xfId="17699" xr:uid="{00000000-0005-0000-0000-000024450000}"/>
    <cellStyle name="RowTitles-Detail 2 3 2 2 2 3 2 2 2" xfId="17700" xr:uid="{00000000-0005-0000-0000-000025450000}"/>
    <cellStyle name="RowTitles-Detail 2 3 2 2 2 3 2 2_Tertiary Salaries Survey" xfId="17701" xr:uid="{00000000-0005-0000-0000-000026450000}"/>
    <cellStyle name="RowTitles-Detail 2 3 2 2 2 3 2 3" xfId="17702" xr:uid="{00000000-0005-0000-0000-000027450000}"/>
    <cellStyle name="RowTitles-Detail 2 3 2 2 2 3 2_Tertiary Salaries Survey" xfId="17703" xr:uid="{00000000-0005-0000-0000-000028450000}"/>
    <cellStyle name="RowTitles-Detail 2 3 2 2 2 3 3" xfId="17704" xr:uid="{00000000-0005-0000-0000-000029450000}"/>
    <cellStyle name="RowTitles-Detail 2 3 2 2 2 3 3 2" xfId="17705" xr:uid="{00000000-0005-0000-0000-00002A450000}"/>
    <cellStyle name="RowTitles-Detail 2 3 2 2 2 3 3 2 2" xfId="17706" xr:uid="{00000000-0005-0000-0000-00002B450000}"/>
    <cellStyle name="RowTitles-Detail 2 3 2 2 2 3 3 2_Tertiary Salaries Survey" xfId="17707" xr:uid="{00000000-0005-0000-0000-00002C450000}"/>
    <cellStyle name="RowTitles-Detail 2 3 2 2 2 3 3 3" xfId="17708" xr:uid="{00000000-0005-0000-0000-00002D450000}"/>
    <cellStyle name="RowTitles-Detail 2 3 2 2 2 3 3_Tertiary Salaries Survey" xfId="17709" xr:uid="{00000000-0005-0000-0000-00002E450000}"/>
    <cellStyle name="RowTitles-Detail 2 3 2 2 2 3 4" xfId="17710" xr:uid="{00000000-0005-0000-0000-00002F450000}"/>
    <cellStyle name="RowTitles-Detail 2 3 2 2 2 3 5" xfId="17711" xr:uid="{00000000-0005-0000-0000-000030450000}"/>
    <cellStyle name="RowTitles-Detail 2 3 2 2 2 3 5 2" xfId="17712" xr:uid="{00000000-0005-0000-0000-000031450000}"/>
    <cellStyle name="RowTitles-Detail 2 3 2 2 2 3 5_Tertiary Salaries Survey" xfId="17713" xr:uid="{00000000-0005-0000-0000-000032450000}"/>
    <cellStyle name="RowTitles-Detail 2 3 2 2 2 3 6" xfId="17714" xr:uid="{00000000-0005-0000-0000-000033450000}"/>
    <cellStyle name="RowTitles-Detail 2 3 2 2 2 3_Tertiary Salaries Survey" xfId="17715" xr:uid="{00000000-0005-0000-0000-000034450000}"/>
    <cellStyle name="RowTitles-Detail 2 3 2 2 2 4" xfId="17716" xr:uid="{00000000-0005-0000-0000-000035450000}"/>
    <cellStyle name="RowTitles-Detail 2 3 2 2 2 4 2" xfId="17717" xr:uid="{00000000-0005-0000-0000-000036450000}"/>
    <cellStyle name="RowTitles-Detail 2 3 2 2 2 4 2 2" xfId="17718" xr:uid="{00000000-0005-0000-0000-000037450000}"/>
    <cellStyle name="RowTitles-Detail 2 3 2 2 2 4 2 2 2" xfId="17719" xr:uid="{00000000-0005-0000-0000-000038450000}"/>
    <cellStyle name="RowTitles-Detail 2 3 2 2 2 4 2 2_Tertiary Salaries Survey" xfId="17720" xr:uid="{00000000-0005-0000-0000-000039450000}"/>
    <cellStyle name="RowTitles-Detail 2 3 2 2 2 4 2 3" xfId="17721" xr:uid="{00000000-0005-0000-0000-00003A450000}"/>
    <cellStyle name="RowTitles-Detail 2 3 2 2 2 4 2_Tertiary Salaries Survey" xfId="17722" xr:uid="{00000000-0005-0000-0000-00003B450000}"/>
    <cellStyle name="RowTitles-Detail 2 3 2 2 2 4 3" xfId="17723" xr:uid="{00000000-0005-0000-0000-00003C450000}"/>
    <cellStyle name="RowTitles-Detail 2 3 2 2 2 4 3 2" xfId="17724" xr:uid="{00000000-0005-0000-0000-00003D450000}"/>
    <cellStyle name="RowTitles-Detail 2 3 2 2 2 4 3 2 2" xfId="17725" xr:uid="{00000000-0005-0000-0000-00003E450000}"/>
    <cellStyle name="RowTitles-Detail 2 3 2 2 2 4 3 2_Tertiary Salaries Survey" xfId="17726" xr:uid="{00000000-0005-0000-0000-00003F450000}"/>
    <cellStyle name="RowTitles-Detail 2 3 2 2 2 4 3 3" xfId="17727" xr:uid="{00000000-0005-0000-0000-000040450000}"/>
    <cellStyle name="RowTitles-Detail 2 3 2 2 2 4 3_Tertiary Salaries Survey" xfId="17728" xr:uid="{00000000-0005-0000-0000-000041450000}"/>
    <cellStyle name="RowTitles-Detail 2 3 2 2 2 4 4" xfId="17729" xr:uid="{00000000-0005-0000-0000-000042450000}"/>
    <cellStyle name="RowTitles-Detail 2 3 2 2 2 4 4 2" xfId="17730" xr:uid="{00000000-0005-0000-0000-000043450000}"/>
    <cellStyle name="RowTitles-Detail 2 3 2 2 2 4 4_Tertiary Salaries Survey" xfId="17731" xr:uid="{00000000-0005-0000-0000-000044450000}"/>
    <cellStyle name="RowTitles-Detail 2 3 2 2 2 4 5" xfId="17732" xr:uid="{00000000-0005-0000-0000-000045450000}"/>
    <cellStyle name="RowTitles-Detail 2 3 2 2 2 4_Tertiary Salaries Survey" xfId="17733" xr:uid="{00000000-0005-0000-0000-000046450000}"/>
    <cellStyle name="RowTitles-Detail 2 3 2 2 2 5" xfId="17734" xr:uid="{00000000-0005-0000-0000-000047450000}"/>
    <cellStyle name="RowTitles-Detail 2 3 2 2 2 5 2" xfId="17735" xr:uid="{00000000-0005-0000-0000-000048450000}"/>
    <cellStyle name="RowTitles-Detail 2 3 2 2 2 5 2 2" xfId="17736" xr:uid="{00000000-0005-0000-0000-000049450000}"/>
    <cellStyle name="RowTitles-Detail 2 3 2 2 2 5 2 2 2" xfId="17737" xr:uid="{00000000-0005-0000-0000-00004A450000}"/>
    <cellStyle name="RowTitles-Detail 2 3 2 2 2 5 2 2_Tertiary Salaries Survey" xfId="17738" xr:uid="{00000000-0005-0000-0000-00004B450000}"/>
    <cellStyle name="RowTitles-Detail 2 3 2 2 2 5 2 3" xfId="17739" xr:uid="{00000000-0005-0000-0000-00004C450000}"/>
    <cellStyle name="RowTitles-Detail 2 3 2 2 2 5 2_Tertiary Salaries Survey" xfId="17740" xr:uid="{00000000-0005-0000-0000-00004D450000}"/>
    <cellStyle name="RowTitles-Detail 2 3 2 2 2 5 3" xfId="17741" xr:uid="{00000000-0005-0000-0000-00004E450000}"/>
    <cellStyle name="RowTitles-Detail 2 3 2 2 2 5 3 2" xfId="17742" xr:uid="{00000000-0005-0000-0000-00004F450000}"/>
    <cellStyle name="RowTitles-Detail 2 3 2 2 2 5 3 2 2" xfId="17743" xr:uid="{00000000-0005-0000-0000-000050450000}"/>
    <cellStyle name="RowTitles-Detail 2 3 2 2 2 5 3 2_Tertiary Salaries Survey" xfId="17744" xr:uid="{00000000-0005-0000-0000-000051450000}"/>
    <cellStyle name="RowTitles-Detail 2 3 2 2 2 5 3 3" xfId="17745" xr:uid="{00000000-0005-0000-0000-000052450000}"/>
    <cellStyle name="RowTitles-Detail 2 3 2 2 2 5 3_Tertiary Salaries Survey" xfId="17746" xr:uid="{00000000-0005-0000-0000-000053450000}"/>
    <cellStyle name="RowTitles-Detail 2 3 2 2 2 5 4" xfId="17747" xr:uid="{00000000-0005-0000-0000-000054450000}"/>
    <cellStyle name="RowTitles-Detail 2 3 2 2 2 5 4 2" xfId="17748" xr:uid="{00000000-0005-0000-0000-000055450000}"/>
    <cellStyle name="RowTitles-Detail 2 3 2 2 2 5 4_Tertiary Salaries Survey" xfId="17749" xr:uid="{00000000-0005-0000-0000-000056450000}"/>
    <cellStyle name="RowTitles-Detail 2 3 2 2 2 5 5" xfId="17750" xr:uid="{00000000-0005-0000-0000-000057450000}"/>
    <cellStyle name="RowTitles-Detail 2 3 2 2 2 5_Tertiary Salaries Survey" xfId="17751" xr:uid="{00000000-0005-0000-0000-000058450000}"/>
    <cellStyle name="RowTitles-Detail 2 3 2 2 2 6" xfId="17752" xr:uid="{00000000-0005-0000-0000-000059450000}"/>
    <cellStyle name="RowTitles-Detail 2 3 2 2 2 6 2" xfId="17753" xr:uid="{00000000-0005-0000-0000-00005A450000}"/>
    <cellStyle name="RowTitles-Detail 2 3 2 2 2 6 2 2" xfId="17754" xr:uid="{00000000-0005-0000-0000-00005B450000}"/>
    <cellStyle name="RowTitles-Detail 2 3 2 2 2 6 2 2 2" xfId="17755" xr:uid="{00000000-0005-0000-0000-00005C450000}"/>
    <cellStyle name="RowTitles-Detail 2 3 2 2 2 6 2 2_Tertiary Salaries Survey" xfId="17756" xr:uid="{00000000-0005-0000-0000-00005D450000}"/>
    <cellStyle name="RowTitles-Detail 2 3 2 2 2 6 2 3" xfId="17757" xr:uid="{00000000-0005-0000-0000-00005E450000}"/>
    <cellStyle name="RowTitles-Detail 2 3 2 2 2 6 2_Tertiary Salaries Survey" xfId="17758" xr:uid="{00000000-0005-0000-0000-00005F450000}"/>
    <cellStyle name="RowTitles-Detail 2 3 2 2 2 6 3" xfId="17759" xr:uid="{00000000-0005-0000-0000-000060450000}"/>
    <cellStyle name="RowTitles-Detail 2 3 2 2 2 6 3 2" xfId="17760" xr:uid="{00000000-0005-0000-0000-000061450000}"/>
    <cellStyle name="RowTitles-Detail 2 3 2 2 2 6 3 2 2" xfId="17761" xr:uid="{00000000-0005-0000-0000-000062450000}"/>
    <cellStyle name="RowTitles-Detail 2 3 2 2 2 6 3 2_Tertiary Salaries Survey" xfId="17762" xr:uid="{00000000-0005-0000-0000-000063450000}"/>
    <cellStyle name="RowTitles-Detail 2 3 2 2 2 6 3 3" xfId="17763" xr:uid="{00000000-0005-0000-0000-000064450000}"/>
    <cellStyle name="RowTitles-Detail 2 3 2 2 2 6 3_Tertiary Salaries Survey" xfId="17764" xr:uid="{00000000-0005-0000-0000-000065450000}"/>
    <cellStyle name="RowTitles-Detail 2 3 2 2 2 6 4" xfId="17765" xr:uid="{00000000-0005-0000-0000-000066450000}"/>
    <cellStyle name="RowTitles-Detail 2 3 2 2 2 6 4 2" xfId="17766" xr:uid="{00000000-0005-0000-0000-000067450000}"/>
    <cellStyle name="RowTitles-Detail 2 3 2 2 2 6 4_Tertiary Salaries Survey" xfId="17767" xr:uid="{00000000-0005-0000-0000-000068450000}"/>
    <cellStyle name="RowTitles-Detail 2 3 2 2 2 6 5" xfId="17768" xr:uid="{00000000-0005-0000-0000-000069450000}"/>
    <cellStyle name="RowTitles-Detail 2 3 2 2 2 6_Tertiary Salaries Survey" xfId="17769" xr:uid="{00000000-0005-0000-0000-00006A450000}"/>
    <cellStyle name="RowTitles-Detail 2 3 2 2 2 7" xfId="17770" xr:uid="{00000000-0005-0000-0000-00006B450000}"/>
    <cellStyle name="RowTitles-Detail 2 3 2 2 2 7 2" xfId="17771" xr:uid="{00000000-0005-0000-0000-00006C450000}"/>
    <cellStyle name="RowTitles-Detail 2 3 2 2 2 7 2 2" xfId="17772" xr:uid="{00000000-0005-0000-0000-00006D450000}"/>
    <cellStyle name="RowTitles-Detail 2 3 2 2 2 7 2_Tertiary Salaries Survey" xfId="17773" xr:uid="{00000000-0005-0000-0000-00006E450000}"/>
    <cellStyle name="RowTitles-Detail 2 3 2 2 2 7 3" xfId="17774" xr:uid="{00000000-0005-0000-0000-00006F450000}"/>
    <cellStyle name="RowTitles-Detail 2 3 2 2 2 7_Tertiary Salaries Survey" xfId="17775" xr:uid="{00000000-0005-0000-0000-000070450000}"/>
    <cellStyle name="RowTitles-Detail 2 3 2 2 2 8" xfId="17776" xr:uid="{00000000-0005-0000-0000-000071450000}"/>
    <cellStyle name="RowTitles-Detail 2 3 2 2 2 9" xfId="17777" xr:uid="{00000000-0005-0000-0000-000072450000}"/>
    <cellStyle name="RowTitles-Detail 2 3 2 2 2_STUD aligned by INSTIT" xfId="17778" xr:uid="{00000000-0005-0000-0000-000073450000}"/>
    <cellStyle name="RowTitles-Detail 2 3 2 2 3" xfId="17779" xr:uid="{00000000-0005-0000-0000-000074450000}"/>
    <cellStyle name="RowTitles-Detail 2 3 2 2 3 2" xfId="17780" xr:uid="{00000000-0005-0000-0000-000075450000}"/>
    <cellStyle name="RowTitles-Detail 2 3 2 2 3 2 2" xfId="17781" xr:uid="{00000000-0005-0000-0000-000076450000}"/>
    <cellStyle name="RowTitles-Detail 2 3 2 2 3 2 2 2" xfId="17782" xr:uid="{00000000-0005-0000-0000-000077450000}"/>
    <cellStyle name="RowTitles-Detail 2 3 2 2 3 2 2 2 2" xfId="17783" xr:uid="{00000000-0005-0000-0000-000078450000}"/>
    <cellStyle name="RowTitles-Detail 2 3 2 2 3 2 2 2_Tertiary Salaries Survey" xfId="17784" xr:uid="{00000000-0005-0000-0000-000079450000}"/>
    <cellStyle name="RowTitles-Detail 2 3 2 2 3 2 2 3" xfId="17785" xr:uid="{00000000-0005-0000-0000-00007A450000}"/>
    <cellStyle name="RowTitles-Detail 2 3 2 2 3 2 2_Tertiary Salaries Survey" xfId="17786" xr:uid="{00000000-0005-0000-0000-00007B450000}"/>
    <cellStyle name="RowTitles-Detail 2 3 2 2 3 2 3" xfId="17787" xr:uid="{00000000-0005-0000-0000-00007C450000}"/>
    <cellStyle name="RowTitles-Detail 2 3 2 2 3 2 3 2" xfId="17788" xr:uid="{00000000-0005-0000-0000-00007D450000}"/>
    <cellStyle name="RowTitles-Detail 2 3 2 2 3 2 3 2 2" xfId="17789" xr:uid="{00000000-0005-0000-0000-00007E450000}"/>
    <cellStyle name="RowTitles-Detail 2 3 2 2 3 2 3 2_Tertiary Salaries Survey" xfId="17790" xr:uid="{00000000-0005-0000-0000-00007F450000}"/>
    <cellStyle name="RowTitles-Detail 2 3 2 2 3 2 3 3" xfId="17791" xr:uid="{00000000-0005-0000-0000-000080450000}"/>
    <cellStyle name="RowTitles-Detail 2 3 2 2 3 2 3_Tertiary Salaries Survey" xfId="17792" xr:uid="{00000000-0005-0000-0000-000081450000}"/>
    <cellStyle name="RowTitles-Detail 2 3 2 2 3 2 4" xfId="17793" xr:uid="{00000000-0005-0000-0000-000082450000}"/>
    <cellStyle name="RowTitles-Detail 2 3 2 2 3 2 5" xfId="17794" xr:uid="{00000000-0005-0000-0000-000083450000}"/>
    <cellStyle name="RowTitles-Detail 2 3 2 2 3 2 5 2" xfId="17795" xr:uid="{00000000-0005-0000-0000-000084450000}"/>
    <cellStyle name="RowTitles-Detail 2 3 2 2 3 2 5_Tertiary Salaries Survey" xfId="17796" xr:uid="{00000000-0005-0000-0000-000085450000}"/>
    <cellStyle name="RowTitles-Detail 2 3 2 2 3 2 6" xfId="17797" xr:uid="{00000000-0005-0000-0000-000086450000}"/>
    <cellStyle name="RowTitles-Detail 2 3 2 2 3 2_Tertiary Salaries Survey" xfId="17798" xr:uid="{00000000-0005-0000-0000-000087450000}"/>
    <cellStyle name="RowTitles-Detail 2 3 2 2 3 3" xfId="17799" xr:uid="{00000000-0005-0000-0000-000088450000}"/>
    <cellStyle name="RowTitles-Detail 2 3 2 2 3 3 2" xfId="17800" xr:uid="{00000000-0005-0000-0000-000089450000}"/>
    <cellStyle name="RowTitles-Detail 2 3 2 2 3 3 2 2" xfId="17801" xr:uid="{00000000-0005-0000-0000-00008A450000}"/>
    <cellStyle name="RowTitles-Detail 2 3 2 2 3 3 2 2 2" xfId="17802" xr:uid="{00000000-0005-0000-0000-00008B450000}"/>
    <cellStyle name="RowTitles-Detail 2 3 2 2 3 3 2 2_Tertiary Salaries Survey" xfId="17803" xr:uid="{00000000-0005-0000-0000-00008C450000}"/>
    <cellStyle name="RowTitles-Detail 2 3 2 2 3 3 2 3" xfId="17804" xr:uid="{00000000-0005-0000-0000-00008D450000}"/>
    <cellStyle name="RowTitles-Detail 2 3 2 2 3 3 2_Tertiary Salaries Survey" xfId="17805" xr:uid="{00000000-0005-0000-0000-00008E450000}"/>
    <cellStyle name="RowTitles-Detail 2 3 2 2 3 3 3" xfId="17806" xr:uid="{00000000-0005-0000-0000-00008F450000}"/>
    <cellStyle name="RowTitles-Detail 2 3 2 2 3 3 3 2" xfId="17807" xr:uid="{00000000-0005-0000-0000-000090450000}"/>
    <cellStyle name="RowTitles-Detail 2 3 2 2 3 3 3 2 2" xfId="17808" xr:uid="{00000000-0005-0000-0000-000091450000}"/>
    <cellStyle name="RowTitles-Detail 2 3 2 2 3 3 3 2_Tertiary Salaries Survey" xfId="17809" xr:uid="{00000000-0005-0000-0000-000092450000}"/>
    <cellStyle name="RowTitles-Detail 2 3 2 2 3 3 3 3" xfId="17810" xr:uid="{00000000-0005-0000-0000-000093450000}"/>
    <cellStyle name="RowTitles-Detail 2 3 2 2 3 3 3_Tertiary Salaries Survey" xfId="17811" xr:uid="{00000000-0005-0000-0000-000094450000}"/>
    <cellStyle name="RowTitles-Detail 2 3 2 2 3 3 4" xfId="17812" xr:uid="{00000000-0005-0000-0000-000095450000}"/>
    <cellStyle name="RowTitles-Detail 2 3 2 2 3 3 5" xfId="17813" xr:uid="{00000000-0005-0000-0000-000096450000}"/>
    <cellStyle name="RowTitles-Detail 2 3 2 2 3 3_Tertiary Salaries Survey" xfId="17814" xr:uid="{00000000-0005-0000-0000-000097450000}"/>
    <cellStyle name="RowTitles-Detail 2 3 2 2 3 4" xfId="17815" xr:uid="{00000000-0005-0000-0000-000098450000}"/>
    <cellStyle name="RowTitles-Detail 2 3 2 2 3 4 2" xfId="17816" xr:uid="{00000000-0005-0000-0000-000099450000}"/>
    <cellStyle name="RowTitles-Detail 2 3 2 2 3 4 2 2" xfId="17817" xr:uid="{00000000-0005-0000-0000-00009A450000}"/>
    <cellStyle name="RowTitles-Detail 2 3 2 2 3 4 2 2 2" xfId="17818" xr:uid="{00000000-0005-0000-0000-00009B450000}"/>
    <cellStyle name="RowTitles-Detail 2 3 2 2 3 4 2 2_Tertiary Salaries Survey" xfId="17819" xr:uid="{00000000-0005-0000-0000-00009C450000}"/>
    <cellStyle name="RowTitles-Detail 2 3 2 2 3 4 2 3" xfId="17820" xr:uid="{00000000-0005-0000-0000-00009D450000}"/>
    <cellStyle name="RowTitles-Detail 2 3 2 2 3 4 2_Tertiary Salaries Survey" xfId="17821" xr:uid="{00000000-0005-0000-0000-00009E450000}"/>
    <cellStyle name="RowTitles-Detail 2 3 2 2 3 4 3" xfId="17822" xr:uid="{00000000-0005-0000-0000-00009F450000}"/>
    <cellStyle name="RowTitles-Detail 2 3 2 2 3 4 3 2" xfId="17823" xr:uid="{00000000-0005-0000-0000-0000A0450000}"/>
    <cellStyle name="RowTitles-Detail 2 3 2 2 3 4 3 2 2" xfId="17824" xr:uid="{00000000-0005-0000-0000-0000A1450000}"/>
    <cellStyle name="RowTitles-Detail 2 3 2 2 3 4 3 2_Tertiary Salaries Survey" xfId="17825" xr:uid="{00000000-0005-0000-0000-0000A2450000}"/>
    <cellStyle name="RowTitles-Detail 2 3 2 2 3 4 3 3" xfId="17826" xr:uid="{00000000-0005-0000-0000-0000A3450000}"/>
    <cellStyle name="RowTitles-Detail 2 3 2 2 3 4 3_Tertiary Salaries Survey" xfId="17827" xr:uid="{00000000-0005-0000-0000-0000A4450000}"/>
    <cellStyle name="RowTitles-Detail 2 3 2 2 3 4 4" xfId="17828" xr:uid="{00000000-0005-0000-0000-0000A5450000}"/>
    <cellStyle name="RowTitles-Detail 2 3 2 2 3 4 4 2" xfId="17829" xr:uid="{00000000-0005-0000-0000-0000A6450000}"/>
    <cellStyle name="RowTitles-Detail 2 3 2 2 3 4 4_Tertiary Salaries Survey" xfId="17830" xr:uid="{00000000-0005-0000-0000-0000A7450000}"/>
    <cellStyle name="RowTitles-Detail 2 3 2 2 3 4 5" xfId="17831" xr:uid="{00000000-0005-0000-0000-0000A8450000}"/>
    <cellStyle name="RowTitles-Detail 2 3 2 2 3 4_Tertiary Salaries Survey" xfId="17832" xr:uid="{00000000-0005-0000-0000-0000A9450000}"/>
    <cellStyle name="RowTitles-Detail 2 3 2 2 3 5" xfId="17833" xr:uid="{00000000-0005-0000-0000-0000AA450000}"/>
    <cellStyle name="RowTitles-Detail 2 3 2 2 3 5 2" xfId="17834" xr:uid="{00000000-0005-0000-0000-0000AB450000}"/>
    <cellStyle name="RowTitles-Detail 2 3 2 2 3 5 2 2" xfId="17835" xr:uid="{00000000-0005-0000-0000-0000AC450000}"/>
    <cellStyle name="RowTitles-Detail 2 3 2 2 3 5 2 2 2" xfId="17836" xr:uid="{00000000-0005-0000-0000-0000AD450000}"/>
    <cellStyle name="RowTitles-Detail 2 3 2 2 3 5 2 2_Tertiary Salaries Survey" xfId="17837" xr:uid="{00000000-0005-0000-0000-0000AE450000}"/>
    <cellStyle name="RowTitles-Detail 2 3 2 2 3 5 2 3" xfId="17838" xr:uid="{00000000-0005-0000-0000-0000AF450000}"/>
    <cellStyle name="RowTitles-Detail 2 3 2 2 3 5 2_Tertiary Salaries Survey" xfId="17839" xr:uid="{00000000-0005-0000-0000-0000B0450000}"/>
    <cellStyle name="RowTitles-Detail 2 3 2 2 3 5 3" xfId="17840" xr:uid="{00000000-0005-0000-0000-0000B1450000}"/>
    <cellStyle name="RowTitles-Detail 2 3 2 2 3 5 3 2" xfId="17841" xr:uid="{00000000-0005-0000-0000-0000B2450000}"/>
    <cellStyle name="RowTitles-Detail 2 3 2 2 3 5 3 2 2" xfId="17842" xr:uid="{00000000-0005-0000-0000-0000B3450000}"/>
    <cellStyle name="RowTitles-Detail 2 3 2 2 3 5 3 2_Tertiary Salaries Survey" xfId="17843" xr:uid="{00000000-0005-0000-0000-0000B4450000}"/>
    <cellStyle name="RowTitles-Detail 2 3 2 2 3 5 3 3" xfId="17844" xr:uid="{00000000-0005-0000-0000-0000B5450000}"/>
    <cellStyle name="RowTitles-Detail 2 3 2 2 3 5 3_Tertiary Salaries Survey" xfId="17845" xr:uid="{00000000-0005-0000-0000-0000B6450000}"/>
    <cellStyle name="RowTitles-Detail 2 3 2 2 3 5 4" xfId="17846" xr:uid="{00000000-0005-0000-0000-0000B7450000}"/>
    <cellStyle name="RowTitles-Detail 2 3 2 2 3 5 4 2" xfId="17847" xr:uid="{00000000-0005-0000-0000-0000B8450000}"/>
    <cellStyle name="RowTitles-Detail 2 3 2 2 3 5 4_Tertiary Salaries Survey" xfId="17848" xr:uid="{00000000-0005-0000-0000-0000B9450000}"/>
    <cellStyle name="RowTitles-Detail 2 3 2 2 3 5 5" xfId="17849" xr:uid="{00000000-0005-0000-0000-0000BA450000}"/>
    <cellStyle name="RowTitles-Detail 2 3 2 2 3 5_Tertiary Salaries Survey" xfId="17850" xr:uid="{00000000-0005-0000-0000-0000BB450000}"/>
    <cellStyle name="RowTitles-Detail 2 3 2 2 3 6" xfId="17851" xr:uid="{00000000-0005-0000-0000-0000BC450000}"/>
    <cellStyle name="RowTitles-Detail 2 3 2 2 3 6 2" xfId="17852" xr:uid="{00000000-0005-0000-0000-0000BD450000}"/>
    <cellStyle name="RowTitles-Detail 2 3 2 2 3 6 2 2" xfId="17853" xr:uid="{00000000-0005-0000-0000-0000BE450000}"/>
    <cellStyle name="RowTitles-Detail 2 3 2 2 3 6 2 2 2" xfId="17854" xr:uid="{00000000-0005-0000-0000-0000BF450000}"/>
    <cellStyle name="RowTitles-Detail 2 3 2 2 3 6 2 2_Tertiary Salaries Survey" xfId="17855" xr:uid="{00000000-0005-0000-0000-0000C0450000}"/>
    <cellStyle name="RowTitles-Detail 2 3 2 2 3 6 2 3" xfId="17856" xr:uid="{00000000-0005-0000-0000-0000C1450000}"/>
    <cellStyle name="RowTitles-Detail 2 3 2 2 3 6 2_Tertiary Salaries Survey" xfId="17857" xr:uid="{00000000-0005-0000-0000-0000C2450000}"/>
    <cellStyle name="RowTitles-Detail 2 3 2 2 3 6 3" xfId="17858" xr:uid="{00000000-0005-0000-0000-0000C3450000}"/>
    <cellStyle name="RowTitles-Detail 2 3 2 2 3 6 3 2" xfId="17859" xr:uid="{00000000-0005-0000-0000-0000C4450000}"/>
    <cellStyle name="RowTitles-Detail 2 3 2 2 3 6 3 2 2" xfId="17860" xr:uid="{00000000-0005-0000-0000-0000C5450000}"/>
    <cellStyle name="RowTitles-Detail 2 3 2 2 3 6 3 2_Tertiary Salaries Survey" xfId="17861" xr:uid="{00000000-0005-0000-0000-0000C6450000}"/>
    <cellStyle name="RowTitles-Detail 2 3 2 2 3 6 3 3" xfId="17862" xr:uid="{00000000-0005-0000-0000-0000C7450000}"/>
    <cellStyle name="RowTitles-Detail 2 3 2 2 3 6 3_Tertiary Salaries Survey" xfId="17863" xr:uid="{00000000-0005-0000-0000-0000C8450000}"/>
    <cellStyle name="RowTitles-Detail 2 3 2 2 3 6 4" xfId="17864" xr:uid="{00000000-0005-0000-0000-0000C9450000}"/>
    <cellStyle name="RowTitles-Detail 2 3 2 2 3 6 4 2" xfId="17865" xr:uid="{00000000-0005-0000-0000-0000CA450000}"/>
    <cellStyle name="RowTitles-Detail 2 3 2 2 3 6 4_Tertiary Salaries Survey" xfId="17866" xr:uid="{00000000-0005-0000-0000-0000CB450000}"/>
    <cellStyle name="RowTitles-Detail 2 3 2 2 3 6 5" xfId="17867" xr:uid="{00000000-0005-0000-0000-0000CC450000}"/>
    <cellStyle name="RowTitles-Detail 2 3 2 2 3 6_Tertiary Salaries Survey" xfId="17868" xr:uid="{00000000-0005-0000-0000-0000CD450000}"/>
    <cellStyle name="RowTitles-Detail 2 3 2 2 3 7" xfId="17869" xr:uid="{00000000-0005-0000-0000-0000CE450000}"/>
    <cellStyle name="RowTitles-Detail 2 3 2 2 3 7 2" xfId="17870" xr:uid="{00000000-0005-0000-0000-0000CF450000}"/>
    <cellStyle name="RowTitles-Detail 2 3 2 2 3 7 2 2" xfId="17871" xr:uid="{00000000-0005-0000-0000-0000D0450000}"/>
    <cellStyle name="RowTitles-Detail 2 3 2 2 3 7 2_Tertiary Salaries Survey" xfId="17872" xr:uid="{00000000-0005-0000-0000-0000D1450000}"/>
    <cellStyle name="RowTitles-Detail 2 3 2 2 3 7 3" xfId="17873" xr:uid="{00000000-0005-0000-0000-0000D2450000}"/>
    <cellStyle name="RowTitles-Detail 2 3 2 2 3 7_Tertiary Salaries Survey" xfId="17874" xr:uid="{00000000-0005-0000-0000-0000D3450000}"/>
    <cellStyle name="RowTitles-Detail 2 3 2 2 3 8" xfId="17875" xr:uid="{00000000-0005-0000-0000-0000D4450000}"/>
    <cellStyle name="RowTitles-Detail 2 3 2 2 3 8 2" xfId="17876" xr:uid="{00000000-0005-0000-0000-0000D5450000}"/>
    <cellStyle name="RowTitles-Detail 2 3 2 2 3 8 2 2" xfId="17877" xr:uid="{00000000-0005-0000-0000-0000D6450000}"/>
    <cellStyle name="RowTitles-Detail 2 3 2 2 3 8 2_Tertiary Salaries Survey" xfId="17878" xr:uid="{00000000-0005-0000-0000-0000D7450000}"/>
    <cellStyle name="RowTitles-Detail 2 3 2 2 3 8 3" xfId="17879" xr:uid="{00000000-0005-0000-0000-0000D8450000}"/>
    <cellStyle name="RowTitles-Detail 2 3 2 2 3 8_Tertiary Salaries Survey" xfId="17880" xr:uid="{00000000-0005-0000-0000-0000D9450000}"/>
    <cellStyle name="RowTitles-Detail 2 3 2 2 3 9" xfId="17881" xr:uid="{00000000-0005-0000-0000-0000DA450000}"/>
    <cellStyle name="RowTitles-Detail 2 3 2 2 3_STUD aligned by INSTIT" xfId="17882" xr:uid="{00000000-0005-0000-0000-0000DB450000}"/>
    <cellStyle name="RowTitles-Detail 2 3 2 2 4" xfId="17883" xr:uid="{00000000-0005-0000-0000-0000DC450000}"/>
    <cellStyle name="RowTitles-Detail 2 3 2 2 4 2" xfId="17884" xr:uid="{00000000-0005-0000-0000-0000DD450000}"/>
    <cellStyle name="RowTitles-Detail 2 3 2 2 4 2 2" xfId="17885" xr:uid="{00000000-0005-0000-0000-0000DE450000}"/>
    <cellStyle name="RowTitles-Detail 2 3 2 2 4 2 2 2" xfId="17886" xr:uid="{00000000-0005-0000-0000-0000DF450000}"/>
    <cellStyle name="RowTitles-Detail 2 3 2 2 4 2 2 2 2" xfId="17887" xr:uid="{00000000-0005-0000-0000-0000E0450000}"/>
    <cellStyle name="RowTitles-Detail 2 3 2 2 4 2 2 2_Tertiary Salaries Survey" xfId="17888" xr:uid="{00000000-0005-0000-0000-0000E1450000}"/>
    <cellStyle name="RowTitles-Detail 2 3 2 2 4 2 2 3" xfId="17889" xr:uid="{00000000-0005-0000-0000-0000E2450000}"/>
    <cellStyle name="RowTitles-Detail 2 3 2 2 4 2 2_Tertiary Salaries Survey" xfId="17890" xr:uid="{00000000-0005-0000-0000-0000E3450000}"/>
    <cellStyle name="RowTitles-Detail 2 3 2 2 4 2 3" xfId="17891" xr:uid="{00000000-0005-0000-0000-0000E4450000}"/>
    <cellStyle name="RowTitles-Detail 2 3 2 2 4 2 3 2" xfId="17892" xr:uid="{00000000-0005-0000-0000-0000E5450000}"/>
    <cellStyle name="RowTitles-Detail 2 3 2 2 4 2 3 2 2" xfId="17893" xr:uid="{00000000-0005-0000-0000-0000E6450000}"/>
    <cellStyle name="RowTitles-Detail 2 3 2 2 4 2 3 2_Tertiary Salaries Survey" xfId="17894" xr:uid="{00000000-0005-0000-0000-0000E7450000}"/>
    <cellStyle name="RowTitles-Detail 2 3 2 2 4 2 3 3" xfId="17895" xr:uid="{00000000-0005-0000-0000-0000E8450000}"/>
    <cellStyle name="RowTitles-Detail 2 3 2 2 4 2 3_Tertiary Salaries Survey" xfId="17896" xr:uid="{00000000-0005-0000-0000-0000E9450000}"/>
    <cellStyle name="RowTitles-Detail 2 3 2 2 4 2 4" xfId="17897" xr:uid="{00000000-0005-0000-0000-0000EA450000}"/>
    <cellStyle name="RowTitles-Detail 2 3 2 2 4 2 5" xfId="17898" xr:uid="{00000000-0005-0000-0000-0000EB450000}"/>
    <cellStyle name="RowTitles-Detail 2 3 2 2 4 2 5 2" xfId="17899" xr:uid="{00000000-0005-0000-0000-0000EC450000}"/>
    <cellStyle name="RowTitles-Detail 2 3 2 2 4 2 5_Tertiary Salaries Survey" xfId="17900" xr:uid="{00000000-0005-0000-0000-0000ED450000}"/>
    <cellStyle name="RowTitles-Detail 2 3 2 2 4 2 6" xfId="17901" xr:uid="{00000000-0005-0000-0000-0000EE450000}"/>
    <cellStyle name="RowTitles-Detail 2 3 2 2 4 2_Tertiary Salaries Survey" xfId="17902" xr:uid="{00000000-0005-0000-0000-0000EF450000}"/>
    <cellStyle name="RowTitles-Detail 2 3 2 2 4 3" xfId="17903" xr:uid="{00000000-0005-0000-0000-0000F0450000}"/>
    <cellStyle name="RowTitles-Detail 2 3 2 2 4 3 2" xfId="17904" xr:uid="{00000000-0005-0000-0000-0000F1450000}"/>
    <cellStyle name="RowTitles-Detail 2 3 2 2 4 3 2 2" xfId="17905" xr:uid="{00000000-0005-0000-0000-0000F2450000}"/>
    <cellStyle name="RowTitles-Detail 2 3 2 2 4 3 2 2 2" xfId="17906" xr:uid="{00000000-0005-0000-0000-0000F3450000}"/>
    <cellStyle name="RowTitles-Detail 2 3 2 2 4 3 2 2_Tertiary Salaries Survey" xfId="17907" xr:uid="{00000000-0005-0000-0000-0000F4450000}"/>
    <cellStyle name="RowTitles-Detail 2 3 2 2 4 3 2 3" xfId="17908" xr:uid="{00000000-0005-0000-0000-0000F5450000}"/>
    <cellStyle name="RowTitles-Detail 2 3 2 2 4 3 2_Tertiary Salaries Survey" xfId="17909" xr:uid="{00000000-0005-0000-0000-0000F6450000}"/>
    <cellStyle name="RowTitles-Detail 2 3 2 2 4 3 3" xfId="17910" xr:uid="{00000000-0005-0000-0000-0000F7450000}"/>
    <cellStyle name="RowTitles-Detail 2 3 2 2 4 3 3 2" xfId="17911" xr:uid="{00000000-0005-0000-0000-0000F8450000}"/>
    <cellStyle name="RowTitles-Detail 2 3 2 2 4 3 3 2 2" xfId="17912" xr:uid="{00000000-0005-0000-0000-0000F9450000}"/>
    <cellStyle name="RowTitles-Detail 2 3 2 2 4 3 3 2_Tertiary Salaries Survey" xfId="17913" xr:uid="{00000000-0005-0000-0000-0000FA450000}"/>
    <cellStyle name="RowTitles-Detail 2 3 2 2 4 3 3 3" xfId="17914" xr:uid="{00000000-0005-0000-0000-0000FB450000}"/>
    <cellStyle name="RowTitles-Detail 2 3 2 2 4 3 3_Tertiary Salaries Survey" xfId="17915" xr:uid="{00000000-0005-0000-0000-0000FC450000}"/>
    <cellStyle name="RowTitles-Detail 2 3 2 2 4 3 4" xfId="17916" xr:uid="{00000000-0005-0000-0000-0000FD450000}"/>
    <cellStyle name="RowTitles-Detail 2 3 2 2 4 3 5" xfId="17917" xr:uid="{00000000-0005-0000-0000-0000FE450000}"/>
    <cellStyle name="RowTitles-Detail 2 3 2 2 4 3_Tertiary Salaries Survey" xfId="17918" xr:uid="{00000000-0005-0000-0000-0000FF450000}"/>
    <cellStyle name="RowTitles-Detail 2 3 2 2 4 4" xfId="17919" xr:uid="{00000000-0005-0000-0000-000000460000}"/>
    <cellStyle name="RowTitles-Detail 2 3 2 2 4 4 2" xfId="17920" xr:uid="{00000000-0005-0000-0000-000001460000}"/>
    <cellStyle name="RowTitles-Detail 2 3 2 2 4 4 2 2" xfId="17921" xr:uid="{00000000-0005-0000-0000-000002460000}"/>
    <cellStyle name="RowTitles-Detail 2 3 2 2 4 4 2 2 2" xfId="17922" xr:uid="{00000000-0005-0000-0000-000003460000}"/>
    <cellStyle name="RowTitles-Detail 2 3 2 2 4 4 2 2_Tertiary Salaries Survey" xfId="17923" xr:uid="{00000000-0005-0000-0000-000004460000}"/>
    <cellStyle name="RowTitles-Detail 2 3 2 2 4 4 2 3" xfId="17924" xr:uid="{00000000-0005-0000-0000-000005460000}"/>
    <cellStyle name="RowTitles-Detail 2 3 2 2 4 4 2_Tertiary Salaries Survey" xfId="17925" xr:uid="{00000000-0005-0000-0000-000006460000}"/>
    <cellStyle name="RowTitles-Detail 2 3 2 2 4 4 3" xfId="17926" xr:uid="{00000000-0005-0000-0000-000007460000}"/>
    <cellStyle name="RowTitles-Detail 2 3 2 2 4 4 3 2" xfId="17927" xr:uid="{00000000-0005-0000-0000-000008460000}"/>
    <cellStyle name="RowTitles-Detail 2 3 2 2 4 4 3 2 2" xfId="17928" xr:uid="{00000000-0005-0000-0000-000009460000}"/>
    <cellStyle name="RowTitles-Detail 2 3 2 2 4 4 3 2_Tertiary Salaries Survey" xfId="17929" xr:uid="{00000000-0005-0000-0000-00000A460000}"/>
    <cellStyle name="RowTitles-Detail 2 3 2 2 4 4 3 3" xfId="17930" xr:uid="{00000000-0005-0000-0000-00000B460000}"/>
    <cellStyle name="RowTitles-Detail 2 3 2 2 4 4 3_Tertiary Salaries Survey" xfId="17931" xr:uid="{00000000-0005-0000-0000-00000C460000}"/>
    <cellStyle name="RowTitles-Detail 2 3 2 2 4 4 4" xfId="17932" xr:uid="{00000000-0005-0000-0000-00000D460000}"/>
    <cellStyle name="RowTitles-Detail 2 3 2 2 4 4 5" xfId="17933" xr:uid="{00000000-0005-0000-0000-00000E460000}"/>
    <cellStyle name="RowTitles-Detail 2 3 2 2 4 4 5 2" xfId="17934" xr:uid="{00000000-0005-0000-0000-00000F460000}"/>
    <cellStyle name="RowTitles-Detail 2 3 2 2 4 4 5_Tertiary Salaries Survey" xfId="17935" xr:uid="{00000000-0005-0000-0000-000010460000}"/>
    <cellStyle name="RowTitles-Detail 2 3 2 2 4 4 6" xfId="17936" xr:uid="{00000000-0005-0000-0000-000011460000}"/>
    <cellStyle name="RowTitles-Detail 2 3 2 2 4 4_Tertiary Salaries Survey" xfId="17937" xr:uid="{00000000-0005-0000-0000-000012460000}"/>
    <cellStyle name="RowTitles-Detail 2 3 2 2 4 5" xfId="17938" xr:uid="{00000000-0005-0000-0000-000013460000}"/>
    <cellStyle name="RowTitles-Detail 2 3 2 2 4 5 2" xfId="17939" xr:uid="{00000000-0005-0000-0000-000014460000}"/>
    <cellStyle name="RowTitles-Detail 2 3 2 2 4 5 2 2" xfId="17940" xr:uid="{00000000-0005-0000-0000-000015460000}"/>
    <cellStyle name="RowTitles-Detail 2 3 2 2 4 5 2 2 2" xfId="17941" xr:uid="{00000000-0005-0000-0000-000016460000}"/>
    <cellStyle name="RowTitles-Detail 2 3 2 2 4 5 2 2_Tertiary Salaries Survey" xfId="17942" xr:uid="{00000000-0005-0000-0000-000017460000}"/>
    <cellStyle name="RowTitles-Detail 2 3 2 2 4 5 2 3" xfId="17943" xr:uid="{00000000-0005-0000-0000-000018460000}"/>
    <cellStyle name="RowTitles-Detail 2 3 2 2 4 5 2_Tertiary Salaries Survey" xfId="17944" xr:uid="{00000000-0005-0000-0000-000019460000}"/>
    <cellStyle name="RowTitles-Detail 2 3 2 2 4 5 3" xfId="17945" xr:uid="{00000000-0005-0000-0000-00001A460000}"/>
    <cellStyle name="RowTitles-Detail 2 3 2 2 4 5 3 2" xfId="17946" xr:uid="{00000000-0005-0000-0000-00001B460000}"/>
    <cellStyle name="RowTitles-Detail 2 3 2 2 4 5 3 2 2" xfId="17947" xr:uid="{00000000-0005-0000-0000-00001C460000}"/>
    <cellStyle name="RowTitles-Detail 2 3 2 2 4 5 3 2_Tertiary Salaries Survey" xfId="17948" xr:uid="{00000000-0005-0000-0000-00001D460000}"/>
    <cellStyle name="RowTitles-Detail 2 3 2 2 4 5 3 3" xfId="17949" xr:uid="{00000000-0005-0000-0000-00001E460000}"/>
    <cellStyle name="RowTitles-Detail 2 3 2 2 4 5 3_Tertiary Salaries Survey" xfId="17950" xr:uid="{00000000-0005-0000-0000-00001F460000}"/>
    <cellStyle name="RowTitles-Detail 2 3 2 2 4 5 4" xfId="17951" xr:uid="{00000000-0005-0000-0000-000020460000}"/>
    <cellStyle name="RowTitles-Detail 2 3 2 2 4 5 4 2" xfId="17952" xr:uid="{00000000-0005-0000-0000-000021460000}"/>
    <cellStyle name="RowTitles-Detail 2 3 2 2 4 5 4_Tertiary Salaries Survey" xfId="17953" xr:uid="{00000000-0005-0000-0000-000022460000}"/>
    <cellStyle name="RowTitles-Detail 2 3 2 2 4 5 5" xfId="17954" xr:uid="{00000000-0005-0000-0000-000023460000}"/>
    <cellStyle name="RowTitles-Detail 2 3 2 2 4 5_Tertiary Salaries Survey" xfId="17955" xr:uid="{00000000-0005-0000-0000-000024460000}"/>
    <cellStyle name="RowTitles-Detail 2 3 2 2 4 6" xfId="17956" xr:uid="{00000000-0005-0000-0000-000025460000}"/>
    <cellStyle name="RowTitles-Detail 2 3 2 2 4 6 2" xfId="17957" xr:uid="{00000000-0005-0000-0000-000026460000}"/>
    <cellStyle name="RowTitles-Detail 2 3 2 2 4 6 2 2" xfId="17958" xr:uid="{00000000-0005-0000-0000-000027460000}"/>
    <cellStyle name="RowTitles-Detail 2 3 2 2 4 6 2 2 2" xfId="17959" xr:uid="{00000000-0005-0000-0000-000028460000}"/>
    <cellStyle name="RowTitles-Detail 2 3 2 2 4 6 2 2_Tertiary Salaries Survey" xfId="17960" xr:uid="{00000000-0005-0000-0000-000029460000}"/>
    <cellStyle name="RowTitles-Detail 2 3 2 2 4 6 2 3" xfId="17961" xr:uid="{00000000-0005-0000-0000-00002A460000}"/>
    <cellStyle name="RowTitles-Detail 2 3 2 2 4 6 2_Tertiary Salaries Survey" xfId="17962" xr:uid="{00000000-0005-0000-0000-00002B460000}"/>
    <cellStyle name="RowTitles-Detail 2 3 2 2 4 6 3" xfId="17963" xr:uid="{00000000-0005-0000-0000-00002C460000}"/>
    <cellStyle name="RowTitles-Detail 2 3 2 2 4 6 3 2" xfId="17964" xr:uid="{00000000-0005-0000-0000-00002D460000}"/>
    <cellStyle name="RowTitles-Detail 2 3 2 2 4 6 3 2 2" xfId="17965" xr:uid="{00000000-0005-0000-0000-00002E460000}"/>
    <cellStyle name="RowTitles-Detail 2 3 2 2 4 6 3 2_Tertiary Salaries Survey" xfId="17966" xr:uid="{00000000-0005-0000-0000-00002F460000}"/>
    <cellStyle name="RowTitles-Detail 2 3 2 2 4 6 3 3" xfId="17967" xr:uid="{00000000-0005-0000-0000-000030460000}"/>
    <cellStyle name="RowTitles-Detail 2 3 2 2 4 6 3_Tertiary Salaries Survey" xfId="17968" xr:uid="{00000000-0005-0000-0000-000031460000}"/>
    <cellStyle name="RowTitles-Detail 2 3 2 2 4 6 4" xfId="17969" xr:uid="{00000000-0005-0000-0000-000032460000}"/>
    <cellStyle name="RowTitles-Detail 2 3 2 2 4 6 4 2" xfId="17970" xr:uid="{00000000-0005-0000-0000-000033460000}"/>
    <cellStyle name="RowTitles-Detail 2 3 2 2 4 6 4_Tertiary Salaries Survey" xfId="17971" xr:uid="{00000000-0005-0000-0000-000034460000}"/>
    <cellStyle name="RowTitles-Detail 2 3 2 2 4 6 5" xfId="17972" xr:uid="{00000000-0005-0000-0000-000035460000}"/>
    <cellStyle name="RowTitles-Detail 2 3 2 2 4 6_Tertiary Salaries Survey" xfId="17973" xr:uid="{00000000-0005-0000-0000-000036460000}"/>
    <cellStyle name="RowTitles-Detail 2 3 2 2 4 7" xfId="17974" xr:uid="{00000000-0005-0000-0000-000037460000}"/>
    <cellStyle name="RowTitles-Detail 2 3 2 2 4 7 2" xfId="17975" xr:uid="{00000000-0005-0000-0000-000038460000}"/>
    <cellStyle name="RowTitles-Detail 2 3 2 2 4 7 2 2" xfId="17976" xr:uid="{00000000-0005-0000-0000-000039460000}"/>
    <cellStyle name="RowTitles-Detail 2 3 2 2 4 7 2_Tertiary Salaries Survey" xfId="17977" xr:uid="{00000000-0005-0000-0000-00003A460000}"/>
    <cellStyle name="RowTitles-Detail 2 3 2 2 4 7 3" xfId="17978" xr:uid="{00000000-0005-0000-0000-00003B460000}"/>
    <cellStyle name="RowTitles-Detail 2 3 2 2 4 7_Tertiary Salaries Survey" xfId="17979" xr:uid="{00000000-0005-0000-0000-00003C460000}"/>
    <cellStyle name="RowTitles-Detail 2 3 2 2 4 8" xfId="17980" xr:uid="{00000000-0005-0000-0000-00003D460000}"/>
    <cellStyle name="RowTitles-Detail 2 3 2 2 4 9" xfId="17981" xr:uid="{00000000-0005-0000-0000-00003E460000}"/>
    <cellStyle name="RowTitles-Detail 2 3 2 2 4_STUD aligned by INSTIT" xfId="17982" xr:uid="{00000000-0005-0000-0000-00003F460000}"/>
    <cellStyle name="RowTitles-Detail 2 3 2 2 5" xfId="17983" xr:uid="{00000000-0005-0000-0000-000040460000}"/>
    <cellStyle name="RowTitles-Detail 2 3 2 2 5 2" xfId="17984" xr:uid="{00000000-0005-0000-0000-000041460000}"/>
    <cellStyle name="RowTitles-Detail 2 3 2 2 5 2 2" xfId="17985" xr:uid="{00000000-0005-0000-0000-000042460000}"/>
    <cellStyle name="RowTitles-Detail 2 3 2 2 5 2 2 2" xfId="17986" xr:uid="{00000000-0005-0000-0000-000043460000}"/>
    <cellStyle name="RowTitles-Detail 2 3 2 2 5 2 2_Tertiary Salaries Survey" xfId="17987" xr:uid="{00000000-0005-0000-0000-000044460000}"/>
    <cellStyle name="RowTitles-Detail 2 3 2 2 5 2 3" xfId="17988" xr:uid="{00000000-0005-0000-0000-000045460000}"/>
    <cellStyle name="RowTitles-Detail 2 3 2 2 5 2_Tertiary Salaries Survey" xfId="17989" xr:uid="{00000000-0005-0000-0000-000046460000}"/>
    <cellStyle name="RowTitles-Detail 2 3 2 2 5 3" xfId="17990" xr:uid="{00000000-0005-0000-0000-000047460000}"/>
    <cellStyle name="RowTitles-Detail 2 3 2 2 5 3 2" xfId="17991" xr:uid="{00000000-0005-0000-0000-000048460000}"/>
    <cellStyle name="RowTitles-Detail 2 3 2 2 5 3 2 2" xfId="17992" xr:uid="{00000000-0005-0000-0000-000049460000}"/>
    <cellStyle name="RowTitles-Detail 2 3 2 2 5 3 2_Tertiary Salaries Survey" xfId="17993" xr:uid="{00000000-0005-0000-0000-00004A460000}"/>
    <cellStyle name="RowTitles-Detail 2 3 2 2 5 3 3" xfId="17994" xr:uid="{00000000-0005-0000-0000-00004B460000}"/>
    <cellStyle name="RowTitles-Detail 2 3 2 2 5 3_Tertiary Salaries Survey" xfId="17995" xr:uid="{00000000-0005-0000-0000-00004C460000}"/>
    <cellStyle name="RowTitles-Detail 2 3 2 2 5 4" xfId="17996" xr:uid="{00000000-0005-0000-0000-00004D460000}"/>
    <cellStyle name="RowTitles-Detail 2 3 2 2 5 5" xfId="17997" xr:uid="{00000000-0005-0000-0000-00004E460000}"/>
    <cellStyle name="RowTitles-Detail 2 3 2 2 5 5 2" xfId="17998" xr:uid="{00000000-0005-0000-0000-00004F460000}"/>
    <cellStyle name="RowTitles-Detail 2 3 2 2 5 5_Tertiary Salaries Survey" xfId="17999" xr:uid="{00000000-0005-0000-0000-000050460000}"/>
    <cellStyle name="RowTitles-Detail 2 3 2 2 5 6" xfId="18000" xr:uid="{00000000-0005-0000-0000-000051460000}"/>
    <cellStyle name="RowTitles-Detail 2 3 2 2 5_Tertiary Salaries Survey" xfId="18001" xr:uid="{00000000-0005-0000-0000-000052460000}"/>
    <cellStyle name="RowTitles-Detail 2 3 2 2 6" xfId="18002" xr:uid="{00000000-0005-0000-0000-000053460000}"/>
    <cellStyle name="RowTitles-Detail 2 3 2 2 6 2" xfId="18003" xr:uid="{00000000-0005-0000-0000-000054460000}"/>
    <cellStyle name="RowTitles-Detail 2 3 2 2 6 2 2" xfId="18004" xr:uid="{00000000-0005-0000-0000-000055460000}"/>
    <cellStyle name="RowTitles-Detail 2 3 2 2 6 2 2 2" xfId="18005" xr:uid="{00000000-0005-0000-0000-000056460000}"/>
    <cellStyle name="RowTitles-Detail 2 3 2 2 6 2 2_Tertiary Salaries Survey" xfId="18006" xr:uid="{00000000-0005-0000-0000-000057460000}"/>
    <cellStyle name="RowTitles-Detail 2 3 2 2 6 2 3" xfId="18007" xr:uid="{00000000-0005-0000-0000-000058460000}"/>
    <cellStyle name="RowTitles-Detail 2 3 2 2 6 2_Tertiary Salaries Survey" xfId="18008" xr:uid="{00000000-0005-0000-0000-000059460000}"/>
    <cellStyle name="RowTitles-Detail 2 3 2 2 6 3" xfId="18009" xr:uid="{00000000-0005-0000-0000-00005A460000}"/>
    <cellStyle name="RowTitles-Detail 2 3 2 2 6 3 2" xfId="18010" xr:uid="{00000000-0005-0000-0000-00005B460000}"/>
    <cellStyle name="RowTitles-Detail 2 3 2 2 6 3 2 2" xfId="18011" xr:uid="{00000000-0005-0000-0000-00005C460000}"/>
    <cellStyle name="RowTitles-Detail 2 3 2 2 6 3 2_Tertiary Salaries Survey" xfId="18012" xr:uid="{00000000-0005-0000-0000-00005D460000}"/>
    <cellStyle name="RowTitles-Detail 2 3 2 2 6 3 3" xfId="18013" xr:uid="{00000000-0005-0000-0000-00005E460000}"/>
    <cellStyle name="RowTitles-Detail 2 3 2 2 6 3_Tertiary Salaries Survey" xfId="18014" xr:uid="{00000000-0005-0000-0000-00005F460000}"/>
    <cellStyle name="RowTitles-Detail 2 3 2 2 6 4" xfId="18015" xr:uid="{00000000-0005-0000-0000-000060460000}"/>
    <cellStyle name="RowTitles-Detail 2 3 2 2 6 5" xfId="18016" xr:uid="{00000000-0005-0000-0000-000061460000}"/>
    <cellStyle name="RowTitles-Detail 2 3 2 2 6_Tertiary Salaries Survey" xfId="18017" xr:uid="{00000000-0005-0000-0000-000062460000}"/>
    <cellStyle name="RowTitles-Detail 2 3 2 2 7" xfId="18018" xr:uid="{00000000-0005-0000-0000-000063460000}"/>
    <cellStyle name="RowTitles-Detail 2 3 2 2 7 2" xfId="18019" xr:uid="{00000000-0005-0000-0000-000064460000}"/>
    <cellStyle name="RowTitles-Detail 2 3 2 2 7 2 2" xfId="18020" xr:uid="{00000000-0005-0000-0000-000065460000}"/>
    <cellStyle name="RowTitles-Detail 2 3 2 2 7 2 2 2" xfId="18021" xr:uid="{00000000-0005-0000-0000-000066460000}"/>
    <cellStyle name="RowTitles-Detail 2 3 2 2 7 2 2_Tertiary Salaries Survey" xfId="18022" xr:uid="{00000000-0005-0000-0000-000067460000}"/>
    <cellStyle name="RowTitles-Detail 2 3 2 2 7 2 3" xfId="18023" xr:uid="{00000000-0005-0000-0000-000068460000}"/>
    <cellStyle name="RowTitles-Detail 2 3 2 2 7 2_Tertiary Salaries Survey" xfId="18024" xr:uid="{00000000-0005-0000-0000-000069460000}"/>
    <cellStyle name="RowTitles-Detail 2 3 2 2 7 3" xfId="18025" xr:uid="{00000000-0005-0000-0000-00006A460000}"/>
    <cellStyle name="RowTitles-Detail 2 3 2 2 7 3 2" xfId="18026" xr:uid="{00000000-0005-0000-0000-00006B460000}"/>
    <cellStyle name="RowTitles-Detail 2 3 2 2 7 3 2 2" xfId="18027" xr:uid="{00000000-0005-0000-0000-00006C460000}"/>
    <cellStyle name="RowTitles-Detail 2 3 2 2 7 3 2_Tertiary Salaries Survey" xfId="18028" xr:uid="{00000000-0005-0000-0000-00006D460000}"/>
    <cellStyle name="RowTitles-Detail 2 3 2 2 7 3 3" xfId="18029" xr:uid="{00000000-0005-0000-0000-00006E460000}"/>
    <cellStyle name="RowTitles-Detail 2 3 2 2 7 3_Tertiary Salaries Survey" xfId="18030" xr:uid="{00000000-0005-0000-0000-00006F460000}"/>
    <cellStyle name="RowTitles-Detail 2 3 2 2 7 4" xfId="18031" xr:uid="{00000000-0005-0000-0000-000070460000}"/>
    <cellStyle name="RowTitles-Detail 2 3 2 2 7 5" xfId="18032" xr:uid="{00000000-0005-0000-0000-000071460000}"/>
    <cellStyle name="RowTitles-Detail 2 3 2 2 7 5 2" xfId="18033" xr:uid="{00000000-0005-0000-0000-000072460000}"/>
    <cellStyle name="RowTitles-Detail 2 3 2 2 7 5_Tertiary Salaries Survey" xfId="18034" xr:uid="{00000000-0005-0000-0000-000073460000}"/>
    <cellStyle name="RowTitles-Detail 2 3 2 2 7 6" xfId="18035" xr:uid="{00000000-0005-0000-0000-000074460000}"/>
    <cellStyle name="RowTitles-Detail 2 3 2 2 7_Tertiary Salaries Survey" xfId="18036" xr:uid="{00000000-0005-0000-0000-000075460000}"/>
    <cellStyle name="RowTitles-Detail 2 3 2 2 8" xfId="18037" xr:uid="{00000000-0005-0000-0000-000076460000}"/>
    <cellStyle name="RowTitles-Detail 2 3 2 2 8 2" xfId="18038" xr:uid="{00000000-0005-0000-0000-000077460000}"/>
    <cellStyle name="RowTitles-Detail 2 3 2 2 8 2 2" xfId="18039" xr:uid="{00000000-0005-0000-0000-000078460000}"/>
    <cellStyle name="RowTitles-Detail 2 3 2 2 8 2 2 2" xfId="18040" xr:uid="{00000000-0005-0000-0000-000079460000}"/>
    <cellStyle name="RowTitles-Detail 2 3 2 2 8 2 2_Tertiary Salaries Survey" xfId="18041" xr:uid="{00000000-0005-0000-0000-00007A460000}"/>
    <cellStyle name="RowTitles-Detail 2 3 2 2 8 2 3" xfId="18042" xr:uid="{00000000-0005-0000-0000-00007B460000}"/>
    <cellStyle name="RowTitles-Detail 2 3 2 2 8 2_Tertiary Salaries Survey" xfId="18043" xr:uid="{00000000-0005-0000-0000-00007C460000}"/>
    <cellStyle name="RowTitles-Detail 2 3 2 2 8 3" xfId="18044" xr:uid="{00000000-0005-0000-0000-00007D460000}"/>
    <cellStyle name="RowTitles-Detail 2 3 2 2 8 3 2" xfId="18045" xr:uid="{00000000-0005-0000-0000-00007E460000}"/>
    <cellStyle name="RowTitles-Detail 2 3 2 2 8 3 2 2" xfId="18046" xr:uid="{00000000-0005-0000-0000-00007F460000}"/>
    <cellStyle name="RowTitles-Detail 2 3 2 2 8 3 2_Tertiary Salaries Survey" xfId="18047" xr:uid="{00000000-0005-0000-0000-000080460000}"/>
    <cellStyle name="RowTitles-Detail 2 3 2 2 8 3 3" xfId="18048" xr:uid="{00000000-0005-0000-0000-000081460000}"/>
    <cellStyle name="RowTitles-Detail 2 3 2 2 8 3_Tertiary Salaries Survey" xfId="18049" xr:uid="{00000000-0005-0000-0000-000082460000}"/>
    <cellStyle name="RowTitles-Detail 2 3 2 2 8 4" xfId="18050" xr:uid="{00000000-0005-0000-0000-000083460000}"/>
    <cellStyle name="RowTitles-Detail 2 3 2 2 8 4 2" xfId="18051" xr:uid="{00000000-0005-0000-0000-000084460000}"/>
    <cellStyle name="RowTitles-Detail 2 3 2 2 8 4_Tertiary Salaries Survey" xfId="18052" xr:uid="{00000000-0005-0000-0000-000085460000}"/>
    <cellStyle name="RowTitles-Detail 2 3 2 2 8 5" xfId="18053" xr:uid="{00000000-0005-0000-0000-000086460000}"/>
    <cellStyle name="RowTitles-Detail 2 3 2 2 8_Tertiary Salaries Survey" xfId="18054" xr:uid="{00000000-0005-0000-0000-000087460000}"/>
    <cellStyle name="RowTitles-Detail 2 3 2 2 9" xfId="18055" xr:uid="{00000000-0005-0000-0000-000088460000}"/>
    <cellStyle name="RowTitles-Detail 2 3 2 2 9 2" xfId="18056" xr:uid="{00000000-0005-0000-0000-000089460000}"/>
    <cellStyle name="RowTitles-Detail 2 3 2 2 9 2 2" xfId="18057" xr:uid="{00000000-0005-0000-0000-00008A460000}"/>
    <cellStyle name="RowTitles-Detail 2 3 2 2 9 2 2 2" xfId="18058" xr:uid="{00000000-0005-0000-0000-00008B460000}"/>
    <cellStyle name="RowTitles-Detail 2 3 2 2 9 2 2_Tertiary Salaries Survey" xfId="18059" xr:uid="{00000000-0005-0000-0000-00008C460000}"/>
    <cellStyle name="RowTitles-Detail 2 3 2 2 9 2 3" xfId="18060" xr:uid="{00000000-0005-0000-0000-00008D460000}"/>
    <cellStyle name="RowTitles-Detail 2 3 2 2 9 2_Tertiary Salaries Survey" xfId="18061" xr:uid="{00000000-0005-0000-0000-00008E460000}"/>
    <cellStyle name="RowTitles-Detail 2 3 2 2 9 3" xfId="18062" xr:uid="{00000000-0005-0000-0000-00008F460000}"/>
    <cellStyle name="RowTitles-Detail 2 3 2 2 9 3 2" xfId="18063" xr:uid="{00000000-0005-0000-0000-000090460000}"/>
    <cellStyle name="RowTitles-Detail 2 3 2 2 9 3 2 2" xfId="18064" xr:uid="{00000000-0005-0000-0000-000091460000}"/>
    <cellStyle name="RowTitles-Detail 2 3 2 2 9 3 2_Tertiary Salaries Survey" xfId="18065" xr:uid="{00000000-0005-0000-0000-000092460000}"/>
    <cellStyle name="RowTitles-Detail 2 3 2 2 9 3 3" xfId="18066" xr:uid="{00000000-0005-0000-0000-000093460000}"/>
    <cellStyle name="RowTitles-Detail 2 3 2 2 9 3_Tertiary Salaries Survey" xfId="18067" xr:uid="{00000000-0005-0000-0000-000094460000}"/>
    <cellStyle name="RowTitles-Detail 2 3 2 2 9 4" xfId="18068" xr:uid="{00000000-0005-0000-0000-000095460000}"/>
    <cellStyle name="RowTitles-Detail 2 3 2 2 9 4 2" xfId="18069" xr:uid="{00000000-0005-0000-0000-000096460000}"/>
    <cellStyle name="RowTitles-Detail 2 3 2 2 9 4_Tertiary Salaries Survey" xfId="18070" xr:uid="{00000000-0005-0000-0000-000097460000}"/>
    <cellStyle name="RowTitles-Detail 2 3 2 2 9 5" xfId="18071" xr:uid="{00000000-0005-0000-0000-000098460000}"/>
    <cellStyle name="RowTitles-Detail 2 3 2 2 9_Tertiary Salaries Survey" xfId="18072" xr:uid="{00000000-0005-0000-0000-000099460000}"/>
    <cellStyle name="RowTitles-Detail 2 3 2 2_STUD aligned by INSTIT" xfId="18073" xr:uid="{00000000-0005-0000-0000-00009A460000}"/>
    <cellStyle name="RowTitles-Detail 2 3 2 3" xfId="18074" xr:uid="{00000000-0005-0000-0000-00009B460000}"/>
    <cellStyle name="RowTitles-Detail 2 3 2 3 2" xfId="18075" xr:uid="{00000000-0005-0000-0000-00009C460000}"/>
    <cellStyle name="RowTitles-Detail 2 3 2 3 2 2" xfId="18076" xr:uid="{00000000-0005-0000-0000-00009D460000}"/>
    <cellStyle name="RowTitles-Detail 2 3 2 3 2 2 2" xfId="18077" xr:uid="{00000000-0005-0000-0000-00009E460000}"/>
    <cellStyle name="RowTitles-Detail 2 3 2 3 2 2 2 2" xfId="18078" xr:uid="{00000000-0005-0000-0000-00009F460000}"/>
    <cellStyle name="RowTitles-Detail 2 3 2 3 2 2 2_Tertiary Salaries Survey" xfId="18079" xr:uid="{00000000-0005-0000-0000-0000A0460000}"/>
    <cellStyle name="RowTitles-Detail 2 3 2 3 2 2 3" xfId="18080" xr:uid="{00000000-0005-0000-0000-0000A1460000}"/>
    <cellStyle name="RowTitles-Detail 2 3 2 3 2 2_Tertiary Salaries Survey" xfId="18081" xr:uid="{00000000-0005-0000-0000-0000A2460000}"/>
    <cellStyle name="RowTitles-Detail 2 3 2 3 2 3" xfId="18082" xr:uid="{00000000-0005-0000-0000-0000A3460000}"/>
    <cellStyle name="RowTitles-Detail 2 3 2 3 2 3 2" xfId="18083" xr:uid="{00000000-0005-0000-0000-0000A4460000}"/>
    <cellStyle name="RowTitles-Detail 2 3 2 3 2 3 2 2" xfId="18084" xr:uid="{00000000-0005-0000-0000-0000A5460000}"/>
    <cellStyle name="RowTitles-Detail 2 3 2 3 2 3 2_Tertiary Salaries Survey" xfId="18085" xr:uid="{00000000-0005-0000-0000-0000A6460000}"/>
    <cellStyle name="RowTitles-Detail 2 3 2 3 2 3 3" xfId="18086" xr:uid="{00000000-0005-0000-0000-0000A7460000}"/>
    <cellStyle name="RowTitles-Detail 2 3 2 3 2 3_Tertiary Salaries Survey" xfId="18087" xr:uid="{00000000-0005-0000-0000-0000A8460000}"/>
    <cellStyle name="RowTitles-Detail 2 3 2 3 2 4" xfId="18088" xr:uid="{00000000-0005-0000-0000-0000A9460000}"/>
    <cellStyle name="RowTitles-Detail 2 3 2 3 2 5" xfId="18089" xr:uid="{00000000-0005-0000-0000-0000AA460000}"/>
    <cellStyle name="RowTitles-Detail 2 3 2 3 2_Tertiary Salaries Survey" xfId="18090" xr:uid="{00000000-0005-0000-0000-0000AB460000}"/>
    <cellStyle name="RowTitles-Detail 2 3 2 3 3" xfId="18091" xr:uid="{00000000-0005-0000-0000-0000AC460000}"/>
    <cellStyle name="RowTitles-Detail 2 3 2 3 3 2" xfId="18092" xr:uid="{00000000-0005-0000-0000-0000AD460000}"/>
    <cellStyle name="RowTitles-Detail 2 3 2 3 3 2 2" xfId="18093" xr:uid="{00000000-0005-0000-0000-0000AE460000}"/>
    <cellStyle name="RowTitles-Detail 2 3 2 3 3 2 2 2" xfId="18094" xr:uid="{00000000-0005-0000-0000-0000AF460000}"/>
    <cellStyle name="RowTitles-Detail 2 3 2 3 3 2 2_Tertiary Salaries Survey" xfId="18095" xr:uid="{00000000-0005-0000-0000-0000B0460000}"/>
    <cellStyle name="RowTitles-Detail 2 3 2 3 3 2 3" xfId="18096" xr:uid="{00000000-0005-0000-0000-0000B1460000}"/>
    <cellStyle name="RowTitles-Detail 2 3 2 3 3 2_Tertiary Salaries Survey" xfId="18097" xr:uid="{00000000-0005-0000-0000-0000B2460000}"/>
    <cellStyle name="RowTitles-Detail 2 3 2 3 3 3" xfId="18098" xr:uid="{00000000-0005-0000-0000-0000B3460000}"/>
    <cellStyle name="RowTitles-Detail 2 3 2 3 3 3 2" xfId="18099" xr:uid="{00000000-0005-0000-0000-0000B4460000}"/>
    <cellStyle name="RowTitles-Detail 2 3 2 3 3 3 2 2" xfId="18100" xr:uid="{00000000-0005-0000-0000-0000B5460000}"/>
    <cellStyle name="RowTitles-Detail 2 3 2 3 3 3 2_Tertiary Salaries Survey" xfId="18101" xr:uid="{00000000-0005-0000-0000-0000B6460000}"/>
    <cellStyle name="RowTitles-Detail 2 3 2 3 3 3 3" xfId="18102" xr:uid="{00000000-0005-0000-0000-0000B7460000}"/>
    <cellStyle name="RowTitles-Detail 2 3 2 3 3 3_Tertiary Salaries Survey" xfId="18103" xr:uid="{00000000-0005-0000-0000-0000B8460000}"/>
    <cellStyle name="RowTitles-Detail 2 3 2 3 3 4" xfId="18104" xr:uid="{00000000-0005-0000-0000-0000B9460000}"/>
    <cellStyle name="RowTitles-Detail 2 3 2 3 3 5" xfId="18105" xr:uid="{00000000-0005-0000-0000-0000BA460000}"/>
    <cellStyle name="RowTitles-Detail 2 3 2 3 3 5 2" xfId="18106" xr:uid="{00000000-0005-0000-0000-0000BB460000}"/>
    <cellStyle name="RowTitles-Detail 2 3 2 3 3 5_Tertiary Salaries Survey" xfId="18107" xr:uid="{00000000-0005-0000-0000-0000BC460000}"/>
    <cellStyle name="RowTitles-Detail 2 3 2 3 3 6" xfId="18108" xr:uid="{00000000-0005-0000-0000-0000BD460000}"/>
    <cellStyle name="RowTitles-Detail 2 3 2 3 3_Tertiary Salaries Survey" xfId="18109" xr:uid="{00000000-0005-0000-0000-0000BE460000}"/>
    <cellStyle name="RowTitles-Detail 2 3 2 3 4" xfId="18110" xr:uid="{00000000-0005-0000-0000-0000BF460000}"/>
    <cellStyle name="RowTitles-Detail 2 3 2 3 4 2" xfId="18111" xr:uid="{00000000-0005-0000-0000-0000C0460000}"/>
    <cellStyle name="RowTitles-Detail 2 3 2 3 4 2 2" xfId="18112" xr:uid="{00000000-0005-0000-0000-0000C1460000}"/>
    <cellStyle name="RowTitles-Detail 2 3 2 3 4 2 2 2" xfId="18113" xr:uid="{00000000-0005-0000-0000-0000C2460000}"/>
    <cellStyle name="RowTitles-Detail 2 3 2 3 4 2 2_Tertiary Salaries Survey" xfId="18114" xr:uid="{00000000-0005-0000-0000-0000C3460000}"/>
    <cellStyle name="RowTitles-Detail 2 3 2 3 4 2 3" xfId="18115" xr:uid="{00000000-0005-0000-0000-0000C4460000}"/>
    <cellStyle name="RowTitles-Detail 2 3 2 3 4 2_Tertiary Salaries Survey" xfId="18116" xr:uid="{00000000-0005-0000-0000-0000C5460000}"/>
    <cellStyle name="RowTitles-Detail 2 3 2 3 4 3" xfId="18117" xr:uid="{00000000-0005-0000-0000-0000C6460000}"/>
    <cellStyle name="RowTitles-Detail 2 3 2 3 4 3 2" xfId="18118" xr:uid="{00000000-0005-0000-0000-0000C7460000}"/>
    <cellStyle name="RowTitles-Detail 2 3 2 3 4 3 2 2" xfId="18119" xr:uid="{00000000-0005-0000-0000-0000C8460000}"/>
    <cellStyle name="RowTitles-Detail 2 3 2 3 4 3 2_Tertiary Salaries Survey" xfId="18120" xr:uid="{00000000-0005-0000-0000-0000C9460000}"/>
    <cellStyle name="RowTitles-Detail 2 3 2 3 4 3 3" xfId="18121" xr:uid="{00000000-0005-0000-0000-0000CA460000}"/>
    <cellStyle name="RowTitles-Detail 2 3 2 3 4 3_Tertiary Salaries Survey" xfId="18122" xr:uid="{00000000-0005-0000-0000-0000CB460000}"/>
    <cellStyle name="RowTitles-Detail 2 3 2 3 4 4" xfId="18123" xr:uid="{00000000-0005-0000-0000-0000CC460000}"/>
    <cellStyle name="RowTitles-Detail 2 3 2 3 4 4 2" xfId="18124" xr:uid="{00000000-0005-0000-0000-0000CD460000}"/>
    <cellStyle name="RowTitles-Detail 2 3 2 3 4 4_Tertiary Salaries Survey" xfId="18125" xr:uid="{00000000-0005-0000-0000-0000CE460000}"/>
    <cellStyle name="RowTitles-Detail 2 3 2 3 4 5" xfId="18126" xr:uid="{00000000-0005-0000-0000-0000CF460000}"/>
    <cellStyle name="RowTitles-Detail 2 3 2 3 4_Tertiary Salaries Survey" xfId="18127" xr:uid="{00000000-0005-0000-0000-0000D0460000}"/>
    <cellStyle name="RowTitles-Detail 2 3 2 3 5" xfId="18128" xr:uid="{00000000-0005-0000-0000-0000D1460000}"/>
    <cellStyle name="RowTitles-Detail 2 3 2 3 5 2" xfId="18129" xr:uid="{00000000-0005-0000-0000-0000D2460000}"/>
    <cellStyle name="RowTitles-Detail 2 3 2 3 5 2 2" xfId="18130" xr:uid="{00000000-0005-0000-0000-0000D3460000}"/>
    <cellStyle name="RowTitles-Detail 2 3 2 3 5 2 2 2" xfId="18131" xr:uid="{00000000-0005-0000-0000-0000D4460000}"/>
    <cellStyle name="RowTitles-Detail 2 3 2 3 5 2 2_Tertiary Salaries Survey" xfId="18132" xr:uid="{00000000-0005-0000-0000-0000D5460000}"/>
    <cellStyle name="RowTitles-Detail 2 3 2 3 5 2 3" xfId="18133" xr:uid="{00000000-0005-0000-0000-0000D6460000}"/>
    <cellStyle name="RowTitles-Detail 2 3 2 3 5 2_Tertiary Salaries Survey" xfId="18134" xr:uid="{00000000-0005-0000-0000-0000D7460000}"/>
    <cellStyle name="RowTitles-Detail 2 3 2 3 5 3" xfId="18135" xr:uid="{00000000-0005-0000-0000-0000D8460000}"/>
    <cellStyle name="RowTitles-Detail 2 3 2 3 5 3 2" xfId="18136" xr:uid="{00000000-0005-0000-0000-0000D9460000}"/>
    <cellStyle name="RowTitles-Detail 2 3 2 3 5 3 2 2" xfId="18137" xr:uid="{00000000-0005-0000-0000-0000DA460000}"/>
    <cellStyle name="RowTitles-Detail 2 3 2 3 5 3 2_Tertiary Salaries Survey" xfId="18138" xr:uid="{00000000-0005-0000-0000-0000DB460000}"/>
    <cellStyle name="RowTitles-Detail 2 3 2 3 5 3 3" xfId="18139" xr:uid="{00000000-0005-0000-0000-0000DC460000}"/>
    <cellStyle name="RowTitles-Detail 2 3 2 3 5 3_Tertiary Salaries Survey" xfId="18140" xr:uid="{00000000-0005-0000-0000-0000DD460000}"/>
    <cellStyle name="RowTitles-Detail 2 3 2 3 5 4" xfId="18141" xr:uid="{00000000-0005-0000-0000-0000DE460000}"/>
    <cellStyle name="RowTitles-Detail 2 3 2 3 5 4 2" xfId="18142" xr:uid="{00000000-0005-0000-0000-0000DF460000}"/>
    <cellStyle name="RowTitles-Detail 2 3 2 3 5 4_Tertiary Salaries Survey" xfId="18143" xr:uid="{00000000-0005-0000-0000-0000E0460000}"/>
    <cellStyle name="RowTitles-Detail 2 3 2 3 5 5" xfId="18144" xr:uid="{00000000-0005-0000-0000-0000E1460000}"/>
    <cellStyle name="RowTitles-Detail 2 3 2 3 5_Tertiary Salaries Survey" xfId="18145" xr:uid="{00000000-0005-0000-0000-0000E2460000}"/>
    <cellStyle name="RowTitles-Detail 2 3 2 3 6" xfId="18146" xr:uid="{00000000-0005-0000-0000-0000E3460000}"/>
    <cellStyle name="RowTitles-Detail 2 3 2 3 6 2" xfId="18147" xr:uid="{00000000-0005-0000-0000-0000E4460000}"/>
    <cellStyle name="RowTitles-Detail 2 3 2 3 6 2 2" xfId="18148" xr:uid="{00000000-0005-0000-0000-0000E5460000}"/>
    <cellStyle name="RowTitles-Detail 2 3 2 3 6 2 2 2" xfId="18149" xr:uid="{00000000-0005-0000-0000-0000E6460000}"/>
    <cellStyle name="RowTitles-Detail 2 3 2 3 6 2 2_Tertiary Salaries Survey" xfId="18150" xr:uid="{00000000-0005-0000-0000-0000E7460000}"/>
    <cellStyle name="RowTitles-Detail 2 3 2 3 6 2 3" xfId="18151" xr:uid="{00000000-0005-0000-0000-0000E8460000}"/>
    <cellStyle name="RowTitles-Detail 2 3 2 3 6 2_Tertiary Salaries Survey" xfId="18152" xr:uid="{00000000-0005-0000-0000-0000E9460000}"/>
    <cellStyle name="RowTitles-Detail 2 3 2 3 6 3" xfId="18153" xr:uid="{00000000-0005-0000-0000-0000EA460000}"/>
    <cellStyle name="RowTitles-Detail 2 3 2 3 6 3 2" xfId="18154" xr:uid="{00000000-0005-0000-0000-0000EB460000}"/>
    <cellStyle name="RowTitles-Detail 2 3 2 3 6 3 2 2" xfId="18155" xr:uid="{00000000-0005-0000-0000-0000EC460000}"/>
    <cellStyle name="RowTitles-Detail 2 3 2 3 6 3 2_Tertiary Salaries Survey" xfId="18156" xr:uid="{00000000-0005-0000-0000-0000ED460000}"/>
    <cellStyle name="RowTitles-Detail 2 3 2 3 6 3 3" xfId="18157" xr:uid="{00000000-0005-0000-0000-0000EE460000}"/>
    <cellStyle name="RowTitles-Detail 2 3 2 3 6 3_Tertiary Salaries Survey" xfId="18158" xr:uid="{00000000-0005-0000-0000-0000EF460000}"/>
    <cellStyle name="RowTitles-Detail 2 3 2 3 6 4" xfId="18159" xr:uid="{00000000-0005-0000-0000-0000F0460000}"/>
    <cellStyle name="RowTitles-Detail 2 3 2 3 6 4 2" xfId="18160" xr:uid="{00000000-0005-0000-0000-0000F1460000}"/>
    <cellStyle name="RowTitles-Detail 2 3 2 3 6 4_Tertiary Salaries Survey" xfId="18161" xr:uid="{00000000-0005-0000-0000-0000F2460000}"/>
    <cellStyle name="RowTitles-Detail 2 3 2 3 6 5" xfId="18162" xr:uid="{00000000-0005-0000-0000-0000F3460000}"/>
    <cellStyle name="RowTitles-Detail 2 3 2 3 6_Tertiary Salaries Survey" xfId="18163" xr:uid="{00000000-0005-0000-0000-0000F4460000}"/>
    <cellStyle name="RowTitles-Detail 2 3 2 3 7" xfId="18164" xr:uid="{00000000-0005-0000-0000-0000F5460000}"/>
    <cellStyle name="RowTitles-Detail 2 3 2 3 7 2" xfId="18165" xr:uid="{00000000-0005-0000-0000-0000F6460000}"/>
    <cellStyle name="RowTitles-Detail 2 3 2 3 7 2 2" xfId="18166" xr:uid="{00000000-0005-0000-0000-0000F7460000}"/>
    <cellStyle name="RowTitles-Detail 2 3 2 3 7 2_Tertiary Salaries Survey" xfId="18167" xr:uid="{00000000-0005-0000-0000-0000F8460000}"/>
    <cellStyle name="RowTitles-Detail 2 3 2 3 7 3" xfId="18168" xr:uid="{00000000-0005-0000-0000-0000F9460000}"/>
    <cellStyle name="RowTitles-Detail 2 3 2 3 7_Tertiary Salaries Survey" xfId="18169" xr:uid="{00000000-0005-0000-0000-0000FA460000}"/>
    <cellStyle name="RowTitles-Detail 2 3 2 3 8" xfId="18170" xr:uid="{00000000-0005-0000-0000-0000FB460000}"/>
    <cellStyle name="RowTitles-Detail 2 3 2 3 9" xfId="18171" xr:uid="{00000000-0005-0000-0000-0000FC460000}"/>
    <cellStyle name="RowTitles-Detail 2 3 2 3_STUD aligned by INSTIT" xfId="18172" xr:uid="{00000000-0005-0000-0000-0000FD460000}"/>
    <cellStyle name="RowTitles-Detail 2 3 2 4" xfId="18173" xr:uid="{00000000-0005-0000-0000-0000FE460000}"/>
    <cellStyle name="RowTitles-Detail 2 3 2 4 2" xfId="18174" xr:uid="{00000000-0005-0000-0000-0000FF460000}"/>
    <cellStyle name="RowTitles-Detail 2 3 2 4 2 2" xfId="18175" xr:uid="{00000000-0005-0000-0000-000000470000}"/>
    <cellStyle name="RowTitles-Detail 2 3 2 4 2 2 2" xfId="18176" xr:uid="{00000000-0005-0000-0000-000001470000}"/>
    <cellStyle name="RowTitles-Detail 2 3 2 4 2 2 2 2" xfId="18177" xr:uid="{00000000-0005-0000-0000-000002470000}"/>
    <cellStyle name="RowTitles-Detail 2 3 2 4 2 2 2_Tertiary Salaries Survey" xfId="18178" xr:uid="{00000000-0005-0000-0000-000003470000}"/>
    <cellStyle name="RowTitles-Detail 2 3 2 4 2 2 3" xfId="18179" xr:uid="{00000000-0005-0000-0000-000004470000}"/>
    <cellStyle name="RowTitles-Detail 2 3 2 4 2 2_Tertiary Salaries Survey" xfId="18180" xr:uid="{00000000-0005-0000-0000-000005470000}"/>
    <cellStyle name="RowTitles-Detail 2 3 2 4 2 3" xfId="18181" xr:uid="{00000000-0005-0000-0000-000006470000}"/>
    <cellStyle name="RowTitles-Detail 2 3 2 4 2 3 2" xfId="18182" xr:uid="{00000000-0005-0000-0000-000007470000}"/>
    <cellStyle name="RowTitles-Detail 2 3 2 4 2 3 2 2" xfId="18183" xr:uid="{00000000-0005-0000-0000-000008470000}"/>
    <cellStyle name="RowTitles-Detail 2 3 2 4 2 3 2_Tertiary Salaries Survey" xfId="18184" xr:uid="{00000000-0005-0000-0000-000009470000}"/>
    <cellStyle name="RowTitles-Detail 2 3 2 4 2 3 3" xfId="18185" xr:uid="{00000000-0005-0000-0000-00000A470000}"/>
    <cellStyle name="RowTitles-Detail 2 3 2 4 2 3_Tertiary Salaries Survey" xfId="18186" xr:uid="{00000000-0005-0000-0000-00000B470000}"/>
    <cellStyle name="RowTitles-Detail 2 3 2 4 2 4" xfId="18187" xr:uid="{00000000-0005-0000-0000-00000C470000}"/>
    <cellStyle name="RowTitles-Detail 2 3 2 4 2 5" xfId="18188" xr:uid="{00000000-0005-0000-0000-00000D470000}"/>
    <cellStyle name="RowTitles-Detail 2 3 2 4 2 5 2" xfId="18189" xr:uid="{00000000-0005-0000-0000-00000E470000}"/>
    <cellStyle name="RowTitles-Detail 2 3 2 4 2 5_Tertiary Salaries Survey" xfId="18190" xr:uid="{00000000-0005-0000-0000-00000F470000}"/>
    <cellStyle name="RowTitles-Detail 2 3 2 4 2 6" xfId="18191" xr:uid="{00000000-0005-0000-0000-000010470000}"/>
    <cellStyle name="RowTitles-Detail 2 3 2 4 2_Tertiary Salaries Survey" xfId="18192" xr:uid="{00000000-0005-0000-0000-000011470000}"/>
    <cellStyle name="RowTitles-Detail 2 3 2 4 3" xfId="18193" xr:uid="{00000000-0005-0000-0000-000012470000}"/>
    <cellStyle name="RowTitles-Detail 2 3 2 4 3 2" xfId="18194" xr:uid="{00000000-0005-0000-0000-000013470000}"/>
    <cellStyle name="RowTitles-Detail 2 3 2 4 3 2 2" xfId="18195" xr:uid="{00000000-0005-0000-0000-000014470000}"/>
    <cellStyle name="RowTitles-Detail 2 3 2 4 3 2 2 2" xfId="18196" xr:uid="{00000000-0005-0000-0000-000015470000}"/>
    <cellStyle name="RowTitles-Detail 2 3 2 4 3 2 2_Tertiary Salaries Survey" xfId="18197" xr:uid="{00000000-0005-0000-0000-000016470000}"/>
    <cellStyle name="RowTitles-Detail 2 3 2 4 3 2 3" xfId="18198" xr:uid="{00000000-0005-0000-0000-000017470000}"/>
    <cellStyle name="RowTitles-Detail 2 3 2 4 3 2_Tertiary Salaries Survey" xfId="18199" xr:uid="{00000000-0005-0000-0000-000018470000}"/>
    <cellStyle name="RowTitles-Detail 2 3 2 4 3 3" xfId="18200" xr:uid="{00000000-0005-0000-0000-000019470000}"/>
    <cellStyle name="RowTitles-Detail 2 3 2 4 3 3 2" xfId="18201" xr:uid="{00000000-0005-0000-0000-00001A470000}"/>
    <cellStyle name="RowTitles-Detail 2 3 2 4 3 3 2 2" xfId="18202" xr:uid="{00000000-0005-0000-0000-00001B470000}"/>
    <cellStyle name="RowTitles-Detail 2 3 2 4 3 3 2_Tertiary Salaries Survey" xfId="18203" xr:uid="{00000000-0005-0000-0000-00001C470000}"/>
    <cellStyle name="RowTitles-Detail 2 3 2 4 3 3 3" xfId="18204" xr:uid="{00000000-0005-0000-0000-00001D470000}"/>
    <cellStyle name="RowTitles-Detail 2 3 2 4 3 3_Tertiary Salaries Survey" xfId="18205" xr:uid="{00000000-0005-0000-0000-00001E470000}"/>
    <cellStyle name="RowTitles-Detail 2 3 2 4 3 4" xfId="18206" xr:uid="{00000000-0005-0000-0000-00001F470000}"/>
    <cellStyle name="RowTitles-Detail 2 3 2 4 3 5" xfId="18207" xr:uid="{00000000-0005-0000-0000-000020470000}"/>
    <cellStyle name="RowTitles-Detail 2 3 2 4 3_Tertiary Salaries Survey" xfId="18208" xr:uid="{00000000-0005-0000-0000-000021470000}"/>
    <cellStyle name="RowTitles-Detail 2 3 2 4 4" xfId="18209" xr:uid="{00000000-0005-0000-0000-000022470000}"/>
    <cellStyle name="RowTitles-Detail 2 3 2 4 4 2" xfId="18210" xr:uid="{00000000-0005-0000-0000-000023470000}"/>
    <cellStyle name="RowTitles-Detail 2 3 2 4 4 2 2" xfId="18211" xr:uid="{00000000-0005-0000-0000-000024470000}"/>
    <cellStyle name="RowTitles-Detail 2 3 2 4 4 2 2 2" xfId="18212" xr:uid="{00000000-0005-0000-0000-000025470000}"/>
    <cellStyle name="RowTitles-Detail 2 3 2 4 4 2 2_Tertiary Salaries Survey" xfId="18213" xr:uid="{00000000-0005-0000-0000-000026470000}"/>
    <cellStyle name="RowTitles-Detail 2 3 2 4 4 2 3" xfId="18214" xr:uid="{00000000-0005-0000-0000-000027470000}"/>
    <cellStyle name="RowTitles-Detail 2 3 2 4 4 2_Tertiary Salaries Survey" xfId="18215" xr:uid="{00000000-0005-0000-0000-000028470000}"/>
    <cellStyle name="RowTitles-Detail 2 3 2 4 4 3" xfId="18216" xr:uid="{00000000-0005-0000-0000-000029470000}"/>
    <cellStyle name="RowTitles-Detail 2 3 2 4 4 3 2" xfId="18217" xr:uid="{00000000-0005-0000-0000-00002A470000}"/>
    <cellStyle name="RowTitles-Detail 2 3 2 4 4 3 2 2" xfId="18218" xr:uid="{00000000-0005-0000-0000-00002B470000}"/>
    <cellStyle name="RowTitles-Detail 2 3 2 4 4 3 2_Tertiary Salaries Survey" xfId="18219" xr:uid="{00000000-0005-0000-0000-00002C470000}"/>
    <cellStyle name="RowTitles-Detail 2 3 2 4 4 3 3" xfId="18220" xr:uid="{00000000-0005-0000-0000-00002D470000}"/>
    <cellStyle name="RowTitles-Detail 2 3 2 4 4 3_Tertiary Salaries Survey" xfId="18221" xr:uid="{00000000-0005-0000-0000-00002E470000}"/>
    <cellStyle name="RowTitles-Detail 2 3 2 4 4 4" xfId="18222" xr:uid="{00000000-0005-0000-0000-00002F470000}"/>
    <cellStyle name="RowTitles-Detail 2 3 2 4 4 4 2" xfId="18223" xr:uid="{00000000-0005-0000-0000-000030470000}"/>
    <cellStyle name="RowTitles-Detail 2 3 2 4 4 4_Tertiary Salaries Survey" xfId="18224" xr:uid="{00000000-0005-0000-0000-000031470000}"/>
    <cellStyle name="RowTitles-Detail 2 3 2 4 4 5" xfId="18225" xr:uid="{00000000-0005-0000-0000-000032470000}"/>
    <cellStyle name="RowTitles-Detail 2 3 2 4 4_Tertiary Salaries Survey" xfId="18226" xr:uid="{00000000-0005-0000-0000-000033470000}"/>
    <cellStyle name="RowTitles-Detail 2 3 2 4 5" xfId="18227" xr:uid="{00000000-0005-0000-0000-000034470000}"/>
    <cellStyle name="RowTitles-Detail 2 3 2 4 5 2" xfId="18228" xr:uid="{00000000-0005-0000-0000-000035470000}"/>
    <cellStyle name="RowTitles-Detail 2 3 2 4 5 2 2" xfId="18229" xr:uid="{00000000-0005-0000-0000-000036470000}"/>
    <cellStyle name="RowTitles-Detail 2 3 2 4 5 2 2 2" xfId="18230" xr:uid="{00000000-0005-0000-0000-000037470000}"/>
    <cellStyle name="RowTitles-Detail 2 3 2 4 5 2 2_Tertiary Salaries Survey" xfId="18231" xr:uid="{00000000-0005-0000-0000-000038470000}"/>
    <cellStyle name="RowTitles-Detail 2 3 2 4 5 2 3" xfId="18232" xr:uid="{00000000-0005-0000-0000-000039470000}"/>
    <cellStyle name="RowTitles-Detail 2 3 2 4 5 2_Tertiary Salaries Survey" xfId="18233" xr:uid="{00000000-0005-0000-0000-00003A470000}"/>
    <cellStyle name="RowTitles-Detail 2 3 2 4 5 3" xfId="18234" xr:uid="{00000000-0005-0000-0000-00003B470000}"/>
    <cellStyle name="RowTitles-Detail 2 3 2 4 5 3 2" xfId="18235" xr:uid="{00000000-0005-0000-0000-00003C470000}"/>
    <cellStyle name="RowTitles-Detail 2 3 2 4 5 3 2 2" xfId="18236" xr:uid="{00000000-0005-0000-0000-00003D470000}"/>
    <cellStyle name="RowTitles-Detail 2 3 2 4 5 3 2_Tertiary Salaries Survey" xfId="18237" xr:uid="{00000000-0005-0000-0000-00003E470000}"/>
    <cellStyle name="RowTitles-Detail 2 3 2 4 5 3 3" xfId="18238" xr:uid="{00000000-0005-0000-0000-00003F470000}"/>
    <cellStyle name="RowTitles-Detail 2 3 2 4 5 3_Tertiary Salaries Survey" xfId="18239" xr:uid="{00000000-0005-0000-0000-000040470000}"/>
    <cellStyle name="RowTitles-Detail 2 3 2 4 5 4" xfId="18240" xr:uid="{00000000-0005-0000-0000-000041470000}"/>
    <cellStyle name="RowTitles-Detail 2 3 2 4 5 4 2" xfId="18241" xr:uid="{00000000-0005-0000-0000-000042470000}"/>
    <cellStyle name="RowTitles-Detail 2 3 2 4 5 4_Tertiary Salaries Survey" xfId="18242" xr:uid="{00000000-0005-0000-0000-000043470000}"/>
    <cellStyle name="RowTitles-Detail 2 3 2 4 5 5" xfId="18243" xr:uid="{00000000-0005-0000-0000-000044470000}"/>
    <cellStyle name="RowTitles-Detail 2 3 2 4 5_Tertiary Salaries Survey" xfId="18244" xr:uid="{00000000-0005-0000-0000-000045470000}"/>
    <cellStyle name="RowTitles-Detail 2 3 2 4 6" xfId="18245" xr:uid="{00000000-0005-0000-0000-000046470000}"/>
    <cellStyle name="RowTitles-Detail 2 3 2 4 6 2" xfId="18246" xr:uid="{00000000-0005-0000-0000-000047470000}"/>
    <cellStyle name="RowTitles-Detail 2 3 2 4 6 2 2" xfId="18247" xr:uid="{00000000-0005-0000-0000-000048470000}"/>
    <cellStyle name="RowTitles-Detail 2 3 2 4 6 2 2 2" xfId="18248" xr:uid="{00000000-0005-0000-0000-000049470000}"/>
    <cellStyle name="RowTitles-Detail 2 3 2 4 6 2 2_Tertiary Salaries Survey" xfId="18249" xr:uid="{00000000-0005-0000-0000-00004A470000}"/>
    <cellStyle name="RowTitles-Detail 2 3 2 4 6 2 3" xfId="18250" xr:uid="{00000000-0005-0000-0000-00004B470000}"/>
    <cellStyle name="RowTitles-Detail 2 3 2 4 6 2_Tertiary Salaries Survey" xfId="18251" xr:uid="{00000000-0005-0000-0000-00004C470000}"/>
    <cellStyle name="RowTitles-Detail 2 3 2 4 6 3" xfId="18252" xr:uid="{00000000-0005-0000-0000-00004D470000}"/>
    <cellStyle name="RowTitles-Detail 2 3 2 4 6 3 2" xfId="18253" xr:uid="{00000000-0005-0000-0000-00004E470000}"/>
    <cellStyle name="RowTitles-Detail 2 3 2 4 6 3 2 2" xfId="18254" xr:uid="{00000000-0005-0000-0000-00004F470000}"/>
    <cellStyle name="RowTitles-Detail 2 3 2 4 6 3 2_Tertiary Salaries Survey" xfId="18255" xr:uid="{00000000-0005-0000-0000-000050470000}"/>
    <cellStyle name="RowTitles-Detail 2 3 2 4 6 3 3" xfId="18256" xr:uid="{00000000-0005-0000-0000-000051470000}"/>
    <cellStyle name="RowTitles-Detail 2 3 2 4 6 3_Tertiary Salaries Survey" xfId="18257" xr:uid="{00000000-0005-0000-0000-000052470000}"/>
    <cellStyle name="RowTitles-Detail 2 3 2 4 6 4" xfId="18258" xr:uid="{00000000-0005-0000-0000-000053470000}"/>
    <cellStyle name="RowTitles-Detail 2 3 2 4 6 4 2" xfId="18259" xr:uid="{00000000-0005-0000-0000-000054470000}"/>
    <cellStyle name="RowTitles-Detail 2 3 2 4 6 4_Tertiary Salaries Survey" xfId="18260" xr:uid="{00000000-0005-0000-0000-000055470000}"/>
    <cellStyle name="RowTitles-Detail 2 3 2 4 6 5" xfId="18261" xr:uid="{00000000-0005-0000-0000-000056470000}"/>
    <cellStyle name="RowTitles-Detail 2 3 2 4 6_Tertiary Salaries Survey" xfId="18262" xr:uid="{00000000-0005-0000-0000-000057470000}"/>
    <cellStyle name="RowTitles-Detail 2 3 2 4 7" xfId="18263" xr:uid="{00000000-0005-0000-0000-000058470000}"/>
    <cellStyle name="RowTitles-Detail 2 3 2 4 7 2" xfId="18264" xr:uid="{00000000-0005-0000-0000-000059470000}"/>
    <cellStyle name="RowTitles-Detail 2 3 2 4 7 2 2" xfId="18265" xr:uid="{00000000-0005-0000-0000-00005A470000}"/>
    <cellStyle name="RowTitles-Detail 2 3 2 4 7 2_Tertiary Salaries Survey" xfId="18266" xr:uid="{00000000-0005-0000-0000-00005B470000}"/>
    <cellStyle name="RowTitles-Detail 2 3 2 4 7 3" xfId="18267" xr:uid="{00000000-0005-0000-0000-00005C470000}"/>
    <cellStyle name="RowTitles-Detail 2 3 2 4 7_Tertiary Salaries Survey" xfId="18268" xr:uid="{00000000-0005-0000-0000-00005D470000}"/>
    <cellStyle name="RowTitles-Detail 2 3 2 4 8" xfId="18269" xr:uid="{00000000-0005-0000-0000-00005E470000}"/>
    <cellStyle name="RowTitles-Detail 2 3 2 4 8 2" xfId="18270" xr:uid="{00000000-0005-0000-0000-00005F470000}"/>
    <cellStyle name="RowTitles-Detail 2 3 2 4 8 2 2" xfId="18271" xr:uid="{00000000-0005-0000-0000-000060470000}"/>
    <cellStyle name="RowTitles-Detail 2 3 2 4 8 2_Tertiary Salaries Survey" xfId="18272" xr:uid="{00000000-0005-0000-0000-000061470000}"/>
    <cellStyle name="RowTitles-Detail 2 3 2 4 8 3" xfId="18273" xr:uid="{00000000-0005-0000-0000-000062470000}"/>
    <cellStyle name="RowTitles-Detail 2 3 2 4 8_Tertiary Salaries Survey" xfId="18274" xr:uid="{00000000-0005-0000-0000-000063470000}"/>
    <cellStyle name="RowTitles-Detail 2 3 2 4 9" xfId="18275" xr:uid="{00000000-0005-0000-0000-000064470000}"/>
    <cellStyle name="RowTitles-Detail 2 3 2 4_STUD aligned by INSTIT" xfId="18276" xr:uid="{00000000-0005-0000-0000-000065470000}"/>
    <cellStyle name="RowTitles-Detail 2 3 2 5" xfId="18277" xr:uid="{00000000-0005-0000-0000-000066470000}"/>
    <cellStyle name="RowTitles-Detail 2 3 2 5 2" xfId="18278" xr:uid="{00000000-0005-0000-0000-000067470000}"/>
    <cellStyle name="RowTitles-Detail 2 3 2 5 2 2" xfId="18279" xr:uid="{00000000-0005-0000-0000-000068470000}"/>
    <cellStyle name="RowTitles-Detail 2 3 2 5 2 2 2" xfId="18280" xr:uid="{00000000-0005-0000-0000-000069470000}"/>
    <cellStyle name="RowTitles-Detail 2 3 2 5 2 2 2 2" xfId="18281" xr:uid="{00000000-0005-0000-0000-00006A470000}"/>
    <cellStyle name="RowTitles-Detail 2 3 2 5 2 2 2_Tertiary Salaries Survey" xfId="18282" xr:uid="{00000000-0005-0000-0000-00006B470000}"/>
    <cellStyle name="RowTitles-Detail 2 3 2 5 2 2 3" xfId="18283" xr:uid="{00000000-0005-0000-0000-00006C470000}"/>
    <cellStyle name="RowTitles-Detail 2 3 2 5 2 2_Tertiary Salaries Survey" xfId="18284" xr:uid="{00000000-0005-0000-0000-00006D470000}"/>
    <cellStyle name="RowTitles-Detail 2 3 2 5 2 3" xfId="18285" xr:uid="{00000000-0005-0000-0000-00006E470000}"/>
    <cellStyle name="RowTitles-Detail 2 3 2 5 2 3 2" xfId="18286" xr:uid="{00000000-0005-0000-0000-00006F470000}"/>
    <cellStyle name="RowTitles-Detail 2 3 2 5 2 3 2 2" xfId="18287" xr:uid="{00000000-0005-0000-0000-000070470000}"/>
    <cellStyle name="RowTitles-Detail 2 3 2 5 2 3 2_Tertiary Salaries Survey" xfId="18288" xr:uid="{00000000-0005-0000-0000-000071470000}"/>
    <cellStyle name="RowTitles-Detail 2 3 2 5 2 3 3" xfId="18289" xr:uid="{00000000-0005-0000-0000-000072470000}"/>
    <cellStyle name="RowTitles-Detail 2 3 2 5 2 3_Tertiary Salaries Survey" xfId="18290" xr:uid="{00000000-0005-0000-0000-000073470000}"/>
    <cellStyle name="RowTitles-Detail 2 3 2 5 2 4" xfId="18291" xr:uid="{00000000-0005-0000-0000-000074470000}"/>
    <cellStyle name="RowTitles-Detail 2 3 2 5 2 5" xfId="18292" xr:uid="{00000000-0005-0000-0000-000075470000}"/>
    <cellStyle name="RowTitles-Detail 2 3 2 5 2 5 2" xfId="18293" xr:uid="{00000000-0005-0000-0000-000076470000}"/>
    <cellStyle name="RowTitles-Detail 2 3 2 5 2 5_Tertiary Salaries Survey" xfId="18294" xr:uid="{00000000-0005-0000-0000-000077470000}"/>
    <cellStyle name="RowTitles-Detail 2 3 2 5 2 6" xfId="18295" xr:uid="{00000000-0005-0000-0000-000078470000}"/>
    <cellStyle name="RowTitles-Detail 2 3 2 5 2_Tertiary Salaries Survey" xfId="18296" xr:uid="{00000000-0005-0000-0000-000079470000}"/>
    <cellStyle name="RowTitles-Detail 2 3 2 5 3" xfId="18297" xr:uid="{00000000-0005-0000-0000-00007A470000}"/>
    <cellStyle name="RowTitles-Detail 2 3 2 5 3 2" xfId="18298" xr:uid="{00000000-0005-0000-0000-00007B470000}"/>
    <cellStyle name="RowTitles-Detail 2 3 2 5 3 2 2" xfId="18299" xr:uid="{00000000-0005-0000-0000-00007C470000}"/>
    <cellStyle name="RowTitles-Detail 2 3 2 5 3 2 2 2" xfId="18300" xr:uid="{00000000-0005-0000-0000-00007D470000}"/>
    <cellStyle name="RowTitles-Detail 2 3 2 5 3 2 2_Tertiary Salaries Survey" xfId="18301" xr:uid="{00000000-0005-0000-0000-00007E470000}"/>
    <cellStyle name="RowTitles-Detail 2 3 2 5 3 2 3" xfId="18302" xr:uid="{00000000-0005-0000-0000-00007F470000}"/>
    <cellStyle name="RowTitles-Detail 2 3 2 5 3 2_Tertiary Salaries Survey" xfId="18303" xr:uid="{00000000-0005-0000-0000-000080470000}"/>
    <cellStyle name="RowTitles-Detail 2 3 2 5 3 3" xfId="18304" xr:uid="{00000000-0005-0000-0000-000081470000}"/>
    <cellStyle name="RowTitles-Detail 2 3 2 5 3 3 2" xfId="18305" xr:uid="{00000000-0005-0000-0000-000082470000}"/>
    <cellStyle name="RowTitles-Detail 2 3 2 5 3 3 2 2" xfId="18306" xr:uid="{00000000-0005-0000-0000-000083470000}"/>
    <cellStyle name="RowTitles-Detail 2 3 2 5 3 3 2_Tertiary Salaries Survey" xfId="18307" xr:uid="{00000000-0005-0000-0000-000084470000}"/>
    <cellStyle name="RowTitles-Detail 2 3 2 5 3 3 3" xfId="18308" xr:uid="{00000000-0005-0000-0000-000085470000}"/>
    <cellStyle name="RowTitles-Detail 2 3 2 5 3 3_Tertiary Salaries Survey" xfId="18309" xr:uid="{00000000-0005-0000-0000-000086470000}"/>
    <cellStyle name="RowTitles-Detail 2 3 2 5 3 4" xfId="18310" xr:uid="{00000000-0005-0000-0000-000087470000}"/>
    <cellStyle name="RowTitles-Detail 2 3 2 5 3 5" xfId="18311" xr:uid="{00000000-0005-0000-0000-000088470000}"/>
    <cellStyle name="RowTitles-Detail 2 3 2 5 3_Tertiary Salaries Survey" xfId="18312" xr:uid="{00000000-0005-0000-0000-000089470000}"/>
    <cellStyle name="RowTitles-Detail 2 3 2 5 4" xfId="18313" xr:uid="{00000000-0005-0000-0000-00008A470000}"/>
    <cellStyle name="RowTitles-Detail 2 3 2 5 4 2" xfId="18314" xr:uid="{00000000-0005-0000-0000-00008B470000}"/>
    <cellStyle name="RowTitles-Detail 2 3 2 5 4 2 2" xfId="18315" xr:uid="{00000000-0005-0000-0000-00008C470000}"/>
    <cellStyle name="RowTitles-Detail 2 3 2 5 4 2 2 2" xfId="18316" xr:uid="{00000000-0005-0000-0000-00008D470000}"/>
    <cellStyle name="RowTitles-Detail 2 3 2 5 4 2 2_Tertiary Salaries Survey" xfId="18317" xr:uid="{00000000-0005-0000-0000-00008E470000}"/>
    <cellStyle name="RowTitles-Detail 2 3 2 5 4 2 3" xfId="18318" xr:uid="{00000000-0005-0000-0000-00008F470000}"/>
    <cellStyle name="RowTitles-Detail 2 3 2 5 4 2_Tertiary Salaries Survey" xfId="18319" xr:uid="{00000000-0005-0000-0000-000090470000}"/>
    <cellStyle name="RowTitles-Detail 2 3 2 5 4 3" xfId="18320" xr:uid="{00000000-0005-0000-0000-000091470000}"/>
    <cellStyle name="RowTitles-Detail 2 3 2 5 4 3 2" xfId="18321" xr:uid="{00000000-0005-0000-0000-000092470000}"/>
    <cellStyle name="RowTitles-Detail 2 3 2 5 4 3 2 2" xfId="18322" xr:uid="{00000000-0005-0000-0000-000093470000}"/>
    <cellStyle name="RowTitles-Detail 2 3 2 5 4 3 2_Tertiary Salaries Survey" xfId="18323" xr:uid="{00000000-0005-0000-0000-000094470000}"/>
    <cellStyle name="RowTitles-Detail 2 3 2 5 4 3 3" xfId="18324" xr:uid="{00000000-0005-0000-0000-000095470000}"/>
    <cellStyle name="RowTitles-Detail 2 3 2 5 4 3_Tertiary Salaries Survey" xfId="18325" xr:uid="{00000000-0005-0000-0000-000096470000}"/>
    <cellStyle name="RowTitles-Detail 2 3 2 5 4 4" xfId="18326" xr:uid="{00000000-0005-0000-0000-000097470000}"/>
    <cellStyle name="RowTitles-Detail 2 3 2 5 4 5" xfId="18327" xr:uid="{00000000-0005-0000-0000-000098470000}"/>
    <cellStyle name="RowTitles-Detail 2 3 2 5 4 5 2" xfId="18328" xr:uid="{00000000-0005-0000-0000-000099470000}"/>
    <cellStyle name="RowTitles-Detail 2 3 2 5 4 5_Tertiary Salaries Survey" xfId="18329" xr:uid="{00000000-0005-0000-0000-00009A470000}"/>
    <cellStyle name="RowTitles-Detail 2 3 2 5 4 6" xfId="18330" xr:uid="{00000000-0005-0000-0000-00009B470000}"/>
    <cellStyle name="RowTitles-Detail 2 3 2 5 4_Tertiary Salaries Survey" xfId="18331" xr:uid="{00000000-0005-0000-0000-00009C470000}"/>
    <cellStyle name="RowTitles-Detail 2 3 2 5 5" xfId="18332" xr:uid="{00000000-0005-0000-0000-00009D470000}"/>
    <cellStyle name="RowTitles-Detail 2 3 2 5 5 2" xfId="18333" xr:uid="{00000000-0005-0000-0000-00009E470000}"/>
    <cellStyle name="RowTitles-Detail 2 3 2 5 5 2 2" xfId="18334" xr:uid="{00000000-0005-0000-0000-00009F470000}"/>
    <cellStyle name="RowTitles-Detail 2 3 2 5 5 2 2 2" xfId="18335" xr:uid="{00000000-0005-0000-0000-0000A0470000}"/>
    <cellStyle name="RowTitles-Detail 2 3 2 5 5 2 2_Tertiary Salaries Survey" xfId="18336" xr:uid="{00000000-0005-0000-0000-0000A1470000}"/>
    <cellStyle name="RowTitles-Detail 2 3 2 5 5 2 3" xfId="18337" xr:uid="{00000000-0005-0000-0000-0000A2470000}"/>
    <cellStyle name="RowTitles-Detail 2 3 2 5 5 2_Tertiary Salaries Survey" xfId="18338" xr:uid="{00000000-0005-0000-0000-0000A3470000}"/>
    <cellStyle name="RowTitles-Detail 2 3 2 5 5 3" xfId="18339" xr:uid="{00000000-0005-0000-0000-0000A4470000}"/>
    <cellStyle name="RowTitles-Detail 2 3 2 5 5 3 2" xfId="18340" xr:uid="{00000000-0005-0000-0000-0000A5470000}"/>
    <cellStyle name="RowTitles-Detail 2 3 2 5 5 3 2 2" xfId="18341" xr:uid="{00000000-0005-0000-0000-0000A6470000}"/>
    <cellStyle name="RowTitles-Detail 2 3 2 5 5 3 2_Tertiary Salaries Survey" xfId="18342" xr:uid="{00000000-0005-0000-0000-0000A7470000}"/>
    <cellStyle name="RowTitles-Detail 2 3 2 5 5 3 3" xfId="18343" xr:uid="{00000000-0005-0000-0000-0000A8470000}"/>
    <cellStyle name="RowTitles-Detail 2 3 2 5 5 3_Tertiary Salaries Survey" xfId="18344" xr:uid="{00000000-0005-0000-0000-0000A9470000}"/>
    <cellStyle name="RowTitles-Detail 2 3 2 5 5 4" xfId="18345" xr:uid="{00000000-0005-0000-0000-0000AA470000}"/>
    <cellStyle name="RowTitles-Detail 2 3 2 5 5 4 2" xfId="18346" xr:uid="{00000000-0005-0000-0000-0000AB470000}"/>
    <cellStyle name="RowTitles-Detail 2 3 2 5 5 4_Tertiary Salaries Survey" xfId="18347" xr:uid="{00000000-0005-0000-0000-0000AC470000}"/>
    <cellStyle name="RowTitles-Detail 2 3 2 5 5 5" xfId="18348" xr:uid="{00000000-0005-0000-0000-0000AD470000}"/>
    <cellStyle name="RowTitles-Detail 2 3 2 5 5_Tertiary Salaries Survey" xfId="18349" xr:uid="{00000000-0005-0000-0000-0000AE470000}"/>
    <cellStyle name="RowTitles-Detail 2 3 2 5 6" xfId="18350" xr:uid="{00000000-0005-0000-0000-0000AF470000}"/>
    <cellStyle name="RowTitles-Detail 2 3 2 5 6 2" xfId="18351" xr:uid="{00000000-0005-0000-0000-0000B0470000}"/>
    <cellStyle name="RowTitles-Detail 2 3 2 5 6 2 2" xfId="18352" xr:uid="{00000000-0005-0000-0000-0000B1470000}"/>
    <cellStyle name="RowTitles-Detail 2 3 2 5 6 2 2 2" xfId="18353" xr:uid="{00000000-0005-0000-0000-0000B2470000}"/>
    <cellStyle name="RowTitles-Detail 2 3 2 5 6 2 2_Tertiary Salaries Survey" xfId="18354" xr:uid="{00000000-0005-0000-0000-0000B3470000}"/>
    <cellStyle name="RowTitles-Detail 2 3 2 5 6 2 3" xfId="18355" xr:uid="{00000000-0005-0000-0000-0000B4470000}"/>
    <cellStyle name="RowTitles-Detail 2 3 2 5 6 2_Tertiary Salaries Survey" xfId="18356" xr:uid="{00000000-0005-0000-0000-0000B5470000}"/>
    <cellStyle name="RowTitles-Detail 2 3 2 5 6 3" xfId="18357" xr:uid="{00000000-0005-0000-0000-0000B6470000}"/>
    <cellStyle name="RowTitles-Detail 2 3 2 5 6 3 2" xfId="18358" xr:uid="{00000000-0005-0000-0000-0000B7470000}"/>
    <cellStyle name="RowTitles-Detail 2 3 2 5 6 3 2 2" xfId="18359" xr:uid="{00000000-0005-0000-0000-0000B8470000}"/>
    <cellStyle name="RowTitles-Detail 2 3 2 5 6 3 2_Tertiary Salaries Survey" xfId="18360" xr:uid="{00000000-0005-0000-0000-0000B9470000}"/>
    <cellStyle name="RowTitles-Detail 2 3 2 5 6 3 3" xfId="18361" xr:uid="{00000000-0005-0000-0000-0000BA470000}"/>
    <cellStyle name="RowTitles-Detail 2 3 2 5 6 3_Tertiary Salaries Survey" xfId="18362" xr:uid="{00000000-0005-0000-0000-0000BB470000}"/>
    <cellStyle name="RowTitles-Detail 2 3 2 5 6 4" xfId="18363" xr:uid="{00000000-0005-0000-0000-0000BC470000}"/>
    <cellStyle name="RowTitles-Detail 2 3 2 5 6 4 2" xfId="18364" xr:uid="{00000000-0005-0000-0000-0000BD470000}"/>
    <cellStyle name="RowTitles-Detail 2 3 2 5 6 4_Tertiary Salaries Survey" xfId="18365" xr:uid="{00000000-0005-0000-0000-0000BE470000}"/>
    <cellStyle name="RowTitles-Detail 2 3 2 5 6 5" xfId="18366" xr:uid="{00000000-0005-0000-0000-0000BF470000}"/>
    <cellStyle name="RowTitles-Detail 2 3 2 5 6_Tertiary Salaries Survey" xfId="18367" xr:uid="{00000000-0005-0000-0000-0000C0470000}"/>
    <cellStyle name="RowTitles-Detail 2 3 2 5 7" xfId="18368" xr:uid="{00000000-0005-0000-0000-0000C1470000}"/>
    <cellStyle name="RowTitles-Detail 2 3 2 5 7 2" xfId="18369" xr:uid="{00000000-0005-0000-0000-0000C2470000}"/>
    <cellStyle name="RowTitles-Detail 2 3 2 5 7 2 2" xfId="18370" xr:uid="{00000000-0005-0000-0000-0000C3470000}"/>
    <cellStyle name="RowTitles-Detail 2 3 2 5 7 2_Tertiary Salaries Survey" xfId="18371" xr:uid="{00000000-0005-0000-0000-0000C4470000}"/>
    <cellStyle name="RowTitles-Detail 2 3 2 5 7 3" xfId="18372" xr:uid="{00000000-0005-0000-0000-0000C5470000}"/>
    <cellStyle name="RowTitles-Detail 2 3 2 5 7_Tertiary Salaries Survey" xfId="18373" xr:uid="{00000000-0005-0000-0000-0000C6470000}"/>
    <cellStyle name="RowTitles-Detail 2 3 2 5 8" xfId="18374" xr:uid="{00000000-0005-0000-0000-0000C7470000}"/>
    <cellStyle name="RowTitles-Detail 2 3 2 5 9" xfId="18375" xr:uid="{00000000-0005-0000-0000-0000C8470000}"/>
    <cellStyle name="RowTitles-Detail 2 3 2 5_STUD aligned by INSTIT" xfId="18376" xr:uid="{00000000-0005-0000-0000-0000C9470000}"/>
    <cellStyle name="RowTitles-Detail 2 3 2 6" xfId="18377" xr:uid="{00000000-0005-0000-0000-0000CA470000}"/>
    <cellStyle name="RowTitles-Detail 2 3 2 6 2" xfId="18378" xr:uid="{00000000-0005-0000-0000-0000CB470000}"/>
    <cellStyle name="RowTitles-Detail 2 3 2 6 2 2" xfId="18379" xr:uid="{00000000-0005-0000-0000-0000CC470000}"/>
    <cellStyle name="RowTitles-Detail 2 3 2 6 2 2 2" xfId="18380" xr:uid="{00000000-0005-0000-0000-0000CD470000}"/>
    <cellStyle name="RowTitles-Detail 2 3 2 6 2 2_Tertiary Salaries Survey" xfId="18381" xr:uid="{00000000-0005-0000-0000-0000CE470000}"/>
    <cellStyle name="RowTitles-Detail 2 3 2 6 2 3" xfId="18382" xr:uid="{00000000-0005-0000-0000-0000CF470000}"/>
    <cellStyle name="RowTitles-Detail 2 3 2 6 2_Tertiary Salaries Survey" xfId="18383" xr:uid="{00000000-0005-0000-0000-0000D0470000}"/>
    <cellStyle name="RowTitles-Detail 2 3 2 6 3" xfId="18384" xr:uid="{00000000-0005-0000-0000-0000D1470000}"/>
    <cellStyle name="RowTitles-Detail 2 3 2 6 3 2" xfId="18385" xr:uid="{00000000-0005-0000-0000-0000D2470000}"/>
    <cellStyle name="RowTitles-Detail 2 3 2 6 3 2 2" xfId="18386" xr:uid="{00000000-0005-0000-0000-0000D3470000}"/>
    <cellStyle name="RowTitles-Detail 2 3 2 6 3 2_Tertiary Salaries Survey" xfId="18387" xr:uid="{00000000-0005-0000-0000-0000D4470000}"/>
    <cellStyle name="RowTitles-Detail 2 3 2 6 3 3" xfId="18388" xr:uid="{00000000-0005-0000-0000-0000D5470000}"/>
    <cellStyle name="RowTitles-Detail 2 3 2 6 3_Tertiary Salaries Survey" xfId="18389" xr:uid="{00000000-0005-0000-0000-0000D6470000}"/>
    <cellStyle name="RowTitles-Detail 2 3 2 6 4" xfId="18390" xr:uid="{00000000-0005-0000-0000-0000D7470000}"/>
    <cellStyle name="RowTitles-Detail 2 3 2 6 5" xfId="18391" xr:uid="{00000000-0005-0000-0000-0000D8470000}"/>
    <cellStyle name="RowTitles-Detail 2 3 2 6 5 2" xfId="18392" xr:uid="{00000000-0005-0000-0000-0000D9470000}"/>
    <cellStyle name="RowTitles-Detail 2 3 2 6 5_Tertiary Salaries Survey" xfId="18393" xr:uid="{00000000-0005-0000-0000-0000DA470000}"/>
    <cellStyle name="RowTitles-Detail 2 3 2 6 6" xfId="18394" xr:uid="{00000000-0005-0000-0000-0000DB470000}"/>
    <cellStyle name="RowTitles-Detail 2 3 2 6_Tertiary Salaries Survey" xfId="18395" xr:uid="{00000000-0005-0000-0000-0000DC470000}"/>
    <cellStyle name="RowTitles-Detail 2 3 2 7" xfId="18396" xr:uid="{00000000-0005-0000-0000-0000DD470000}"/>
    <cellStyle name="RowTitles-Detail 2 3 2 7 2" xfId="18397" xr:uid="{00000000-0005-0000-0000-0000DE470000}"/>
    <cellStyle name="RowTitles-Detail 2 3 2 7 2 2" xfId="18398" xr:uid="{00000000-0005-0000-0000-0000DF470000}"/>
    <cellStyle name="RowTitles-Detail 2 3 2 7 2 2 2" xfId="18399" xr:uid="{00000000-0005-0000-0000-0000E0470000}"/>
    <cellStyle name="RowTitles-Detail 2 3 2 7 2 2_Tertiary Salaries Survey" xfId="18400" xr:uid="{00000000-0005-0000-0000-0000E1470000}"/>
    <cellStyle name="RowTitles-Detail 2 3 2 7 2 3" xfId="18401" xr:uid="{00000000-0005-0000-0000-0000E2470000}"/>
    <cellStyle name="RowTitles-Detail 2 3 2 7 2_Tertiary Salaries Survey" xfId="18402" xr:uid="{00000000-0005-0000-0000-0000E3470000}"/>
    <cellStyle name="RowTitles-Detail 2 3 2 7 3" xfId="18403" xr:uid="{00000000-0005-0000-0000-0000E4470000}"/>
    <cellStyle name="RowTitles-Detail 2 3 2 7 3 2" xfId="18404" xr:uid="{00000000-0005-0000-0000-0000E5470000}"/>
    <cellStyle name="RowTitles-Detail 2 3 2 7 3 2 2" xfId="18405" xr:uid="{00000000-0005-0000-0000-0000E6470000}"/>
    <cellStyle name="RowTitles-Detail 2 3 2 7 3 2_Tertiary Salaries Survey" xfId="18406" xr:uid="{00000000-0005-0000-0000-0000E7470000}"/>
    <cellStyle name="RowTitles-Detail 2 3 2 7 3 3" xfId="18407" xr:uid="{00000000-0005-0000-0000-0000E8470000}"/>
    <cellStyle name="RowTitles-Detail 2 3 2 7 3_Tertiary Salaries Survey" xfId="18408" xr:uid="{00000000-0005-0000-0000-0000E9470000}"/>
    <cellStyle name="RowTitles-Detail 2 3 2 7 4" xfId="18409" xr:uid="{00000000-0005-0000-0000-0000EA470000}"/>
    <cellStyle name="RowTitles-Detail 2 3 2 7 5" xfId="18410" xr:uid="{00000000-0005-0000-0000-0000EB470000}"/>
    <cellStyle name="RowTitles-Detail 2 3 2 7_Tertiary Salaries Survey" xfId="18411" xr:uid="{00000000-0005-0000-0000-0000EC470000}"/>
    <cellStyle name="RowTitles-Detail 2 3 2 8" xfId="18412" xr:uid="{00000000-0005-0000-0000-0000ED470000}"/>
    <cellStyle name="RowTitles-Detail 2 3 2 8 2" xfId="18413" xr:uid="{00000000-0005-0000-0000-0000EE470000}"/>
    <cellStyle name="RowTitles-Detail 2 3 2 8 2 2" xfId="18414" xr:uid="{00000000-0005-0000-0000-0000EF470000}"/>
    <cellStyle name="RowTitles-Detail 2 3 2 8 2 2 2" xfId="18415" xr:uid="{00000000-0005-0000-0000-0000F0470000}"/>
    <cellStyle name="RowTitles-Detail 2 3 2 8 2 2_Tertiary Salaries Survey" xfId="18416" xr:uid="{00000000-0005-0000-0000-0000F1470000}"/>
    <cellStyle name="RowTitles-Detail 2 3 2 8 2 3" xfId="18417" xr:uid="{00000000-0005-0000-0000-0000F2470000}"/>
    <cellStyle name="RowTitles-Detail 2 3 2 8 2_Tertiary Salaries Survey" xfId="18418" xr:uid="{00000000-0005-0000-0000-0000F3470000}"/>
    <cellStyle name="RowTitles-Detail 2 3 2 8 3" xfId="18419" xr:uid="{00000000-0005-0000-0000-0000F4470000}"/>
    <cellStyle name="RowTitles-Detail 2 3 2 8 3 2" xfId="18420" xr:uid="{00000000-0005-0000-0000-0000F5470000}"/>
    <cellStyle name="RowTitles-Detail 2 3 2 8 3 2 2" xfId="18421" xr:uid="{00000000-0005-0000-0000-0000F6470000}"/>
    <cellStyle name="RowTitles-Detail 2 3 2 8 3 2_Tertiary Salaries Survey" xfId="18422" xr:uid="{00000000-0005-0000-0000-0000F7470000}"/>
    <cellStyle name="RowTitles-Detail 2 3 2 8 3 3" xfId="18423" xr:uid="{00000000-0005-0000-0000-0000F8470000}"/>
    <cellStyle name="RowTitles-Detail 2 3 2 8 3_Tertiary Salaries Survey" xfId="18424" xr:uid="{00000000-0005-0000-0000-0000F9470000}"/>
    <cellStyle name="RowTitles-Detail 2 3 2 8 4" xfId="18425" xr:uid="{00000000-0005-0000-0000-0000FA470000}"/>
    <cellStyle name="RowTitles-Detail 2 3 2 8 5" xfId="18426" xr:uid="{00000000-0005-0000-0000-0000FB470000}"/>
    <cellStyle name="RowTitles-Detail 2 3 2 8 5 2" xfId="18427" xr:uid="{00000000-0005-0000-0000-0000FC470000}"/>
    <cellStyle name="RowTitles-Detail 2 3 2 8 5_Tertiary Salaries Survey" xfId="18428" xr:uid="{00000000-0005-0000-0000-0000FD470000}"/>
    <cellStyle name="RowTitles-Detail 2 3 2 8 6" xfId="18429" xr:uid="{00000000-0005-0000-0000-0000FE470000}"/>
    <cellStyle name="RowTitles-Detail 2 3 2 8_Tertiary Salaries Survey" xfId="18430" xr:uid="{00000000-0005-0000-0000-0000FF470000}"/>
    <cellStyle name="RowTitles-Detail 2 3 2 9" xfId="18431" xr:uid="{00000000-0005-0000-0000-000000480000}"/>
    <cellStyle name="RowTitles-Detail 2 3 2 9 2" xfId="18432" xr:uid="{00000000-0005-0000-0000-000001480000}"/>
    <cellStyle name="RowTitles-Detail 2 3 2 9 2 2" xfId="18433" xr:uid="{00000000-0005-0000-0000-000002480000}"/>
    <cellStyle name="RowTitles-Detail 2 3 2 9 2 2 2" xfId="18434" xr:uid="{00000000-0005-0000-0000-000003480000}"/>
    <cellStyle name="RowTitles-Detail 2 3 2 9 2 2_Tertiary Salaries Survey" xfId="18435" xr:uid="{00000000-0005-0000-0000-000004480000}"/>
    <cellStyle name="RowTitles-Detail 2 3 2 9 2 3" xfId="18436" xr:uid="{00000000-0005-0000-0000-000005480000}"/>
    <cellStyle name="RowTitles-Detail 2 3 2 9 2_Tertiary Salaries Survey" xfId="18437" xr:uid="{00000000-0005-0000-0000-000006480000}"/>
    <cellStyle name="RowTitles-Detail 2 3 2 9 3" xfId="18438" xr:uid="{00000000-0005-0000-0000-000007480000}"/>
    <cellStyle name="RowTitles-Detail 2 3 2 9 3 2" xfId="18439" xr:uid="{00000000-0005-0000-0000-000008480000}"/>
    <cellStyle name="RowTitles-Detail 2 3 2 9 3 2 2" xfId="18440" xr:uid="{00000000-0005-0000-0000-000009480000}"/>
    <cellStyle name="RowTitles-Detail 2 3 2 9 3 2_Tertiary Salaries Survey" xfId="18441" xr:uid="{00000000-0005-0000-0000-00000A480000}"/>
    <cellStyle name="RowTitles-Detail 2 3 2 9 3 3" xfId="18442" xr:uid="{00000000-0005-0000-0000-00000B480000}"/>
    <cellStyle name="RowTitles-Detail 2 3 2 9 3_Tertiary Salaries Survey" xfId="18443" xr:uid="{00000000-0005-0000-0000-00000C480000}"/>
    <cellStyle name="RowTitles-Detail 2 3 2 9 4" xfId="18444" xr:uid="{00000000-0005-0000-0000-00000D480000}"/>
    <cellStyle name="RowTitles-Detail 2 3 2 9 4 2" xfId="18445" xr:uid="{00000000-0005-0000-0000-00000E480000}"/>
    <cellStyle name="RowTitles-Detail 2 3 2 9 4_Tertiary Salaries Survey" xfId="18446" xr:uid="{00000000-0005-0000-0000-00000F480000}"/>
    <cellStyle name="RowTitles-Detail 2 3 2 9 5" xfId="18447" xr:uid="{00000000-0005-0000-0000-000010480000}"/>
    <cellStyle name="RowTitles-Detail 2 3 2 9_Tertiary Salaries Survey" xfId="18448" xr:uid="{00000000-0005-0000-0000-000011480000}"/>
    <cellStyle name="RowTitles-Detail 2 3 2_STUD aligned by INSTIT" xfId="18449" xr:uid="{00000000-0005-0000-0000-000012480000}"/>
    <cellStyle name="RowTitles-Detail 2 3 3" xfId="18450" xr:uid="{00000000-0005-0000-0000-000013480000}"/>
    <cellStyle name="RowTitles-Detail 2 3 3 10" xfId="18451" xr:uid="{00000000-0005-0000-0000-000014480000}"/>
    <cellStyle name="RowTitles-Detail 2 3 3 10 2" xfId="18452" xr:uid="{00000000-0005-0000-0000-000015480000}"/>
    <cellStyle name="RowTitles-Detail 2 3 3 10 2 2" xfId="18453" xr:uid="{00000000-0005-0000-0000-000016480000}"/>
    <cellStyle name="RowTitles-Detail 2 3 3 10 2_Tertiary Salaries Survey" xfId="18454" xr:uid="{00000000-0005-0000-0000-000017480000}"/>
    <cellStyle name="RowTitles-Detail 2 3 3 10 3" xfId="18455" xr:uid="{00000000-0005-0000-0000-000018480000}"/>
    <cellStyle name="RowTitles-Detail 2 3 3 10_Tertiary Salaries Survey" xfId="18456" xr:uid="{00000000-0005-0000-0000-000019480000}"/>
    <cellStyle name="RowTitles-Detail 2 3 3 11" xfId="18457" xr:uid="{00000000-0005-0000-0000-00001A480000}"/>
    <cellStyle name="RowTitles-Detail 2 3 3 12" xfId="18458" xr:uid="{00000000-0005-0000-0000-00001B480000}"/>
    <cellStyle name="RowTitles-Detail 2 3 3 2" xfId="18459" xr:uid="{00000000-0005-0000-0000-00001C480000}"/>
    <cellStyle name="RowTitles-Detail 2 3 3 2 2" xfId="18460" xr:uid="{00000000-0005-0000-0000-00001D480000}"/>
    <cellStyle name="RowTitles-Detail 2 3 3 2 2 2" xfId="18461" xr:uid="{00000000-0005-0000-0000-00001E480000}"/>
    <cellStyle name="RowTitles-Detail 2 3 3 2 2 2 2" xfId="18462" xr:uid="{00000000-0005-0000-0000-00001F480000}"/>
    <cellStyle name="RowTitles-Detail 2 3 3 2 2 2 2 2" xfId="18463" xr:uid="{00000000-0005-0000-0000-000020480000}"/>
    <cellStyle name="RowTitles-Detail 2 3 3 2 2 2 2_Tertiary Salaries Survey" xfId="18464" xr:uid="{00000000-0005-0000-0000-000021480000}"/>
    <cellStyle name="RowTitles-Detail 2 3 3 2 2 2 3" xfId="18465" xr:uid="{00000000-0005-0000-0000-000022480000}"/>
    <cellStyle name="RowTitles-Detail 2 3 3 2 2 2_Tertiary Salaries Survey" xfId="18466" xr:uid="{00000000-0005-0000-0000-000023480000}"/>
    <cellStyle name="RowTitles-Detail 2 3 3 2 2 3" xfId="18467" xr:uid="{00000000-0005-0000-0000-000024480000}"/>
    <cellStyle name="RowTitles-Detail 2 3 3 2 2 3 2" xfId="18468" xr:uid="{00000000-0005-0000-0000-000025480000}"/>
    <cellStyle name="RowTitles-Detail 2 3 3 2 2 3 2 2" xfId="18469" xr:uid="{00000000-0005-0000-0000-000026480000}"/>
    <cellStyle name="RowTitles-Detail 2 3 3 2 2 3 2_Tertiary Salaries Survey" xfId="18470" xr:uid="{00000000-0005-0000-0000-000027480000}"/>
    <cellStyle name="RowTitles-Detail 2 3 3 2 2 3 3" xfId="18471" xr:uid="{00000000-0005-0000-0000-000028480000}"/>
    <cellStyle name="RowTitles-Detail 2 3 3 2 2 3_Tertiary Salaries Survey" xfId="18472" xr:uid="{00000000-0005-0000-0000-000029480000}"/>
    <cellStyle name="RowTitles-Detail 2 3 3 2 2 4" xfId="18473" xr:uid="{00000000-0005-0000-0000-00002A480000}"/>
    <cellStyle name="RowTitles-Detail 2 3 3 2 2 5" xfId="18474" xr:uid="{00000000-0005-0000-0000-00002B480000}"/>
    <cellStyle name="RowTitles-Detail 2 3 3 2 2_Tertiary Salaries Survey" xfId="18475" xr:uid="{00000000-0005-0000-0000-00002C480000}"/>
    <cellStyle name="RowTitles-Detail 2 3 3 2 3" xfId="18476" xr:uid="{00000000-0005-0000-0000-00002D480000}"/>
    <cellStyle name="RowTitles-Detail 2 3 3 2 3 2" xfId="18477" xr:uid="{00000000-0005-0000-0000-00002E480000}"/>
    <cellStyle name="RowTitles-Detail 2 3 3 2 3 2 2" xfId="18478" xr:uid="{00000000-0005-0000-0000-00002F480000}"/>
    <cellStyle name="RowTitles-Detail 2 3 3 2 3 2 2 2" xfId="18479" xr:uid="{00000000-0005-0000-0000-000030480000}"/>
    <cellStyle name="RowTitles-Detail 2 3 3 2 3 2 2_Tertiary Salaries Survey" xfId="18480" xr:uid="{00000000-0005-0000-0000-000031480000}"/>
    <cellStyle name="RowTitles-Detail 2 3 3 2 3 2 3" xfId="18481" xr:uid="{00000000-0005-0000-0000-000032480000}"/>
    <cellStyle name="RowTitles-Detail 2 3 3 2 3 2_Tertiary Salaries Survey" xfId="18482" xr:uid="{00000000-0005-0000-0000-000033480000}"/>
    <cellStyle name="RowTitles-Detail 2 3 3 2 3 3" xfId="18483" xr:uid="{00000000-0005-0000-0000-000034480000}"/>
    <cellStyle name="RowTitles-Detail 2 3 3 2 3 3 2" xfId="18484" xr:uid="{00000000-0005-0000-0000-000035480000}"/>
    <cellStyle name="RowTitles-Detail 2 3 3 2 3 3 2 2" xfId="18485" xr:uid="{00000000-0005-0000-0000-000036480000}"/>
    <cellStyle name="RowTitles-Detail 2 3 3 2 3 3 2_Tertiary Salaries Survey" xfId="18486" xr:uid="{00000000-0005-0000-0000-000037480000}"/>
    <cellStyle name="RowTitles-Detail 2 3 3 2 3 3 3" xfId="18487" xr:uid="{00000000-0005-0000-0000-000038480000}"/>
    <cellStyle name="RowTitles-Detail 2 3 3 2 3 3_Tertiary Salaries Survey" xfId="18488" xr:uid="{00000000-0005-0000-0000-000039480000}"/>
    <cellStyle name="RowTitles-Detail 2 3 3 2 3 4" xfId="18489" xr:uid="{00000000-0005-0000-0000-00003A480000}"/>
    <cellStyle name="RowTitles-Detail 2 3 3 2 3 5" xfId="18490" xr:uid="{00000000-0005-0000-0000-00003B480000}"/>
    <cellStyle name="RowTitles-Detail 2 3 3 2 3 5 2" xfId="18491" xr:uid="{00000000-0005-0000-0000-00003C480000}"/>
    <cellStyle name="RowTitles-Detail 2 3 3 2 3 5_Tertiary Salaries Survey" xfId="18492" xr:uid="{00000000-0005-0000-0000-00003D480000}"/>
    <cellStyle name="RowTitles-Detail 2 3 3 2 3 6" xfId="18493" xr:uid="{00000000-0005-0000-0000-00003E480000}"/>
    <cellStyle name="RowTitles-Detail 2 3 3 2 3_Tertiary Salaries Survey" xfId="18494" xr:uid="{00000000-0005-0000-0000-00003F480000}"/>
    <cellStyle name="RowTitles-Detail 2 3 3 2 4" xfId="18495" xr:uid="{00000000-0005-0000-0000-000040480000}"/>
    <cellStyle name="RowTitles-Detail 2 3 3 2 4 2" xfId="18496" xr:uid="{00000000-0005-0000-0000-000041480000}"/>
    <cellStyle name="RowTitles-Detail 2 3 3 2 4 2 2" xfId="18497" xr:uid="{00000000-0005-0000-0000-000042480000}"/>
    <cellStyle name="RowTitles-Detail 2 3 3 2 4 2 2 2" xfId="18498" xr:uid="{00000000-0005-0000-0000-000043480000}"/>
    <cellStyle name="RowTitles-Detail 2 3 3 2 4 2 2_Tertiary Salaries Survey" xfId="18499" xr:uid="{00000000-0005-0000-0000-000044480000}"/>
    <cellStyle name="RowTitles-Detail 2 3 3 2 4 2 3" xfId="18500" xr:uid="{00000000-0005-0000-0000-000045480000}"/>
    <cellStyle name="RowTitles-Detail 2 3 3 2 4 2_Tertiary Salaries Survey" xfId="18501" xr:uid="{00000000-0005-0000-0000-000046480000}"/>
    <cellStyle name="RowTitles-Detail 2 3 3 2 4 3" xfId="18502" xr:uid="{00000000-0005-0000-0000-000047480000}"/>
    <cellStyle name="RowTitles-Detail 2 3 3 2 4 3 2" xfId="18503" xr:uid="{00000000-0005-0000-0000-000048480000}"/>
    <cellStyle name="RowTitles-Detail 2 3 3 2 4 3 2 2" xfId="18504" xr:uid="{00000000-0005-0000-0000-000049480000}"/>
    <cellStyle name="RowTitles-Detail 2 3 3 2 4 3 2_Tertiary Salaries Survey" xfId="18505" xr:uid="{00000000-0005-0000-0000-00004A480000}"/>
    <cellStyle name="RowTitles-Detail 2 3 3 2 4 3 3" xfId="18506" xr:uid="{00000000-0005-0000-0000-00004B480000}"/>
    <cellStyle name="RowTitles-Detail 2 3 3 2 4 3_Tertiary Salaries Survey" xfId="18507" xr:uid="{00000000-0005-0000-0000-00004C480000}"/>
    <cellStyle name="RowTitles-Detail 2 3 3 2 4 4" xfId="18508" xr:uid="{00000000-0005-0000-0000-00004D480000}"/>
    <cellStyle name="RowTitles-Detail 2 3 3 2 4 4 2" xfId="18509" xr:uid="{00000000-0005-0000-0000-00004E480000}"/>
    <cellStyle name="RowTitles-Detail 2 3 3 2 4 4_Tertiary Salaries Survey" xfId="18510" xr:uid="{00000000-0005-0000-0000-00004F480000}"/>
    <cellStyle name="RowTitles-Detail 2 3 3 2 4 5" xfId="18511" xr:uid="{00000000-0005-0000-0000-000050480000}"/>
    <cellStyle name="RowTitles-Detail 2 3 3 2 4_Tertiary Salaries Survey" xfId="18512" xr:uid="{00000000-0005-0000-0000-000051480000}"/>
    <cellStyle name="RowTitles-Detail 2 3 3 2 5" xfId="18513" xr:uid="{00000000-0005-0000-0000-000052480000}"/>
    <cellStyle name="RowTitles-Detail 2 3 3 2 5 2" xfId="18514" xr:uid="{00000000-0005-0000-0000-000053480000}"/>
    <cellStyle name="RowTitles-Detail 2 3 3 2 5 2 2" xfId="18515" xr:uid="{00000000-0005-0000-0000-000054480000}"/>
    <cellStyle name="RowTitles-Detail 2 3 3 2 5 2 2 2" xfId="18516" xr:uid="{00000000-0005-0000-0000-000055480000}"/>
    <cellStyle name="RowTitles-Detail 2 3 3 2 5 2 2_Tertiary Salaries Survey" xfId="18517" xr:uid="{00000000-0005-0000-0000-000056480000}"/>
    <cellStyle name="RowTitles-Detail 2 3 3 2 5 2 3" xfId="18518" xr:uid="{00000000-0005-0000-0000-000057480000}"/>
    <cellStyle name="RowTitles-Detail 2 3 3 2 5 2_Tertiary Salaries Survey" xfId="18519" xr:uid="{00000000-0005-0000-0000-000058480000}"/>
    <cellStyle name="RowTitles-Detail 2 3 3 2 5 3" xfId="18520" xr:uid="{00000000-0005-0000-0000-000059480000}"/>
    <cellStyle name="RowTitles-Detail 2 3 3 2 5 3 2" xfId="18521" xr:uid="{00000000-0005-0000-0000-00005A480000}"/>
    <cellStyle name="RowTitles-Detail 2 3 3 2 5 3 2 2" xfId="18522" xr:uid="{00000000-0005-0000-0000-00005B480000}"/>
    <cellStyle name="RowTitles-Detail 2 3 3 2 5 3 2_Tertiary Salaries Survey" xfId="18523" xr:uid="{00000000-0005-0000-0000-00005C480000}"/>
    <cellStyle name="RowTitles-Detail 2 3 3 2 5 3 3" xfId="18524" xr:uid="{00000000-0005-0000-0000-00005D480000}"/>
    <cellStyle name="RowTitles-Detail 2 3 3 2 5 3_Tertiary Salaries Survey" xfId="18525" xr:uid="{00000000-0005-0000-0000-00005E480000}"/>
    <cellStyle name="RowTitles-Detail 2 3 3 2 5 4" xfId="18526" xr:uid="{00000000-0005-0000-0000-00005F480000}"/>
    <cellStyle name="RowTitles-Detail 2 3 3 2 5 4 2" xfId="18527" xr:uid="{00000000-0005-0000-0000-000060480000}"/>
    <cellStyle name="RowTitles-Detail 2 3 3 2 5 4_Tertiary Salaries Survey" xfId="18528" xr:uid="{00000000-0005-0000-0000-000061480000}"/>
    <cellStyle name="RowTitles-Detail 2 3 3 2 5 5" xfId="18529" xr:uid="{00000000-0005-0000-0000-000062480000}"/>
    <cellStyle name="RowTitles-Detail 2 3 3 2 5_Tertiary Salaries Survey" xfId="18530" xr:uid="{00000000-0005-0000-0000-000063480000}"/>
    <cellStyle name="RowTitles-Detail 2 3 3 2 6" xfId="18531" xr:uid="{00000000-0005-0000-0000-000064480000}"/>
    <cellStyle name="RowTitles-Detail 2 3 3 2 6 2" xfId="18532" xr:uid="{00000000-0005-0000-0000-000065480000}"/>
    <cellStyle name="RowTitles-Detail 2 3 3 2 6 2 2" xfId="18533" xr:uid="{00000000-0005-0000-0000-000066480000}"/>
    <cellStyle name="RowTitles-Detail 2 3 3 2 6 2 2 2" xfId="18534" xr:uid="{00000000-0005-0000-0000-000067480000}"/>
    <cellStyle name="RowTitles-Detail 2 3 3 2 6 2 2_Tertiary Salaries Survey" xfId="18535" xr:uid="{00000000-0005-0000-0000-000068480000}"/>
    <cellStyle name="RowTitles-Detail 2 3 3 2 6 2 3" xfId="18536" xr:uid="{00000000-0005-0000-0000-000069480000}"/>
    <cellStyle name="RowTitles-Detail 2 3 3 2 6 2_Tertiary Salaries Survey" xfId="18537" xr:uid="{00000000-0005-0000-0000-00006A480000}"/>
    <cellStyle name="RowTitles-Detail 2 3 3 2 6 3" xfId="18538" xr:uid="{00000000-0005-0000-0000-00006B480000}"/>
    <cellStyle name="RowTitles-Detail 2 3 3 2 6 3 2" xfId="18539" xr:uid="{00000000-0005-0000-0000-00006C480000}"/>
    <cellStyle name="RowTitles-Detail 2 3 3 2 6 3 2 2" xfId="18540" xr:uid="{00000000-0005-0000-0000-00006D480000}"/>
    <cellStyle name="RowTitles-Detail 2 3 3 2 6 3 2_Tertiary Salaries Survey" xfId="18541" xr:uid="{00000000-0005-0000-0000-00006E480000}"/>
    <cellStyle name="RowTitles-Detail 2 3 3 2 6 3 3" xfId="18542" xr:uid="{00000000-0005-0000-0000-00006F480000}"/>
    <cellStyle name="RowTitles-Detail 2 3 3 2 6 3_Tertiary Salaries Survey" xfId="18543" xr:uid="{00000000-0005-0000-0000-000070480000}"/>
    <cellStyle name="RowTitles-Detail 2 3 3 2 6 4" xfId="18544" xr:uid="{00000000-0005-0000-0000-000071480000}"/>
    <cellStyle name="RowTitles-Detail 2 3 3 2 6 4 2" xfId="18545" xr:uid="{00000000-0005-0000-0000-000072480000}"/>
    <cellStyle name="RowTitles-Detail 2 3 3 2 6 4_Tertiary Salaries Survey" xfId="18546" xr:uid="{00000000-0005-0000-0000-000073480000}"/>
    <cellStyle name="RowTitles-Detail 2 3 3 2 6 5" xfId="18547" xr:uid="{00000000-0005-0000-0000-000074480000}"/>
    <cellStyle name="RowTitles-Detail 2 3 3 2 6_Tertiary Salaries Survey" xfId="18548" xr:uid="{00000000-0005-0000-0000-000075480000}"/>
    <cellStyle name="RowTitles-Detail 2 3 3 2 7" xfId="18549" xr:uid="{00000000-0005-0000-0000-000076480000}"/>
    <cellStyle name="RowTitles-Detail 2 3 3 2 7 2" xfId="18550" xr:uid="{00000000-0005-0000-0000-000077480000}"/>
    <cellStyle name="RowTitles-Detail 2 3 3 2 7 2 2" xfId="18551" xr:uid="{00000000-0005-0000-0000-000078480000}"/>
    <cellStyle name="RowTitles-Detail 2 3 3 2 7 2_Tertiary Salaries Survey" xfId="18552" xr:uid="{00000000-0005-0000-0000-000079480000}"/>
    <cellStyle name="RowTitles-Detail 2 3 3 2 7 3" xfId="18553" xr:uid="{00000000-0005-0000-0000-00007A480000}"/>
    <cellStyle name="RowTitles-Detail 2 3 3 2 7_Tertiary Salaries Survey" xfId="18554" xr:uid="{00000000-0005-0000-0000-00007B480000}"/>
    <cellStyle name="RowTitles-Detail 2 3 3 2 8" xfId="18555" xr:uid="{00000000-0005-0000-0000-00007C480000}"/>
    <cellStyle name="RowTitles-Detail 2 3 3 2 9" xfId="18556" xr:uid="{00000000-0005-0000-0000-00007D480000}"/>
    <cellStyle name="RowTitles-Detail 2 3 3 2_STUD aligned by INSTIT" xfId="18557" xr:uid="{00000000-0005-0000-0000-00007E480000}"/>
    <cellStyle name="RowTitles-Detail 2 3 3 3" xfId="18558" xr:uid="{00000000-0005-0000-0000-00007F480000}"/>
    <cellStyle name="RowTitles-Detail 2 3 3 3 2" xfId="18559" xr:uid="{00000000-0005-0000-0000-000080480000}"/>
    <cellStyle name="RowTitles-Detail 2 3 3 3 2 2" xfId="18560" xr:uid="{00000000-0005-0000-0000-000081480000}"/>
    <cellStyle name="RowTitles-Detail 2 3 3 3 2 2 2" xfId="18561" xr:uid="{00000000-0005-0000-0000-000082480000}"/>
    <cellStyle name="RowTitles-Detail 2 3 3 3 2 2 2 2" xfId="18562" xr:uid="{00000000-0005-0000-0000-000083480000}"/>
    <cellStyle name="RowTitles-Detail 2 3 3 3 2 2 2_Tertiary Salaries Survey" xfId="18563" xr:uid="{00000000-0005-0000-0000-000084480000}"/>
    <cellStyle name="RowTitles-Detail 2 3 3 3 2 2 3" xfId="18564" xr:uid="{00000000-0005-0000-0000-000085480000}"/>
    <cellStyle name="RowTitles-Detail 2 3 3 3 2 2_Tertiary Salaries Survey" xfId="18565" xr:uid="{00000000-0005-0000-0000-000086480000}"/>
    <cellStyle name="RowTitles-Detail 2 3 3 3 2 3" xfId="18566" xr:uid="{00000000-0005-0000-0000-000087480000}"/>
    <cellStyle name="RowTitles-Detail 2 3 3 3 2 3 2" xfId="18567" xr:uid="{00000000-0005-0000-0000-000088480000}"/>
    <cellStyle name="RowTitles-Detail 2 3 3 3 2 3 2 2" xfId="18568" xr:uid="{00000000-0005-0000-0000-000089480000}"/>
    <cellStyle name="RowTitles-Detail 2 3 3 3 2 3 2_Tertiary Salaries Survey" xfId="18569" xr:uid="{00000000-0005-0000-0000-00008A480000}"/>
    <cellStyle name="RowTitles-Detail 2 3 3 3 2 3 3" xfId="18570" xr:uid="{00000000-0005-0000-0000-00008B480000}"/>
    <cellStyle name="RowTitles-Detail 2 3 3 3 2 3_Tertiary Salaries Survey" xfId="18571" xr:uid="{00000000-0005-0000-0000-00008C480000}"/>
    <cellStyle name="RowTitles-Detail 2 3 3 3 2 4" xfId="18572" xr:uid="{00000000-0005-0000-0000-00008D480000}"/>
    <cellStyle name="RowTitles-Detail 2 3 3 3 2 5" xfId="18573" xr:uid="{00000000-0005-0000-0000-00008E480000}"/>
    <cellStyle name="RowTitles-Detail 2 3 3 3 2 5 2" xfId="18574" xr:uid="{00000000-0005-0000-0000-00008F480000}"/>
    <cellStyle name="RowTitles-Detail 2 3 3 3 2 5_Tertiary Salaries Survey" xfId="18575" xr:uid="{00000000-0005-0000-0000-000090480000}"/>
    <cellStyle name="RowTitles-Detail 2 3 3 3 2 6" xfId="18576" xr:uid="{00000000-0005-0000-0000-000091480000}"/>
    <cellStyle name="RowTitles-Detail 2 3 3 3 2_Tertiary Salaries Survey" xfId="18577" xr:uid="{00000000-0005-0000-0000-000092480000}"/>
    <cellStyle name="RowTitles-Detail 2 3 3 3 3" xfId="18578" xr:uid="{00000000-0005-0000-0000-000093480000}"/>
    <cellStyle name="RowTitles-Detail 2 3 3 3 3 2" xfId="18579" xr:uid="{00000000-0005-0000-0000-000094480000}"/>
    <cellStyle name="RowTitles-Detail 2 3 3 3 3 2 2" xfId="18580" xr:uid="{00000000-0005-0000-0000-000095480000}"/>
    <cellStyle name="RowTitles-Detail 2 3 3 3 3 2 2 2" xfId="18581" xr:uid="{00000000-0005-0000-0000-000096480000}"/>
    <cellStyle name="RowTitles-Detail 2 3 3 3 3 2 2_Tertiary Salaries Survey" xfId="18582" xr:uid="{00000000-0005-0000-0000-000097480000}"/>
    <cellStyle name="RowTitles-Detail 2 3 3 3 3 2 3" xfId="18583" xr:uid="{00000000-0005-0000-0000-000098480000}"/>
    <cellStyle name="RowTitles-Detail 2 3 3 3 3 2_Tertiary Salaries Survey" xfId="18584" xr:uid="{00000000-0005-0000-0000-000099480000}"/>
    <cellStyle name="RowTitles-Detail 2 3 3 3 3 3" xfId="18585" xr:uid="{00000000-0005-0000-0000-00009A480000}"/>
    <cellStyle name="RowTitles-Detail 2 3 3 3 3 3 2" xfId="18586" xr:uid="{00000000-0005-0000-0000-00009B480000}"/>
    <cellStyle name="RowTitles-Detail 2 3 3 3 3 3 2 2" xfId="18587" xr:uid="{00000000-0005-0000-0000-00009C480000}"/>
    <cellStyle name="RowTitles-Detail 2 3 3 3 3 3 2_Tertiary Salaries Survey" xfId="18588" xr:uid="{00000000-0005-0000-0000-00009D480000}"/>
    <cellStyle name="RowTitles-Detail 2 3 3 3 3 3 3" xfId="18589" xr:uid="{00000000-0005-0000-0000-00009E480000}"/>
    <cellStyle name="RowTitles-Detail 2 3 3 3 3 3_Tertiary Salaries Survey" xfId="18590" xr:uid="{00000000-0005-0000-0000-00009F480000}"/>
    <cellStyle name="RowTitles-Detail 2 3 3 3 3 4" xfId="18591" xr:uid="{00000000-0005-0000-0000-0000A0480000}"/>
    <cellStyle name="RowTitles-Detail 2 3 3 3 3 5" xfId="18592" xr:uid="{00000000-0005-0000-0000-0000A1480000}"/>
    <cellStyle name="RowTitles-Detail 2 3 3 3 3_Tertiary Salaries Survey" xfId="18593" xr:uid="{00000000-0005-0000-0000-0000A2480000}"/>
    <cellStyle name="RowTitles-Detail 2 3 3 3 4" xfId="18594" xr:uid="{00000000-0005-0000-0000-0000A3480000}"/>
    <cellStyle name="RowTitles-Detail 2 3 3 3 4 2" xfId="18595" xr:uid="{00000000-0005-0000-0000-0000A4480000}"/>
    <cellStyle name="RowTitles-Detail 2 3 3 3 4 2 2" xfId="18596" xr:uid="{00000000-0005-0000-0000-0000A5480000}"/>
    <cellStyle name="RowTitles-Detail 2 3 3 3 4 2 2 2" xfId="18597" xr:uid="{00000000-0005-0000-0000-0000A6480000}"/>
    <cellStyle name="RowTitles-Detail 2 3 3 3 4 2 2_Tertiary Salaries Survey" xfId="18598" xr:uid="{00000000-0005-0000-0000-0000A7480000}"/>
    <cellStyle name="RowTitles-Detail 2 3 3 3 4 2 3" xfId="18599" xr:uid="{00000000-0005-0000-0000-0000A8480000}"/>
    <cellStyle name="RowTitles-Detail 2 3 3 3 4 2_Tertiary Salaries Survey" xfId="18600" xr:uid="{00000000-0005-0000-0000-0000A9480000}"/>
    <cellStyle name="RowTitles-Detail 2 3 3 3 4 3" xfId="18601" xr:uid="{00000000-0005-0000-0000-0000AA480000}"/>
    <cellStyle name="RowTitles-Detail 2 3 3 3 4 3 2" xfId="18602" xr:uid="{00000000-0005-0000-0000-0000AB480000}"/>
    <cellStyle name="RowTitles-Detail 2 3 3 3 4 3 2 2" xfId="18603" xr:uid="{00000000-0005-0000-0000-0000AC480000}"/>
    <cellStyle name="RowTitles-Detail 2 3 3 3 4 3 2_Tertiary Salaries Survey" xfId="18604" xr:uid="{00000000-0005-0000-0000-0000AD480000}"/>
    <cellStyle name="RowTitles-Detail 2 3 3 3 4 3 3" xfId="18605" xr:uid="{00000000-0005-0000-0000-0000AE480000}"/>
    <cellStyle name="RowTitles-Detail 2 3 3 3 4 3_Tertiary Salaries Survey" xfId="18606" xr:uid="{00000000-0005-0000-0000-0000AF480000}"/>
    <cellStyle name="RowTitles-Detail 2 3 3 3 4 4" xfId="18607" xr:uid="{00000000-0005-0000-0000-0000B0480000}"/>
    <cellStyle name="RowTitles-Detail 2 3 3 3 4 4 2" xfId="18608" xr:uid="{00000000-0005-0000-0000-0000B1480000}"/>
    <cellStyle name="RowTitles-Detail 2 3 3 3 4 4_Tertiary Salaries Survey" xfId="18609" xr:uid="{00000000-0005-0000-0000-0000B2480000}"/>
    <cellStyle name="RowTitles-Detail 2 3 3 3 4 5" xfId="18610" xr:uid="{00000000-0005-0000-0000-0000B3480000}"/>
    <cellStyle name="RowTitles-Detail 2 3 3 3 4_Tertiary Salaries Survey" xfId="18611" xr:uid="{00000000-0005-0000-0000-0000B4480000}"/>
    <cellStyle name="RowTitles-Detail 2 3 3 3 5" xfId="18612" xr:uid="{00000000-0005-0000-0000-0000B5480000}"/>
    <cellStyle name="RowTitles-Detail 2 3 3 3 5 2" xfId="18613" xr:uid="{00000000-0005-0000-0000-0000B6480000}"/>
    <cellStyle name="RowTitles-Detail 2 3 3 3 5 2 2" xfId="18614" xr:uid="{00000000-0005-0000-0000-0000B7480000}"/>
    <cellStyle name="RowTitles-Detail 2 3 3 3 5 2 2 2" xfId="18615" xr:uid="{00000000-0005-0000-0000-0000B8480000}"/>
    <cellStyle name="RowTitles-Detail 2 3 3 3 5 2 2_Tertiary Salaries Survey" xfId="18616" xr:uid="{00000000-0005-0000-0000-0000B9480000}"/>
    <cellStyle name="RowTitles-Detail 2 3 3 3 5 2 3" xfId="18617" xr:uid="{00000000-0005-0000-0000-0000BA480000}"/>
    <cellStyle name="RowTitles-Detail 2 3 3 3 5 2_Tertiary Salaries Survey" xfId="18618" xr:uid="{00000000-0005-0000-0000-0000BB480000}"/>
    <cellStyle name="RowTitles-Detail 2 3 3 3 5 3" xfId="18619" xr:uid="{00000000-0005-0000-0000-0000BC480000}"/>
    <cellStyle name="RowTitles-Detail 2 3 3 3 5 3 2" xfId="18620" xr:uid="{00000000-0005-0000-0000-0000BD480000}"/>
    <cellStyle name="RowTitles-Detail 2 3 3 3 5 3 2 2" xfId="18621" xr:uid="{00000000-0005-0000-0000-0000BE480000}"/>
    <cellStyle name="RowTitles-Detail 2 3 3 3 5 3 2_Tertiary Salaries Survey" xfId="18622" xr:uid="{00000000-0005-0000-0000-0000BF480000}"/>
    <cellStyle name="RowTitles-Detail 2 3 3 3 5 3 3" xfId="18623" xr:uid="{00000000-0005-0000-0000-0000C0480000}"/>
    <cellStyle name="RowTitles-Detail 2 3 3 3 5 3_Tertiary Salaries Survey" xfId="18624" xr:uid="{00000000-0005-0000-0000-0000C1480000}"/>
    <cellStyle name="RowTitles-Detail 2 3 3 3 5 4" xfId="18625" xr:uid="{00000000-0005-0000-0000-0000C2480000}"/>
    <cellStyle name="RowTitles-Detail 2 3 3 3 5 4 2" xfId="18626" xr:uid="{00000000-0005-0000-0000-0000C3480000}"/>
    <cellStyle name="RowTitles-Detail 2 3 3 3 5 4_Tertiary Salaries Survey" xfId="18627" xr:uid="{00000000-0005-0000-0000-0000C4480000}"/>
    <cellStyle name="RowTitles-Detail 2 3 3 3 5 5" xfId="18628" xr:uid="{00000000-0005-0000-0000-0000C5480000}"/>
    <cellStyle name="RowTitles-Detail 2 3 3 3 5_Tertiary Salaries Survey" xfId="18629" xr:uid="{00000000-0005-0000-0000-0000C6480000}"/>
    <cellStyle name="RowTitles-Detail 2 3 3 3 6" xfId="18630" xr:uid="{00000000-0005-0000-0000-0000C7480000}"/>
    <cellStyle name="RowTitles-Detail 2 3 3 3 6 2" xfId="18631" xr:uid="{00000000-0005-0000-0000-0000C8480000}"/>
    <cellStyle name="RowTitles-Detail 2 3 3 3 6 2 2" xfId="18632" xr:uid="{00000000-0005-0000-0000-0000C9480000}"/>
    <cellStyle name="RowTitles-Detail 2 3 3 3 6 2 2 2" xfId="18633" xr:uid="{00000000-0005-0000-0000-0000CA480000}"/>
    <cellStyle name="RowTitles-Detail 2 3 3 3 6 2 2_Tertiary Salaries Survey" xfId="18634" xr:uid="{00000000-0005-0000-0000-0000CB480000}"/>
    <cellStyle name="RowTitles-Detail 2 3 3 3 6 2 3" xfId="18635" xr:uid="{00000000-0005-0000-0000-0000CC480000}"/>
    <cellStyle name="RowTitles-Detail 2 3 3 3 6 2_Tertiary Salaries Survey" xfId="18636" xr:uid="{00000000-0005-0000-0000-0000CD480000}"/>
    <cellStyle name="RowTitles-Detail 2 3 3 3 6 3" xfId="18637" xr:uid="{00000000-0005-0000-0000-0000CE480000}"/>
    <cellStyle name="RowTitles-Detail 2 3 3 3 6 3 2" xfId="18638" xr:uid="{00000000-0005-0000-0000-0000CF480000}"/>
    <cellStyle name="RowTitles-Detail 2 3 3 3 6 3 2 2" xfId="18639" xr:uid="{00000000-0005-0000-0000-0000D0480000}"/>
    <cellStyle name="RowTitles-Detail 2 3 3 3 6 3 2_Tertiary Salaries Survey" xfId="18640" xr:uid="{00000000-0005-0000-0000-0000D1480000}"/>
    <cellStyle name="RowTitles-Detail 2 3 3 3 6 3 3" xfId="18641" xr:uid="{00000000-0005-0000-0000-0000D2480000}"/>
    <cellStyle name="RowTitles-Detail 2 3 3 3 6 3_Tertiary Salaries Survey" xfId="18642" xr:uid="{00000000-0005-0000-0000-0000D3480000}"/>
    <cellStyle name="RowTitles-Detail 2 3 3 3 6 4" xfId="18643" xr:uid="{00000000-0005-0000-0000-0000D4480000}"/>
    <cellStyle name="RowTitles-Detail 2 3 3 3 6 4 2" xfId="18644" xr:uid="{00000000-0005-0000-0000-0000D5480000}"/>
    <cellStyle name="RowTitles-Detail 2 3 3 3 6 4_Tertiary Salaries Survey" xfId="18645" xr:uid="{00000000-0005-0000-0000-0000D6480000}"/>
    <cellStyle name="RowTitles-Detail 2 3 3 3 6 5" xfId="18646" xr:uid="{00000000-0005-0000-0000-0000D7480000}"/>
    <cellStyle name="RowTitles-Detail 2 3 3 3 6_Tertiary Salaries Survey" xfId="18647" xr:uid="{00000000-0005-0000-0000-0000D8480000}"/>
    <cellStyle name="RowTitles-Detail 2 3 3 3 7" xfId="18648" xr:uid="{00000000-0005-0000-0000-0000D9480000}"/>
    <cellStyle name="RowTitles-Detail 2 3 3 3 7 2" xfId="18649" xr:uid="{00000000-0005-0000-0000-0000DA480000}"/>
    <cellStyle name="RowTitles-Detail 2 3 3 3 7 2 2" xfId="18650" xr:uid="{00000000-0005-0000-0000-0000DB480000}"/>
    <cellStyle name="RowTitles-Detail 2 3 3 3 7 2_Tertiary Salaries Survey" xfId="18651" xr:uid="{00000000-0005-0000-0000-0000DC480000}"/>
    <cellStyle name="RowTitles-Detail 2 3 3 3 7 3" xfId="18652" xr:uid="{00000000-0005-0000-0000-0000DD480000}"/>
    <cellStyle name="RowTitles-Detail 2 3 3 3 7_Tertiary Salaries Survey" xfId="18653" xr:uid="{00000000-0005-0000-0000-0000DE480000}"/>
    <cellStyle name="RowTitles-Detail 2 3 3 3 8" xfId="18654" xr:uid="{00000000-0005-0000-0000-0000DF480000}"/>
    <cellStyle name="RowTitles-Detail 2 3 3 3 8 2" xfId="18655" xr:uid="{00000000-0005-0000-0000-0000E0480000}"/>
    <cellStyle name="RowTitles-Detail 2 3 3 3 8 2 2" xfId="18656" xr:uid="{00000000-0005-0000-0000-0000E1480000}"/>
    <cellStyle name="RowTitles-Detail 2 3 3 3 8 2_Tertiary Salaries Survey" xfId="18657" xr:uid="{00000000-0005-0000-0000-0000E2480000}"/>
    <cellStyle name="RowTitles-Detail 2 3 3 3 8 3" xfId="18658" xr:uid="{00000000-0005-0000-0000-0000E3480000}"/>
    <cellStyle name="RowTitles-Detail 2 3 3 3 8_Tertiary Salaries Survey" xfId="18659" xr:uid="{00000000-0005-0000-0000-0000E4480000}"/>
    <cellStyle name="RowTitles-Detail 2 3 3 3 9" xfId="18660" xr:uid="{00000000-0005-0000-0000-0000E5480000}"/>
    <cellStyle name="RowTitles-Detail 2 3 3 3_STUD aligned by INSTIT" xfId="18661" xr:uid="{00000000-0005-0000-0000-0000E6480000}"/>
    <cellStyle name="RowTitles-Detail 2 3 3 4" xfId="18662" xr:uid="{00000000-0005-0000-0000-0000E7480000}"/>
    <cellStyle name="RowTitles-Detail 2 3 3 4 2" xfId="18663" xr:uid="{00000000-0005-0000-0000-0000E8480000}"/>
    <cellStyle name="RowTitles-Detail 2 3 3 4 2 2" xfId="18664" xr:uid="{00000000-0005-0000-0000-0000E9480000}"/>
    <cellStyle name="RowTitles-Detail 2 3 3 4 2 2 2" xfId="18665" xr:uid="{00000000-0005-0000-0000-0000EA480000}"/>
    <cellStyle name="RowTitles-Detail 2 3 3 4 2 2 2 2" xfId="18666" xr:uid="{00000000-0005-0000-0000-0000EB480000}"/>
    <cellStyle name="RowTitles-Detail 2 3 3 4 2 2 2_Tertiary Salaries Survey" xfId="18667" xr:uid="{00000000-0005-0000-0000-0000EC480000}"/>
    <cellStyle name="RowTitles-Detail 2 3 3 4 2 2 3" xfId="18668" xr:uid="{00000000-0005-0000-0000-0000ED480000}"/>
    <cellStyle name="RowTitles-Detail 2 3 3 4 2 2_Tertiary Salaries Survey" xfId="18669" xr:uid="{00000000-0005-0000-0000-0000EE480000}"/>
    <cellStyle name="RowTitles-Detail 2 3 3 4 2 3" xfId="18670" xr:uid="{00000000-0005-0000-0000-0000EF480000}"/>
    <cellStyle name="RowTitles-Detail 2 3 3 4 2 3 2" xfId="18671" xr:uid="{00000000-0005-0000-0000-0000F0480000}"/>
    <cellStyle name="RowTitles-Detail 2 3 3 4 2 3 2 2" xfId="18672" xr:uid="{00000000-0005-0000-0000-0000F1480000}"/>
    <cellStyle name="RowTitles-Detail 2 3 3 4 2 3 2_Tertiary Salaries Survey" xfId="18673" xr:uid="{00000000-0005-0000-0000-0000F2480000}"/>
    <cellStyle name="RowTitles-Detail 2 3 3 4 2 3 3" xfId="18674" xr:uid="{00000000-0005-0000-0000-0000F3480000}"/>
    <cellStyle name="RowTitles-Detail 2 3 3 4 2 3_Tertiary Salaries Survey" xfId="18675" xr:uid="{00000000-0005-0000-0000-0000F4480000}"/>
    <cellStyle name="RowTitles-Detail 2 3 3 4 2 4" xfId="18676" xr:uid="{00000000-0005-0000-0000-0000F5480000}"/>
    <cellStyle name="RowTitles-Detail 2 3 3 4 2 5" xfId="18677" xr:uid="{00000000-0005-0000-0000-0000F6480000}"/>
    <cellStyle name="RowTitles-Detail 2 3 3 4 2 5 2" xfId="18678" xr:uid="{00000000-0005-0000-0000-0000F7480000}"/>
    <cellStyle name="RowTitles-Detail 2 3 3 4 2 5_Tertiary Salaries Survey" xfId="18679" xr:uid="{00000000-0005-0000-0000-0000F8480000}"/>
    <cellStyle name="RowTitles-Detail 2 3 3 4 2 6" xfId="18680" xr:uid="{00000000-0005-0000-0000-0000F9480000}"/>
    <cellStyle name="RowTitles-Detail 2 3 3 4 2_Tertiary Salaries Survey" xfId="18681" xr:uid="{00000000-0005-0000-0000-0000FA480000}"/>
    <cellStyle name="RowTitles-Detail 2 3 3 4 3" xfId="18682" xr:uid="{00000000-0005-0000-0000-0000FB480000}"/>
    <cellStyle name="RowTitles-Detail 2 3 3 4 3 2" xfId="18683" xr:uid="{00000000-0005-0000-0000-0000FC480000}"/>
    <cellStyle name="RowTitles-Detail 2 3 3 4 3 2 2" xfId="18684" xr:uid="{00000000-0005-0000-0000-0000FD480000}"/>
    <cellStyle name="RowTitles-Detail 2 3 3 4 3 2 2 2" xfId="18685" xr:uid="{00000000-0005-0000-0000-0000FE480000}"/>
    <cellStyle name="RowTitles-Detail 2 3 3 4 3 2 2_Tertiary Salaries Survey" xfId="18686" xr:uid="{00000000-0005-0000-0000-0000FF480000}"/>
    <cellStyle name="RowTitles-Detail 2 3 3 4 3 2 3" xfId="18687" xr:uid="{00000000-0005-0000-0000-000000490000}"/>
    <cellStyle name="RowTitles-Detail 2 3 3 4 3 2_Tertiary Salaries Survey" xfId="18688" xr:uid="{00000000-0005-0000-0000-000001490000}"/>
    <cellStyle name="RowTitles-Detail 2 3 3 4 3 3" xfId="18689" xr:uid="{00000000-0005-0000-0000-000002490000}"/>
    <cellStyle name="RowTitles-Detail 2 3 3 4 3 3 2" xfId="18690" xr:uid="{00000000-0005-0000-0000-000003490000}"/>
    <cellStyle name="RowTitles-Detail 2 3 3 4 3 3 2 2" xfId="18691" xr:uid="{00000000-0005-0000-0000-000004490000}"/>
    <cellStyle name="RowTitles-Detail 2 3 3 4 3 3 2_Tertiary Salaries Survey" xfId="18692" xr:uid="{00000000-0005-0000-0000-000005490000}"/>
    <cellStyle name="RowTitles-Detail 2 3 3 4 3 3 3" xfId="18693" xr:uid="{00000000-0005-0000-0000-000006490000}"/>
    <cellStyle name="RowTitles-Detail 2 3 3 4 3 3_Tertiary Salaries Survey" xfId="18694" xr:uid="{00000000-0005-0000-0000-000007490000}"/>
    <cellStyle name="RowTitles-Detail 2 3 3 4 3 4" xfId="18695" xr:uid="{00000000-0005-0000-0000-000008490000}"/>
    <cellStyle name="RowTitles-Detail 2 3 3 4 3 5" xfId="18696" xr:uid="{00000000-0005-0000-0000-000009490000}"/>
    <cellStyle name="RowTitles-Detail 2 3 3 4 3_Tertiary Salaries Survey" xfId="18697" xr:uid="{00000000-0005-0000-0000-00000A490000}"/>
    <cellStyle name="RowTitles-Detail 2 3 3 4 4" xfId="18698" xr:uid="{00000000-0005-0000-0000-00000B490000}"/>
    <cellStyle name="RowTitles-Detail 2 3 3 4 4 2" xfId="18699" xr:uid="{00000000-0005-0000-0000-00000C490000}"/>
    <cellStyle name="RowTitles-Detail 2 3 3 4 4 2 2" xfId="18700" xr:uid="{00000000-0005-0000-0000-00000D490000}"/>
    <cellStyle name="RowTitles-Detail 2 3 3 4 4 2 2 2" xfId="18701" xr:uid="{00000000-0005-0000-0000-00000E490000}"/>
    <cellStyle name="RowTitles-Detail 2 3 3 4 4 2 2_Tertiary Salaries Survey" xfId="18702" xr:uid="{00000000-0005-0000-0000-00000F490000}"/>
    <cellStyle name="RowTitles-Detail 2 3 3 4 4 2 3" xfId="18703" xr:uid="{00000000-0005-0000-0000-000010490000}"/>
    <cellStyle name="RowTitles-Detail 2 3 3 4 4 2_Tertiary Salaries Survey" xfId="18704" xr:uid="{00000000-0005-0000-0000-000011490000}"/>
    <cellStyle name="RowTitles-Detail 2 3 3 4 4 3" xfId="18705" xr:uid="{00000000-0005-0000-0000-000012490000}"/>
    <cellStyle name="RowTitles-Detail 2 3 3 4 4 3 2" xfId="18706" xr:uid="{00000000-0005-0000-0000-000013490000}"/>
    <cellStyle name="RowTitles-Detail 2 3 3 4 4 3 2 2" xfId="18707" xr:uid="{00000000-0005-0000-0000-000014490000}"/>
    <cellStyle name="RowTitles-Detail 2 3 3 4 4 3 2_Tertiary Salaries Survey" xfId="18708" xr:uid="{00000000-0005-0000-0000-000015490000}"/>
    <cellStyle name="RowTitles-Detail 2 3 3 4 4 3 3" xfId="18709" xr:uid="{00000000-0005-0000-0000-000016490000}"/>
    <cellStyle name="RowTitles-Detail 2 3 3 4 4 3_Tertiary Salaries Survey" xfId="18710" xr:uid="{00000000-0005-0000-0000-000017490000}"/>
    <cellStyle name="RowTitles-Detail 2 3 3 4 4 4" xfId="18711" xr:uid="{00000000-0005-0000-0000-000018490000}"/>
    <cellStyle name="RowTitles-Detail 2 3 3 4 4 5" xfId="18712" xr:uid="{00000000-0005-0000-0000-000019490000}"/>
    <cellStyle name="RowTitles-Detail 2 3 3 4 4 5 2" xfId="18713" xr:uid="{00000000-0005-0000-0000-00001A490000}"/>
    <cellStyle name="RowTitles-Detail 2 3 3 4 4 5_Tertiary Salaries Survey" xfId="18714" xr:uid="{00000000-0005-0000-0000-00001B490000}"/>
    <cellStyle name="RowTitles-Detail 2 3 3 4 4 6" xfId="18715" xr:uid="{00000000-0005-0000-0000-00001C490000}"/>
    <cellStyle name="RowTitles-Detail 2 3 3 4 4_Tertiary Salaries Survey" xfId="18716" xr:uid="{00000000-0005-0000-0000-00001D490000}"/>
    <cellStyle name="RowTitles-Detail 2 3 3 4 5" xfId="18717" xr:uid="{00000000-0005-0000-0000-00001E490000}"/>
    <cellStyle name="RowTitles-Detail 2 3 3 4 5 2" xfId="18718" xr:uid="{00000000-0005-0000-0000-00001F490000}"/>
    <cellStyle name="RowTitles-Detail 2 3 3 4 5 2 2" xfId="18719" xr:uid="{00000000-0005-0000-0000-000020490000}"/>
    <cellStyle name="RowTitles-Detail 2 3 3 4 5 2 2 2" xfId="18720" xr:uid="{00000000-0005-0000-0000-000021490000}"/>
    <cellStyle name="RowTitles-Detail 2 3 3 4 5 2 2_Tertiary Salaries Survey" xfId="18721" xr:uid="{00000000-0005-0000-0000-000022490000}"/>
    <cellStyle name="RowTitles-Detail 2 3 3 4 5 2 3" xfId="18722" xr:uid="{00000000-0005-0000-0000-000023490000}"/>
    <cellStyle name="RowTitles-Detail 2 3 3 4 5 2_Tertiary Salaries Survey" xfId="18723" xr:uid="{00000000-0005-0000-0000-000024490000}"/>
    <cellStyle name="RowTitles-Detail 2 3 3 4 5 3" xfId="18724" xr:uid="{00000000-0005-0000-0000-000025490000}"/>
    <cellStyle name="RowTitles-Detail 2 3 3 4 5 3 2" xfId="18725" xr:uid="{00000000-0005-0000-0000-000026490000}"/>
    <cellStyle name="RowTitles-Detail 2 3 3 4 5 3 2 2" xfId="18726" xr:uid="{00000000-0005-0000-0000-000027490000}"/>
    <cellStyle name="RowTitles-Detail 2 3 3 4 5 3 2_Tertiary Salaries Survey" xfId="18727" xr:uid="{00000000-0005-0000-0000-000028490000}"/>
    <cellStyle name="RowTitles-Detail 2 3 3 4 5 3 3" xfId="18728" xr:uid="{00000000-0005-0000-0000-000029490000}"/>
    <cellStyle name="RowTitles-Detail 2 3 3 4 5 3_Tertiary Salaries Survey" xfId="18729" xr:uid="{00000000-0005-0000-0000-00002A490000}"/>
    <cellStyle name="RowTitles-Detail 2 3 3 4 5 4" xfId="18730" xr:uid="{00000000-0005-0000-0000-00002B490000}"/>
    <cellStyle name="RowTitles-Detail 2 3 3 4 5 4 2" xfId="18731" xr:uid="{00000000-0005-0000-0000-00002C490000}"/>
    <cellStyle name="RowTitles-Detail 2 3 3 4 5 4_Tertiary Salaries Survey" xfId="18732" xr:uid="{00000000-0005-0000-0000-00002D490000}"/>
    <cellStyle name="RowTitles-Detail 2 3 3 4 5 5" xfId="18733" xr:uid="{00000000-0005-0000-0000-00002E490000}"/>
    <cellStyle name="RowTitles-Detail 2 3 3 4 5_Tertiary Salaries Survey" xfId="18734" xr:uid="{00000000-0005-0000-0000-00002F490000}"/>
    <cellStyle name="RowTitles-Detail 2 3 3 4 6" xfId="18735" xr:uid="{00000000-0005-0000-0000-000030490000}"/>
    <cellStyle name="RowTitles-Detail 2 3 3 4 6 2" xfId="18736" xr:uid="{00000000-0005-0000-0000-000031490000}"/>
    <cellStyle name="RowTitles-Detail 2 3 3 4 6 2 2" xfId="18737" xr:uid="{00000000-0005-0000-0000-000032490000}"/>
    <cellStyle name="RowTitles-Detail 2 3 3 4 6 2 2 2" xfId="18738" xr:uid="{00000000-0005-0000-0000-000033490000}"/>
    <cellStyle name="RowTitles-Detail 2 3 3 4 6 2 2_Tertiary Salaries Survey" xfId="18739" xr:uid="{00000000-0005-0000-0000-000034490000}"/>
    <cellStyle name="RowTitles-Detail 2 3 3 4 6 2 3" xfId="18740" xr:uid="{00000000-0005-0000-0000-000035490000}"/>
    <cellStyle name="RowTitles-Detail 2 3 3 4 6 2_Tertiary Salaries Survey" xfId="18741" xr:uid="{00000000-0005-0000-0000-000036490000}"/>
    <cellStyle name="RowTitles-Detail 2 3 3 4 6 3" xfId="18742" xr:uid="{00000000-0005-0000-0000-000037490000}"/>
    <cellStyle name="RowTitles-Detail 2 3 3 4 6 3 2" xfId="18743" xr:uid="{00000000-0005-0000-0000-000038490000}"/>
    <cellStyle name="RowTitles-Detail 2 3 3 4 6 3 2 2" xfId="18744" xr:uid="{00000000-0005-0000-0000-000039490000}"/>
    <cellStyle name="RowTitles-Detail 2 3 3 4 6 3 2_Tertiary Salaries Survey" xfId="18745" xr:uid="{00000000-0005-0000-0000-00003A490000}"/>
    <cellStyle name="RowTitles-Detail 2 3 3 4 6 3 3" xfId="18746" xr:uid="{00000000-0005-0000-0000-00003B490000}"/>
    <cellStyle name="RowTitles-Detail 2 3 3 4 6 3_Tertiary Salaries Survey" xfId="18747" xr:uid="{00000000-0005-0000-0000-00003C490000}"/>
    <cellStyle name="RowTitles-Detail 2 3 3 4 6 4" xfId="18748" xr:uid="{00000000-0005-0000-0000-00003D490000}"/>
    <cellStyle name="RowTitles-Detail 2 3 3 4 6 4 2" xfId="18749" xr:uid="{00000000-0005-0000-0000-00003E490000}"/>
    <cellStyle name="RowTitles-Detail 2 3 3 4 6 4_Tertiary Salaries Survey" xfId="18750" xr:uid="{00000000-0005-0000-0000-00003F490000}"/>
    <cellStyle name="RowTitles-Detail 2 3 3 4 6 5" xfId="18751" xr:uid="{00000000-0005-0000-0000-000040490000}"/>
    <cellStyle name="RowTitles-Detail 2 3 3 4 6_Tertiary Salaries Survey" xfId="18752" xr:uid="{00000000-0005-0000-0000-000041490000}"/>
    <cellStyle name="RowTitles-Detail 2 3 3 4 7" xfId="18753" xr:uid="{00000000-0005-0000-0000-000042490000}"/>
    <cellStyle name="RowTitles-Detail 2 3 3 4 7 2" xfId="18754" xr:uid="{00000000-0005-0000-0000-000043490000}"/>
    <cellStyle name="RowTitles-Detail 2 3 3 4 7 2 2" xfId="18755" xr:uid="{00000000-0005-0000-0000-000044490000}"/>
    <cellStyle name="RowTitles-Detail 2 3 3 4 7 2_Tertiary Salaries Survey" xfId="18756" xr:uid="{00000000-0005-0000-0000-000045490000}"/>
    <cellStyle name="RowTitles-Detail 2 3 3 4 7 3" xfId="18757" xr:uid="{00000000-0005-0000-0000-000046490000}"/>
    <cellStyle name="RowTitles-Detail 2 3 3 4 7_Tertiary Salaries Survey" xfId="18758" xr:uid="{00000000-0005-0000-0000-000047490000}"/>
    <cellStyle name="RowTitles-Detail 2 3 3 4 8" xfId="18759" xr:uid="{00000000-0005-0000-0000-000048490000}"/>
    <cellStyle name="RowTitles-Detail 2 3 3 4 9" xfId="18760" xr:uid="{00000000-0005-0000-0000-000049490000}"/>
    <cellStyle name="RowTitles-Detail 2 3 3 4_STUD aligned by INSTIT" xfId="18761" xr:uid="{00000000-0005-0000-0000-00004A490000}"/>
    <cellStyle name="RowTitles-Detail 2 3 3 5" xfId="18762" xr:uid="{00000000-0005-0000-0000-00004B490000}"/>
    <cellStyle name="RowTitles-Detail 2 3 3 5 2" xfId="18763" xr:uid="{00000000-0005-0000-0000-00004C490000}"/>
    <cellStyle name="RowTitles-Detail 2 3 3 5 2 2" xfId="18764" xr:uid="{00000000-0005-0000-0000-00004D490000}"/>
    <cellStyle name="RowTitles-Detail 2 3 3 5 2 2 2" xfId="18765" xr:uid="{00000000-0005-0000-0000-00004E490000}"/>
    <cellStyle name="RowTitles-Detail 2 3 3 5 2 2_Tertiary Salaries Survey" xfId="18766" xr:uid="{00000000-0005-0000-0000-00004F490000}"/>
    <cellStyle name="RowTitles-Detail 2 3 3 5 2 3" xfId="18767" xr:uid="{00000000-0005-0000-0000-000050490000}"/>
    <cellStyle name="RowTitles-Detail 2 3 3 5 2_Tertiary Salaries Survey" xfId="18768" xr:uid="{00000000-0005-0000-0000-000051490000}"/>
    <cellStyle name="RowTitles-Detail 2 3 3 5 3" xfId="18769" xr:uid="{00000000-0005-0000-0000-000052490000}"/>
    <cellStyle name="RowTitles-Detail 2 3 3 5 3 2" xfId="18770" xr:uid="{00000000-0005-0000-0000-000053490000}"/>
    <cellStyle name="RowTitles-Detail 2 3 3 5 3 2 2" xfId="18771" xr:uid="{00000000-0005-0000-0000-000054490000}"/>
    <cellStyle name="RowTitles-Detail 2 3 3 5 3 2_Tertiary Salaries Survey" xfId="18772" xr:uid="{00000000-0005-0000-0000-000055490000}"/>
    <cellStyle name="RowTitles-Detail 2 3 3 5 3 3" xfId="18773" xr:uid="{00000000-0005-0000-0000-000056490000}"/>
    <cellStyle name="RowTitles-Detail 2 3 3 5 3_Tertiary Salaries Survey" xfId="18774" xr:uid="{00000000-0005-0000-0000-000057490000}"/>
    <cellStyle name="RowTitles-Detail 2 3 3 5 4" xfId="18775" xr:uid="{00000000-0005-0000-0000-000058490000}"/>
    <cellStyle name="RowTitles-Detail 2 3 3 5 5" xfId="18776" xr:uid="{00000000-0005-0000-0000-000059490000}"/>
    <cellStyle name="RowTitles-Detail 2 3 3 5 5 2" xfId="18777" xr:uid="{00000000-0005-0000-0000-00005A490000}"/>
    <cellStyle name="RowTitles-Detail 2 3 3 5 5_Tertiary Salaries Survey" xfId="18778" xr:uid="{00000000-0005-0000-0000-00005B490000}"/>
    <cellStyle name="RowTitles-Detail 2 3 3 5 6" xfId="18779" xr:uid="{00000000-0005-0000-0000-00005C490000}"/>
    <cellStyle name="RowTitles-Detail 2 3 3 5_Tertiary Salaries Survey" xfId="18780" xr:uid="{00000000-0005-0000-0000-00005D490000}"/>
    <cellStyle name="RowTitles-Detail 2 3 3 6" xfId="18781" xr:uid="{00000000-0005-0000-0000-00005E490000}"/>
    <cellStyle name="RowTitles-Detail 2 3 3 6 2" xfId="18782" xr:uid="{00000000-0005-0000-0000-00005F490000}"/>
    <cellStyle name="RowTitles-Detail 2 3 3 6 2 2" xfId="18783" xr:uid="{00000000-0005-0000-0000-000060490000}"/>
    <cellStyle name="RowTitles-Detail 2 3 3 6 2 2 2" xfId="18784" xr:uid="{00000000-0005-0000-0000-000061490000}"/>
    <cellStyle name="RowTitles-Detail 2 3 3 6 2 2_Tertiary Salaries Survey" xfId="18785" xr:uid="{00000000-0005-0000-0000-000062490000}"/>
    <cellStyle name="RowTitles-Detail 2 3 3 6 2 3" xfId="18786" xr:uid="{00000000-0005-0000-0000-000063490000}"/>
    <cellStyle name="RowTitles-Detail 2 3 3 6 2_Tertiary Salaries Survey" xfId="18787" xr:uid="{00000000-0005-0000-0000-000064490000}"/>
    <cellStyle name="RowTitles-Detail 2 3 3 6 3" xfId="18788" xr:uid="{00000000-0005-0000-0000-000065490000}"/>
    <cellStyle name="RowTitles-Detail 2 3 3 6 3 2" xfId="18789" xr:uid="{00000000-0005-0000-0000-000066490000}"/>
    <cellStyle name="RowTitles-Detail 2 3 3 6 3 2 2" xfId="18790" xr:uid="{00000000-0005-0000-0000-000067490000}"/>
    <cellStyle name="RowTitles-Detail 2 3 3 6 3 2_Tertiary Salaries Survey" xfId="18791" xr:uid="{00000000-0005-0000-0000-000068490000}"/>
    <cellStyle name="RowTitles-Detail 2 3 3 6 3 3" xfId="18792" xr:uid="{00000000-0005-0000-0000-000069490000}"/>
    <cellStyle name="RowTitles-Detail 2 3 3 6 3_Tertiary Salaries Survey" xfId="18793" xr:uid="{00000000-0005-0000-0000-00006A490000}"/>
    <cellStyle name="RowTitles-Detail 2 3 3 6 4" xfId="18794" xr:uid="{00000000-0005-0000-0000-00006B490000}"/>
    <cellStyle name="RowTitles-Detail 2 3 3 6 5" xfId="18795" xr:uid="{00000000-0005-0000-0000-00006C490000}"/>
    <cellStyle name="RowTitles-Detail 2 3 3 6_Tertiary Salaries Survey" xfId="18796" xr:uid="{00000000-0005-0000-0000-00006D490000}"/>
    <cellStyle name="RowTitles-Detail 2 3 3 7" xfId="18797" xr:uid="{00000000-0005-0000-0000-00006E490000}"/>
    <cellStyle name="RowTitles-Detail 2 3 3 7 2" xfId="18798" xr:uid="{00000000-0005-0000-0000-00006F490000}"/>
    <cellStyle name="RowTitles-Detail 2 3 3 7 2 2" xfId="18799" xr:uid="{00000000-0005-0000-0000-000070490000}"/>
    <cellStyle name="RowTitles-Detail 2 3 3 7 2 2 2" xfId="18800" xr:uid="{00000000-0005-0000-0000-000071490000}"/>
    <cellStyle name="RowTitles-Detail 2 3 3 7 2 2_Tertiary Salaries Survey" xfId="18801" xr:uid="{00000000-0005-0000-0000-000072490000}"/>
    <cellStyle name="RowTitles-Detail 2 3 3 7 2 3" xfId="18802" xr:uid="{00000000-0005-0000-0000-000073490000}"/>
    <cellStyle name="RowTitles-Detail 2 3 3 7 2_Tertiary Salaries Survey" xfId="18803" xr:uid="{00000000-0005-0000-0000-000074490000}"/>
    <cellStyle name="RowTitles-Detail 2 3 3 7 3" xfId="18804" xr:uid="{00000000-0005-0000-0000-000075490000}"/>
    <cellStyle name="RowTitles-Detail 2 3 3 7 3 2" xfId="18805" xr:uid="{00000000-0005-0000-0000-000076490000}"/>
    <cellStyle name="RowTitles-Detail 2 3 3 7 3 2 2" xfId="18806" xr:uid="{00000000-0005-0000-0000-000077490000}"/>
    <cellStyle name="RowTitles-Detail 2 3 3 7 3 2_Tertiary Salaries Survey" xfId="18807" xr:uid="{00000000-0005-0000-0000-000078490000}"/>
    <cellStyle name="RowTitles-Detail 2 3 3 7 3 3" xfId="18808" xr:uid="{00000000-0005-0000-0000-000079490000}"/>
    <cellStyle name="RowTitles-Detail 2 3 3 7 3_Tertiary Salaries Survey" xfId="18809" xr:uid="{00000000-0005-0000-0000-00007A490000}"/>
    <cellStyle name="RowTitles-Detail 2 3 3 7 4" xfId="18810" xr:uid="{00000000-0005-0000-0000-00007B490000}"/>
    <cellStyle name="RowTitles-Detail 2 3 3 7 5" xfId="18811" xr:uid="{00000000-0005-0000-0000-00007C490000}"/>
    <cellStyle name="RowTitles-Detail 2 3 3 7 5 2" xfId="18812" xr:uid="{00000000-0005-0000-0000-00007D490000}"/>
    <cellStyle name="RowTitles-Detail 2 3 3 7 5_Tertiary Salaries Survey" xfId="18813" xr:uid="{00000000-0005-0000-0000-00007E490000}"/>
    <cellStyle name="RowTitles-Detail 2 3 3 7 6" xfId="18814" xr:uid="{00000000-0005-0000-0000-00007F490000}"/>
    <cellStyle name="RowTitles-Detail 2 3 3 7_Tertiary Salaries Survey" xfId="18815" xr:uid="{00000000-0005-0000-0000-000080490000}"/>
    <cellStyle name="RowTitles-Detail 2 3 3 8" xfId="18816" xr:uid="{00000000-0005-0000-0000-000081490000}"/>
    <cellStyle name="RowTitles-Detail 2 3 3 8 2" xfId="18817" xr:uid="{00000000-0005-0000-0000-000082490000}"/>
    <cellStyle name="RowTitles-Detail 2 3 3 8 2 2" xfId="18818" xr:uid="{00000000-0005-0000-0000-000083490000}"/>
    <cellStyle name="RowTitles-Detail 2 3 3 8 2 2 2" xfId="18819" xr:uid="{00000000-0005-0000-0000-000084490000}"/>
    <cellStyle name="RowTitles-Detail 2 3 3 8 2 2_Tertiary Salaries Survey" xfId="18820" xr:uid="{00000000-0005-0000-0000-000085490000}"/>
    <cellStyle name="RowTitles-Detail 2 3 3 8 2 3" xfId="18821" xr:uid="{00000000-0005-0000-0000-000086490000}"/>
    <cellStyle name="RowTitles-Detail 2 3 3 8 2_Tertiary Salaries Survey" xfId="18822" xr:uid="{00000000-0005-0000-0000-000087490000}"/>
    <cellStyle name="RowTitles-Detail 2 3 3 8 3" xfId="18823" xr:uid="{00000000-0005-0000-0000-000088490000}"/>
    <cellStyle name="RowTitles-Detail 2 3 3 8 3 2" xfId="18824" xr:uid="{00000000-0005-0000-0000-000089490000}"/>
    <cellStyle name="RowTitles-Detail 2 3 3 8 3 2 2" xfId="18825" xr:uid="{00000000-0005-0000-0000-00008A490000}"/>
    <cellStyle name="RowTitles-Detail 2 3 3 8 3 2_Tertiary Salaries Survey" xfId="18826" xr:uid="{00000000-0005-0000-0000-00008B490000}"/>
    <cellStyle name="RowTitles-Detail 2 3 3 8 3 3" xfId="18827" xr:uid="{00000000-0005-0000-0000-00008C490000}"/>
    <cellStyle name="RowTitles-Detail 2 3 3 8 3_Tertiary Salaries Survey" xfId="18828" xr:uid="{00000000-0005-0000-0000-00008D490000}"/>
    <cellStyle name="RowTitles-Detail 2 3 3 8 4" xfId="18829" xr:uid="{00000000-0005-0000-0000-00008E490000}"/>
    <cellStyle name="RowTitles-Detail 2 3 3 8 4 2" xfId="18830" xr:uid="{00000000-0005-0000-0000-00008F490000}"/>
    <cellStyle name="RowTitles-Detail 2 3 3 8 4_Tertiary Salaries Survey" xfId="18831" xr:uid="{00000000-0005-0000-0000-000090490000}"/>
    <cellStyle name="RowTitles-Detail 2 3 3 8 5" xfId="18832" xr:uid="{00000000-0005-0000-0000-000091490000}"/>
    <cellStyle name="RowTitles-Detail 2 3 3 8_Tertiary Salaries Survey" xfId="18833" xr:uid="{00000000-0005-0000-0000-000092490000}"/>
    <cellStyle name="RowTitles-Detail 2 3 3 9" xfId="18834" xr:uid="{00000000-0005-0000-0000-000093490000}"/>
    <cellStyle name="RowTitles-Detail 2 3 3 9 2" xfId="18835" xr:uid="{00000000-0005-0000-0000-000094490000}"/>
    <cellStyle name="RowTitles-Detail 2 3 3 9 2 2" xfId="18836" xr:uid="{00000000-0005-0000-0000-000095490000}"/>
    <cellStyle name="RowTitles-Detail 2 3 3 9 2 2 2" xfId="18837" xr:uid="{00000000-0005-0000-0000-000096490000}"/>
    <cellStyle name="RowTitles-Detail 2 3 3 9 2 2_Tertiary Salaries Survey" xfId="18838" xr:uid="{00000000-0005-0000-0000-000097490000}"/>
    <cellStyle name="RowTitles-Detail 2 3 3 9 2 3" xfId="18839" xr:uid="{00000000-0005-0000-0000-000098490000}"/>
    <cellStyle name="RowTitles-Detail 2 3 3 9 2_Tertiary Salaries Survey" xfId="18840" xr:uid="{00000000-0005-0000-0000-000099490000}"/>
    <cellStyle name="RowTitles-Detail 2 3 3 9 3" xfId="18841" xr:uid="{00000000-0005-0000-0000-00009A490000}"/>
    <cellStyle name="RowTitles-Detail 2 3 3 9 3 2" xfId="18842" xr:uid="{00000000-0005-0000-0000-00009B490000}"/>
    <cellStyle name="RowTitles-Detail 2 3 3 9 3 2 2" xfId="18843" xr:uid="{00000000-0005-0000-0000-00009C490000}"/>
    <cellStyle name="RowTitles-Detail 2 3 3 9 3 2_Tertiary Salaries Survey" xfId="18844" xr:uid="{00000000-0005-0000-0000-00009D490000}"/>
    <cellStyle name="RowTitles-Detail 2 3 3 9 3 3" xfId="18845" xr:uid="{00000000-0005-0000-0000-00009E490000}"/>
    <cellStyle name="RowTitles-Detail 2 3 3 9 3_Tertiary Salaries Survey" xfId="18846" xr:uid="{00000000-0005-0000-0000-00009F490000}"/>
    <cellStyle name="RowTitles-Detail 2 3 3 9 4" xfId="18847" xr:uid="{00000000-0005-0000-0000-0000A0490000}"/>
    <cellStyle name="RowTitles-Detail 2 3 3 9 4 2" xfId="18848" xr:uid="{00000000-0005-0000-0000-0000A1490000}"/>
    <cellStyle name="RowTitles-Detail 2 3 3 9 4_Tertiary Salaries Survey" xfId="18849" xr:uid="{00000000-0005-0000-0000-0000A2490000}"/>
    <cellStyle name="RowTitles-Detail 2 3 3 9 5" xfId="18850" xr:uid="{00000000-0005-0000-0000-0000A3490000}"/>
    <cellStyle name="RowTitles-Detail 2 3 3 9_Tertiary Salaries Survey" xfId="18851" xr:uid="{00000000-0005-0000-0000-0000A4490000}"/>
    <cellStyle name="RowTitles-Detail 2 3 3_STUD aligned by INSTIT" xfId="18852" xr:uid="{00000000-0005-0000-0000-0000A5490000}"/>
    <cellStyle name="RowTitles-Detail 2 3 4" xfId="18853" xr:uid="{00000000-0005-0000-0000-0000A6490000}"/>
    <cellStyle name="RowTitles-Detail 2 3 4 2" xfId="18854" xr:uid="{00000000-0005-0000-0000-0000A7490000}"/>
    <cellStyle name="RowTitles-Detail 2 3 4 2 2" xfId="18855" xr:uid="{00000000-0005-0000-0000-0000A8490000}"/>
    <cellStyle name="RowTitles-Detail 2 3 4 2 2 2" xfId="18856" xr:uid="{00000000-0005-0000-0000-0000A9490000}"/>
    <cellStyle name="RowTitles-Detail 2 3 4 2 2 2 2" xfId="18857" xr:uid="{00000000-0005-0000-0000-0000AA490000}"/>
    <cellStyle name="RowTitles-Detail 2 3 4 2 2 2_Tertiary Salaries Survey" xfId="18858" xr:uid="{00000000-0005-0000-0000-0000AB490000}"/>
    <cellStyle name="RowTitles-Detail 2 3 4 2 2 3" xfId="18859" xr:uid="{00000000-0005-0000-0000-0000AC490000}"/>
    <cellStyle name="RowTitles-Detail 2 3 4 2 2_Tertiary Salaries Survey" xfId="18860" xr:uid="{00000000-0005-0000-0000-0000AD490000}"/>
    <cellStyle name="RowTitles-Detail 2 3 4 2 3" xfId="18861" xr:uid="{00000000-0005-0000-0000-0000AE490000}"/>
    <cellStyle name="RowTitles-Detail 2 3 4 2 3 2" xfId="18862" xr:uid="{00000000-0005-0000-0000-0000AF490000}"/>
    <cellStyle name="RowTitles-Detail 2 3 4 2 3 2 2" xfId="18863" xr:uid="{00000000-0005-0000-0000-0000B0490000}"/>
    <cellStyle name="RowTitles-Detail 2 3 4 2 3 2_Tertiary Salaries Survey" xfId="18864" xr:uid="{00000000-0005-0000-0000-0000B1490000}"/>
    <cellStyle name="RowTitles-Detail 2 3 4 2 3 3" xfId="18865" xr:uid="{00000000-0005-0000-0000-0000B2490000}"/>
    <cellStyle name="RowTitles-Detail 2 3 4 2 3_Tertiary Salaries Survey" xfId="18866" xr:uid="{00000000-0005-0000-0000-0000B3490000}"/>
    <cellStyle name="RowTitles-Detail 2 3 4 2 4" xfId="18867" xr:uid="{00000000-0005-0000-0000-0000B4490000}"/>
    <cellStyle name="RowTitles-Detail 2 3 4 2 5" xfId="18868" xr:uid="{00000000-0005-0000-0000-0000B5490000}"/>
    <cellStyle name="RowTitles-Detail 2 3 4 2_Tertiary Salaries Survey" xfId="18869" xr:uid="{00000000-0005-0000-0000-0000B6490000}"/>
    <cellStyle name="RowTitles-Detail 2 3 4 3" xfId="18870" xr:uid="{00000000-0005-0000-0000-0000B7490000}"/>
    <cellStyle name="RowTitles-Detail 2 3 4 3 2" xfId="18871" xr:uid="{00000000-0005-0000-0000-0000B8490000}"/>
    <cellStyle name="RowTitles-Detail 2 3 4 3 2 2" xfId="18872" xr:uid="{00000000-0005-0000-0000-0000B9490000}"/>
    <cellStyle name="RowTitles-Detail 2 3 4 3 2 2 2" xfId="18873" xr:uid="{00000000-0005-0000-0000-0000BA490000}"/>
    <cellStyle name="RowTitles-Detail 2 3 4 3 2 2_Tertiary Salaries Survey" xfId="18874" xr:uid="{00000000-0005-0000-0000-0000BB490000}"/>
    <cellStyle name="RowTitles-Detail 2 3 4 3 2 3" xfId="18875" xr:uid="{00000000-0005-0000-0000-0000BC490000}"/>
    <cellStyle name="RowTitles-Detail 2 3 4 3 2_Tertiary Salaries Survey" xfId="18876" xr:uid="{00000000-0005-0000-0000-0000BD490000}"/>
    <cellStyle name="RowTitles-Detail 2 3 4 3 3" xfId="18877" xr:uid="{00000000-0005-0000-0000-0000BE490000}"/>
    <cellStyle name="RowTitles-Detail 2 3 4 3 3 2" xfId="18878" xr:uid="{00000000-0005-0000-0000-0000BF490000}"/>
    <cellStyle name="RowTitles-Detail 2 3 4 3 3 2 2" xfId="18879" xr:uid="{00000000-0005-0000-0000-0000C0490000}"/>
    <cellStyle name="RowTitles-Detail 2 3 4 3 3 2_Tertiary Salaries Survey" xfId="18880" xr:uid="{00000000-0005-0000-0000-0000C1490000}"/>
    <cellStyle name="RowTitles-Detail 2 3 4 3 3 3" xfId="18881" xr:uid="{00000000-0005-0000-0000-0000C2490000}"/>
    <cellStyle name="RowTitles-Detail 2 3 4 3 3_Tertiary Salaries Survey" xfId="18882" xr:uid="{00000000-0005-0000-0000-0000C3490000}"/>
    <cellStyle name="RowTitles-Detail 2 3 4 3 4" xfId="18883" xr:uid="{00000000-0005-0000-0000-0000C4490000}"/>
    <cellStyle name="RowTitles-Detail 2 3 4 3 5" xfId="18884" xr:uid="{00000000-0005-0000-0000-0000C5490000}"/>
    <cellStyle name="RowTitles-Detail 2 3 4 3 5 2" xfId="18885" xr:uid="{00000000-0005-0000-0000-0000C6490000}"/>
    <cellStyle name="RowTitles-Detail 2 3 4 3 5_Tertiary Salaries Survey" xfId="18886" xr:uid="{00000000-0005-0000-0000-0000C7490000}"/>
    <cellStyle name="RowTitles-Detail 2 3 4 3 6" xfId="18887" xr:uid="{00000000-0005-0000-0000-0000C8490000}"/>
    <cellStyle name="RowTitles-Detail 2 3 4 3_Tertiary Salaries Survey" xfId="18888" xr:uid="{00000000-0005-0000-0000-0000C9490000}"/>
    <cellStyle name="RowTitles-Detail 2 3 4 4" xfId="18889" xr:uid="{00000000-0005-0000-0000-0000CA490000}"/>
    <cellStyle name="RowTitles-Detail 2 3 4 4 2" xfId="18890" xr:uid="{00000000-0005-0000-0000-0000CB490000}"/>
    <cellStyle name="RowTitles-Detail 2 3 4 4 2 2" xfId="18891" xr:uid="{00000000-0005-0000-0000-0000CC490000}"/>
    <cellStyle name="RowTitles-Detail 2 3 4 4 2 2 2" xfId="18892" xr:uid="{00000000-0005-0000-0000-0000CD490000}"/>
    <cellStyle name="RowTitles-Detail 2 3 4 4 2 2_Tertiary Salaries Survey" xfId="18893" xr:uid="{00000000-0005-0000-0000-0000CE490000}"/>
    <cellStyle name="RowTitles-Detail 2 3 4 4 2 3" xfId="18894" xr:uid="{00000000-0005-0000-0000-0000CF490000}"/>
    <cellStyle name="RowTitles-Detail 2 3 4 4 2_Tertiary Salaries Survey" xfId="18895" xr:uid="{00000000-0005-0000-0000-0000D0490000}"/>
    <cellStyle name="RowTitles-Detail 2 3 4 4 3" xfId="18896" xr:uid="{00000000-0005-0000-0000-0000D1490000}"/>
    <cellStyle name="RowTitles-Detail 2 3 4 4 3 2" xfId="18897" xr:uid="{00000000-0005-0000-0000-0000D2490000}"/>
    <cellStyle name="RowTitles-Detail 2 3 4 4 3 2 2" xfId="18898" xr:uid="{00000000-0005-0000-0000-0000D3490000}"/>
    <cellStyle name="RowTitles-Detail 2 3 4 4 3 2_Tertiary Salaries Survey" xfId="18899" xr:uid="{00000000-0005-0000-0000-0000D4490000}"/>
    <cellStyle name="RowTitles-Detail 2 3 4 4 3 3" xfId="18900" xr:uid="{00000000-0005-0000-0000-0000D5490000}"/>
    <cellStyle name="RowTitles-Detail 2 3 4 4 3_Tertiary Salaries Survey" xfId="18901" xr:uid="{00000000-0005-0000-0000-0000D6490000}"/>
    <cellStyle name="RowTitles-Detail 2 3 4 4 4" xfId="18902" xr:uid="{00000000-0005-0000-0000-0000D7490000}"/>
    <cellStyle name="RowTitles-Detail 2 3 4 4 4 2" xfId="18903" xr:uid="{00000000-0005-0000-0000-0000D8490000}"/>
    <cellStyle name="RowTitles-Detail 2 3 4 4 4_Tertiary Salaries Survey" xfId="18904" xr:uid="{00000000-0005-0000-0000-0000D9490000}"/>
    <cellStyle name="RowTitles-Detail 2 3 4 4 5" xfId="18905" xr:uid="{00000000-0005-0000-0000-0000DA490000}"/>
    <cellStyle name="RowTitles-Detail 2 3 4 4_Tertiary Salaries Survey" xfId="18906" xr:uid="{00000000-0005-0000-0000-0000DB490000}"/>
    <cellStyle name="RowTitles-Detail 2 3 4 5" xfId="18907" xr:uid="{00000000-0005-0000-0000-0000DC490000}"/>
    <cellStyle name="RowTitles-Detail 2 3 4 5 2" xfId="18908" xr:uid="{00000000-0005-0000-0000-0000DD490000}"/>
    <cellStyle name="RowTitles-Detail 2 3 4 5 2 2" xfId="18909" xr:uid="{00000000-0005-0000-0000-0000DE490000}"/>
    <cellStyle name="RowTitles-Detail 2 3 4 5 2 2 2" xfId="18910" xr:uid="{00000000-0005-0000-0000-0000DF490000}"/>
    <cellStyle name="RowTitles-Detail 2 3 4 5 2 2_Tertiary Salaries Survey" xfId="18911" xr:uid="{00000000-0005-0000-0000-0000E0490000}"/>
    <cellStyle name="RowTitles-Detail 2 3 4 5 2 3" xfId="18912" xr:uid="{00000000-0005-0000-0000-0000E1490000}"/>
    <cellStyle name="RowTitles-Detail 2 3 4 5 2_Tertiary Salaries Survey" xfId="18913" xr:uid="{00000000-0005-0000-0000-0000E2490000}"/>
    <cellStyle name="RowTitles-Detail 2 3 4 5 3" xfId="18914" xr:uid="{00000000-0005-0000-0000-0000E3490000}"/>
    <cellStyle name="RowTitles-Detail 2 3 4 5 3 2" xfId="18915" xr:uid="{00000000-0005-0000-0000-0000E4490000}"/>
    <cellStyle name="RowTitles-Detail 2 3 4 5 3 2 2" xfId="18916" xr:uid="{00000000-0005-0000-0000-0000E5490000}"/>
    <cellStyle name="RowTitles-Detail 2 3 4 5 3 2_Tertiary Salaries Survey" xfId="18917" xr:uid="{00000000-0005-0000-0000-0000E6490000}"/>
    <cellStyle name="RowTitles-Detail 2 3 4 5 3 3" xfId="18918" xr:uid="{00000000-0005-0000-0000-0000E7490000}"/>
    <cellStyle name="RowTitles-Detail 2 3 4 5 3_Tertiary Salaries Survey" xfId="18919" xr:uid="{00000000-0005-0000-0000-0000E8490000}"/>
    <cellStyle name="RowTitles-Detail 2 3 4 5 4" xfId="18920" xr:uid="{00000000-0005-0000-0000-0000E9490000}"/>
    <cellStyle name="RowTitles-Detail 2 3 4 5 4 2" xfId="18921" xr:uid="{00000000-0005-0000-0000-0000EA490000}"/>
    <cellStyle name="RowTitles-Detail 2 3 4 5 4_Tertiary Salaries Survey" xfId="18922" xr:uid="{00000000-0005-0000-0000-0000EB490000}"/>
    <cellStyle name="RowTitles-Detail 2 3 4 5 5" xfId="18923" xr:uid="{00000000-0005-0000-0000-0000EC490000}"/>
    <cellStyle name="RowTitles-Detail 2 3 4 5_Tertiary Salaries Survey" xfId="18924" xr:uid="{00000000-0005-0000-0000-0000ED490000}"/>
    <cellStyle name="RowTitles-Detail 2 3 4 6" xfId="18925" xr:uid="{00000000-0005-0000-0000-0000EE490000}"/>
    <cellStyle name="RowTitles-Detail 2 3 4 6 2" xfId="18926" xr:uid="{00000000-0005-0000-0000-0000EF490000}"/>
    <cellStyle name="RowTitles-Detail 2 3 4 6 2 2" xfId="18927" xr:uid="{00000000-0005-0000-0000-0000F0490000}"/>
    <cellStyle name="RowTitles-Detail 2 3 4 6 2 2 2" xfId="18928" xr:uid="{00000000-0005-0000-0000-0000F1490000}"/>
    <cellStyle name="RowTitles-Detail 2 3 4 6 2 2_Tertiary Salaries Survey" xfId="18929" xr:uid="{00000000-0005-0000-0000-0000F2490000}"/>
    <cellStyle name="RowTitles-Detail 2 3 4 6 2 3" xfId="18930" xr:uid="{00000000-0005-0000-0000-0000F3490000}"/>
    <cellStyle name="RowTitles-Detail 2 3 4 6 2_Tertiary Salaries Survey" xfId="18931" xr:uid="{00000000-0005-0000-0000-0000F4490000}"/>
    <cellStyle name="RowTitles-Detail 2 3 4 6 3" xfId="18932" xr:uid="{00000000-0005-0000-0000-0000F5490000}"/>
    <cellStyle name="RowTitles-Detail 2 3 4 6 3 2" xfId="18933" xr:uid="{00000000-0005-0000-0000-0000F6490000}"/>
    <cellStyle name="RowTitles-Detail 2 3 4 6 3 2 2" xfId="18934" xr:uid="{00000000-0005-0000-0000-0000F7490000}"/>
    <cellStyle name="RowTitles-Detail 2 3 4 6 3 2_Tertiary Salaries Survey" xfId="18935" xr:uid="{00000000-0005-0000-0000-0000F8490000}"/>
    <cellStyle name="RowTitles-Detail 2 3 4 6 3 3" xfId="18936" xr:uid="{00000000-0005-0000-0000-0000F9490000}"/>
    <cellStyle name="RowTitles-Detail 2 3 4 6 3_Tertiary Salaries Survey" xfId="18937" xr:uid="{00000000-0005-0000-0000-0000FA490000}"/>
    <cellStyle name="RowTitles-Detail 2 3 4 6 4" xfId="18938" xr:uid="{00000000-0005-0000-0000-0000FB490000}"/>
    <cellStyle name="RowTitles-Detail 2 3 4 6 4 2" xfId="18939" xr:uid="{00000000-0005-0000-0000-0000FC490000}"/>
    <cellStyle name="RowTitles-Detail 2 3 4 6 4_Tertiary Salaries Survey" xfId="18940" xr:uid="{00000000-0005-0000-0000-0000FD490000}"/>
    <cellStyle name="RowTitles-Detail 2 3 4 6 5" xfId="18941" xr:uid="{00000000-0005-0000-0000-0000FE490000}"/>
    <cellStyle name="RowTitles-Detail 2 3 4 6_Tertiary Salaries Survey" xfId="18942" xr:uid="{00000000-0005-0000-0000-0000FF490000}"/>
    <cellStyle name="RowTitles-Detail 2 3 4 7" xfId="18943" xr:uid="{00000000-0005-0000-0000-0000004A0000}"/>
    <cellStyle name="RowTitles-Detail 2 3 4 7 2" xfId="18944" xr:uid="{00000000-0005-0000-0000-0000014A0000}"/>
    <cellStyle name="RowTitles-Detail 2 3 4 7 2 2" xfId="18945" xr:uid="{00000000-0005-0000-0000-0000024A0000}"/>
    <cellStyle name="RowTitles-Detail 2 3 4 7 2_Tertiary Salaries Survey" xfId="18946" xr:uid="{00000000-0005-0000-0000-0000034A0000}"/>
    <cellStyle name="RowTitles-Detail 2 3 4 7 3" xfId="18947" xr:uid="{00000000-0005-0000-0000-0000044A0000}"/>
    <cellStyle name="RowTitles-Detail 2 3 4 7_Tertiary Salaries Survey" xfId="18948" xr:uid="{00000000-0005-0000-0000-0000054A0000}"/>
    <cellStyle name="RowTitles-Detail 2 3 4 8" xfId="18949" xr:uid="{00000000-0005-0000-0000-0000064A0000}"/>
    <cellStyle name="RowTitles-Detail 2 3 4 9" xfId="18950" xr:uid="{00000000-0005-0000-0000-0000074A0000}"/>
    <cellStyle name="RowTitles-Detail 2 3 4_STUD aligned by INSTIT" xfId="18951" xr:uid="{00000000-0005-0000-0000-0000084A0000}"/>
    <cellStyle name="RowTitles-Detail 2 3 5" xfId="18952" xr:uid="{00000000-0005-0000-0000-0000094A0000}"/>
    <cellStyle name="RowTitles-Detail 2 3 5 2" xfId="18953" xr:uid="{00000000-0005-0000-0000-00000A4A0000}"/>
    <cellStyle name="RowTitles-Detail 2 3 5 2 2" xfId="18954" xr:uid="{00000000-0005-0000-0000-00000B4A0000}"/>
    <cellStyle name="RowTitles-Detail 2 3 5 2 2 2" xfId="18955" xr:uid="{00000000-0005-0000-0000-00000C4A0000}"/>
    <cellStyle name="RowTitles-Detail 2 3 5 2 2 2 2" xfId="18956" xr:uid="{00000000-0005-0000-0000-00000D4A0000}"/>
    <cellStyle name="RowTitles-Detail 2 3 5 2 2 2_Tertiary Salaries Survey" xfId="18957" xr:uid="{00000000-0005-0000-0000-00000E4A0000}"/>
    <cellStyle name="RowTitles-Detail 2 3 5 2 2 3" xfId="18958" xr:uid="{00000000-0005-0000-0000-00000F4A0000}"/>
    <cellStyle name="RowTitles-Detail 2 3 5 2 2_Tertiary Salaries Survey" xfId="18959" xr:uid="{00000000-0005-0000-0000-0000104A0000}"/>
    <cellStyle name="RowTitles-Detail 2 3 5 2 3" xfId="18960" xr:uid="{00000000-0005-0000-0000-0000114A0000}"/>
    <cellStyle name="RowTitles-Detail 2 3 5 2 3 2" xfId="18961" xr:uid="{00000000-0005-0000-0000-0000124A0000}"/>
    <cellStyle name="RowTitles-Detail 2 3 5 2 3 2 2" xfId="18962" xr:uid="{00000000-0005-0000-0000-0000134A0000}"/>
    <cellStyle name="RowTitles-Detail 2 3 5 2 3 2_Tertiary Salaries Survey" xfId="18963" xr:uid="{00000000-0005-0000-0000-0000144A0000}"/>
    <cellStyle name="RowTitles-Detail 2 3 5 2 3 3" xfId="18964" xr:uid="{00000000-0005-0000-0000-0000154A0000}"/>
    <cellStyle name="RowTitles-Detail 2 3 5 2 3_Tertiary Salaries Survey" xfId="18965" xr:uid="{00000000-0005-0000-0000-0000164A0000}"/>
    <cellStyle name="RowTitles-Detail 2 3 5 2 4" xfId="18966" xr:uid="{00000000-0005-0000-0000-0000174A0000}"/>
    <cellStyle name="RowTitles-Detail 2 3 5 2 5" xfId="18967" xr:uid="{00000000-0005-0000-0000-0000184A0000}"/>
    <cellStyle name="RowTitles-Detail 2 3 5 2 5 2" xfId="18968" xr:uid="{00000000-0005-0000-0000-0000194A0000}"/>
    <cellStyle name="RowTitles-Detail 2 3 5 2 5_Tertiary Salaries Survey" xfId="18969" xr:uid="{00000000-0005-0000-0000-00001A4A0000}"/>
    <cellStyle name="RowTitles-Detail 2 3 5 2 6" xfId="18970" xr:uid="{00000000-0005-0000-0000-00001B4A0000}"/>
    <cellStyle name="RowTitles-Detail 2 3 5 2_Tertiary Salaries Survey" xfId="18971" xr:uid="{00000000-0005-0000-0000-00001C4A0000}"/>
    <cellStyle name="RowTitles-Detail 2 3 5 3" xfId="18972" xr:uid="{00000000-0005-0000-0000-00001D4A0000}"/>
    <cellStyle name="RowTitles-Detail 2 3 5 3 2" xfId="18973" xr:uid="{00000000-0005-0000-0000-00001E4A0000}"/>
    <cellStyle name="RowTitles-Detail 2 3 5 3 2 2" xfId="18974" xr:uid="{00000000-0005-0000-0000-00001F4A0000}"/>
    <cellStyle name="RowTitles-Detail 2 3 5 3 2 2 2" xfId="18975" xr:uid="{00000000-0005-0000-0000-0000204A0000}"/>
    <cellStyle name="RowTitles-Detail 2 3 5 3 2 2_Tertiary Salaries Survey" xfId="18976" xr:uid="{00000000-0005-0000-0000-0000214A0000}"/>
    <cellStyle name="RowTitles-Detail 2 3 5 3 2 3" xfId="18977" xr:uid="{00000000-0005-0000-0000-0000224A0000}"/>
    <cellStyle name="RowTitles-Detail 2 3 5 3 2_Tertiary Salaries Survey" xfId="18978" xr:uid="{00000000-0005-0000-0000-0000234A0000}"/>
    <cellStyle name="RowTitles-Detail 2 3 5 3 3" xfId="18979" xr:uid="{00000000-0005-0000-0000-0000244A0000}"/>
    <cellStyle name="RowTitles-Detail 2 3 5 3 3 2" xfId="18980" xr:uid="{00000000-0005-0000-0000-0000254A0000}"/>
    <cellStyle name="RowTitles-Detail 2 3 5 3 3 2 2" xfId="18981" xr:uid="{00000000-0005-0000-0000-0000264A0000}"/>
    <cellStyle name="RowTitles-Detail 2 3 5 3 3 2_Tertiary Salaries Survey" xfId="18982" xr:uid="{00000000-0005-0000-0000-0000274A0000}"/>
    <cellStyle name="RowTitles-Detail 2 3 5 3 3 3" xfId="18983" xr:uid="{00000000-0005-0000-0000-0000284A0000}"/>
    <cellStyle name="RowTitles-Detail 2 3 5 3 3_Tertiary Salaries Survey" xfId="18984" xr:uid="{00000000-0005-0000-0000-0000294A0000}"/>
    <cellStyle name="RowTitles-Detail 2 3 5 3 4" xfId="18985" xr:uid="{00000000-0005-0000-0000-00002A4A0000}"/>
    <cellStyle name="RowTitles-Detail 2 3 5 3 5" xfId="18986" xr:uid="{00000000-0005-0000-0000-00002B4A0000}"/>
    <cellStyle name="RowTitles-Detail 2 3 5 3_Tertiary Salaries Survey" xfId="18987" xr:uid="{00000000-0005-0000-0000-00002C4A0000}"/>
    <cellStyle name="RowTitles-Detail 2 3 5 4" xfId="18988" xr:uid="{00000000-0005-0000-0000-00002D4A0000}"/>
    <cellStyle name="RowTitles-Detail 2 3 5 4 2" xfId="18989" xr:uid="{00000000-0005-0000-0000-00002E4A0000}"/>
    <cellStyle name="RowTitles-Detail 2 3 5 4 2 2" xfId="18990" xr:uid="{00000000-0005-0000-0000-00002F4A0000}"/>
    <cellStyle name="RowTitles-Detail 2 3 5 4 2 2 2" xfId="18991" xr:uid="{00000000-0005-0000-0000-0000304A0000}"/>
    <cellStyle name="RowTitles-Detail 2 3 5 4 2 2_Tertiary Salaries Survey" xfId="18992" xr:uid="{00000000-0005-0000-0000-0000314A0000}"/>
    <cellStyle name="RowTitles-Detail 2 3 5 4 2 3" xfId="18993" xr:uid="{00000000-0005-0000-0000-0000324A0000}"/>
    <cellStyle name="RowTitles-Detail 2 3 5 4 2_Tertiary Salaries Survey" xfId="18994" xr:uid="{00000000-0005-0000-0000-0000334A0000}"/>
    <cellStyle name="RowTitles-Detail 2 3 5 4 3" xfId="18995" xr:uid="{00000000-0005-0000-0000-0000344A0000}"/>
    <cellStyle name="RowTitles-Detail 2 3 5 4 3 2" xfId="18996" xr:uid="{00000000-0005-0000-0000-0000354A0000}"/>
    <cellStyle name="RowTitles-Detail 2 3 5 4 3 2 2" xfId="18997" xr:uid="{00000000-0005-0000-0000-0000364A0000}"/>
    <cellStyle name="RowTitles-Detail 2 3 5 4 3 2_Tertiary Salaries Survey" xfId="18998" xr:uid="{00000000-0005-0000-0000-0000374A0000}"/>
    <cellStyle name="RowTitles-Detail 2 3 5 4 3 3" xfId="18999" xr:uid="{00000000-0005-0000-0000-0000384A0000}"/>
    <cellStyle name="RowTitles-Detail 2 3 5 4 3_Tertiary Salaries Survey" xfId="19000" xr:uid="{00000000-0005-0000-0000-0000394A0000}"/>
    <cellStyle name="RowTitles-Detail 2 3 5 4 4" xfId="19001" xr:uid="{00000000-0005-0000-0000-00003A4A0000}"/>
    <cellStyle name="RowTitles-Detail 2 3 5 4 4 2" xfId="19002" xr:uid="{00000000-0005-0000-0000-00003B4A0000}"/>
    <cellStyle name="RowTitles-Detail 2 3 5 4 4_Tertiary Salaries Survey" xfId="19003" xr:uid="{00000000-0005-0000-0000-00003C4A0000}"/>
    <cellStyle name="RowTitles-Detail 2 3 5 4 5" xfId="19004" xr:uid="{00000000-0005-0000-0000-00003D4A0000}"/>
    <cellStyle name="RowTitles-Detail 2 3 5 4_Tertiary Salaries Survey" xfId="19005" xr:uid="{00000000-0005-0000-0000-00003E4A0000}"/>
    <cellStyle name="RowTitles-Detail 2 3 5 5" xfId="19006" xr:uid="{00000000-0005-0000-0000-00003F4A0000}"/>
    <cellStyle name="RowTitles-Detail 2 3 5 5 2" xfId="19007" xr:uid="{00000000-0005-0000-0000-0000404A0000}"/>
    <cellStyle name="RowTitles-Detail 2 3 5 5 2 2" xfId="19008" xr:uid="{00000000-0005-0000-0000-0000414A0000}"/>
    <cellStyle name="RowTitles-Detail 2 3 5 5 2 2 2" xfId="19009" xr:uid="{00000000-0005-0000-0000-0000424A0000}"/>
    <cellStyle name="RowTitles-Detail 2 3 5 5 2 2_Tertiary Salaries Survey" xfId="19010" xr:uid="{00000000-0005-0000-0000-0000434A0000}"/>
    <cellStyle name="RowTitles-Detail 2 3 5 5 2 3" xfId="19011" xr:uid="{00000000-0005-0000-0000-0000444A0000}"/>
    <cellStyle name="RowTitles-Detail 2 3 5 5 2_Tertiary Salaries Survey" xfId="19012" xr:uid="{00000000-0005-0000-0000-0000454A0000}"/>
    <cellStyle name="RowTitles-Detail 2 3 5 5 3" xfId="19013" xr:uid="{00000000-0005-0000-0000-0000464A0000}"/>
    <cellStyle name="RowTitles-Detail 2 3 5 5 3 2" xfId="19014" xr:uid="{00000000-0005-0000-0000-0000474A0000}"/>
    <cellStyle name="RowTitles-Detail 2 3 5 5 3 2 2" xfId="19015" xr:uid="{00000000-0005-0000-0000-0000484A0000}"/>
    <cellStyle name="RowTitles-Detail 2 3 5 5 3 2_Tertiary Salaries Survey" xfId="19016" xr:uid="{00000000-0005-0000-0000-0000494A0000}"/>
    <cellStyle name="RowTitles-Detail 2 3 5 5 3 3" xfId="19017" xr:uid="{00000000-0005-0000-0000-00004A4A0000}"/>
    <cellStyle name="RowTitles-Detail 2 3 5 5 3_Tertiary Salaries Survey" xfId="19018" xr:uid="{00000000-0005-0000-0000-00004B4A0000}"/>
    <cellStyle name="RowTitles-Detail 2 3 5 5 4" xfId="19019" xr:uid="{00000000-0005-0000-0000-00004C4A0000}"/>
    <cellStyle name="RowTitles-Detail 2 3 5 5 4 2" xfId="19020" xr:uid="{00000000-0005-0000-0000-00004D4A0000}"/>
    <cellStyle name="RowTitles-Detail 2 3 5 5 4_Tertiary Salaries Survey" xfId="19021" xr:uid="{00000000-0005-0000-0000-00004E4A0000}"/>
    <cellStyle name="RowTitles-Detail 2 3 5 5 5" xfId="19022" xr:uid="{00000000-0005-0000-0000-00004F4A0000}"/>
    <cellStyle name="RowTitles-Detail 2 3 5 5_Tertiary Salaries Survey" xfId="19023" xr:uid="{00000000-0005-0000-0000-0000504A0000}"/>
    <cellStyle name="RowTitles-Detail 2 3 5 6" xfId="19024" xr:uid="{00000000-0005-0000-0000-0000514A0000}"/>
    <cellStyle name="RowTitles-Detail 2 3 5 6 2" xfId="19025" xr:uid="{00000000-0005-0000-0000-0000524A0000}"/>
    <cellStyle name="RowTitles-Detail 2 3 5 6 2 2" xfId="19026" xr:uid="{00000000-0005-0000-0000-0000534A0000}"/>
    <cellStyle name="RowTitles-Detail 2 3 5 6 2 2 2" xfId="19027" xr:uid="{00000000-0005-0000-0000-0000544A0000}"/>
    <cellStyle name="RowTitles-Detail 2 3 5 6 2 2_Tertiary Salaries Survey" xfId="19028" xr:uid="{00000000-0005-0000-0000-0000554A0000}"/>
    <cellStyle name="RowTitles-Detail 2 3 5 6 2 3" xfId="19029" xr:uid="{00000000-0005-0000-0000-0000564A0000}"/>
    <cellStyle name="RowTitles-Detail 2 3 5 6 2_Tertiary Salaries Survey" xfId="19030" xr:uid="{00000000-0005-0000-0000-0000574A0000}"/>
    <cellStyle name="RowTitles-Detail 2 3 5 6 3" xfId="19031" xr:uid="{00000000-0005-0000-0000-0000584A0000}"/>
    <cellStyle name="RowTitles-Detail 2 3 5 6 3 2" xfId="19032" xr:uid="{00000000-0005-0000-0000-0000594A0000}"/>
    <cellStyle name="RowTitles-Detail 2 3 5 6 3 2 2" xfId="19033" xr:uid="{00000000-0005-0000-0000-00005A4A0000}"/>
    <cellStyle name="RowTitles-Detail 2 3 5 6 3 2_Tertiary Salaries Survey" xfId="19034" xr:uid="{00000000-0005-0000-0000-00005B4A0000}"/>
    <cellStyle name="RowTitles-Detail 2 3 5 6 3 3" xfId="19035" xr:uid="{00000000-0005-0000-0000-00005C4A0000}"/>
    <cellStyle name="RowTitles-Detail 2 3 5 6 3_Tertiary Salaries Survey" xfId="19036" xr:uid="{00000000-0005-0000-0000-00005D4A0000}"/>
    <cellStyle name="RowTitles-Detail 2 3 5 6 4" xfId="19037" xr:uid="{00000000-0005-0000-0000-00005E4A0000}"/>
    <cellStyle name="RowTitles-Detail 2 3 5 6 4 2" xfId="19038" xr:uid="{00000000-0005-0000-0000-00005F4A0000}"/>
    <cellStyle name="RowTitles-Detail 2 3 5 6 4_Tertiary Salaries Survey" xfId="19039" xr:uid="{00000000-0005-0000-0000-0000604A0000}"/>
    <cellStyle name="RowTitles-Detail 2 3 5 6 5" xfId="19040" xr:uid="{00000000-0005-0000-0000-0000614A0000}"/>
    <cellStyle name="RowTitles-Detail 2 3 5 6_Tertiary Salaries Survey" xfId="19041" xr:uid="{00000000-0005-0000-0000-0000624A0000}"/>
    <cellStyle name="RowTitles-Detail 2 3 5 7" xfId="19042" xr:uid="{00000000-0005-0000-0000-0000634A0000}"/>
    <cellStyle name="RowTitles-Detail 2 3 5 7 2" xfId="19043" xr:uid="{00000000-0005-0000-0000-0000644A0000}"/>
    <cellStyle name="RowTitles-Detail 2 3 5 7 2 2" xfId="19044" xr:uid="{00000000-0005-0000-0000-0000654A0000}"/>
    <cellStyle name="RowTitles-Detail 2 3 5 7 2_Tertiary Salaries Survey" xfId="19045" xr:uid="{00000000-0005-0000-0000-0000664A0000}"/>
    <cellStyle name="RowTitles-Detail 2 3 5 7 3" xfId="19046" xr:uid="{00000000-0005-0000-0000-0000674A0000}"/>
    <cellStyle name="RowTitles-Detail 2 3 5 7_Tertiary Salaries Survey" xfId="19047" xr:uid="{00000000-0005-0000-0000-0000684A0000}"/>
    <cellStyle name="RowTitles-Detail 2 3 5 8" xfId="19048" xr:uid="{00000000-0005-0000-0000-0000694A0000}"/>
    <cellStyle name="RowTitles-Detail 2 3 5 8 2" xfId="19049" xr:uid="{00000000-0005-0000-0000-00006A4A0000}"/>
    <cellStyle name="RowTitles-Detail 2 3 5 8 2 2" xfId="19050" xr:uid="{00000000-0005-0000-0000-00006B4A0000}"/>
    <cellStyle name="RowTitles-Detail 2 3 5 8 2_Tertiary Salaries Survey" xfId="19051" xr:uid="{00000000-0005-0000-0000-00006C4A0000}"/>
    <cellStyle name="RowTitles-Detail 2 3 5 8 3" xfId="19052" xr:uid="{00000000-0005-0000-0000-00006D4A0000}"/>
    <cellStyle name="RowTitles-Detail 2 3 5 8_Tertiary Salaries Survey" xfId="19053" xr:uid="{00000000-0005-0000-0000-00006E4A0000}"/>
    <cellStyle name="RowTitles-Detail 2 3 5 9" xfId="19054" xr:uid="{00000000-0005-0000-0000-00006F4A0000}"/>
    <cellStyle name="RowTitles-Detail 2 3 5_STUD aligned by INSTIT" xfId="19055" xr:uid="{00000000-0005-0000-0000-0000704A0000}"/>
    <cellStyle name="RowTitles-Detail 2 3 6" xfId="19056" xr:uid="{00000000-0005-0000-0000-0000714A0000}"/>
    <cellStyle name="RowTitles-Detail 2 3 6 2" xfId="19057" xr:uid="{00000000-0005-0000-0000-0000724A0000}"/>
    <cellStyle name="RowTitles-Detail 2 3 6 2 2" xfId="19058" xr:uid="{00000000-0005-0000-0000-0000734A0000}"/>
    <cellStyle name="RowTitles-Detail 2 3 6 2 2 2" xfId="19059" xr:uid="{00000000-0005-0000-0000-0000744A0000}"/>
    <cellStyle name="RowTitles-Detail 2 3 6 2 2 2 2" xfId="19060" xr:uid="{00000000-0005-0000-0000-0000754A0000}"/>
    <cellStyle name="RowTitles-Detail 2 3 6 2 2 2_Tertiary Salaries Survey" xfId="19061" xr:uid="{00000000-0005-0000-0000-0000764A0000}"/>
    <cellStyle name="RowTitles-Detail 2 3 6 2 2 3" xfId="19062" xr:uid="{00000000-0005-0000-0000-0000774A0000}"/>
    <cellStyle name="RowTitles-Detail 2 3 6 2 2_Tertiary Salaries Survey" xfId="19063" xr:uid="{00000000-0005-0000-0000-0000784A0000}"/>
    <cellStyle name="RowTitles-Detail 2 3 6 2 3" xfId="19064" xr:uid="{00000000-0005-0000-0000-0000794A0000}"/>
    <cellStyle name="RowTitles-Detail 2 3 6 2 3 2" xfId="19065" xr:uid="{00000000-0005-0000-0000-00007A4A0000}"/>
    <cellStyle name="RowTitles-Detail 2 3 6 2 3 2 2" xfId="19066" xr:uid="{00000000-0005-0000-0000-00007B4A0000}"/>
    <cellStyle name="RowTitles-Detail 2 3 6 2 3 2_Tertiary Salaries Survey" xfId="19067" xr:uid="{00000000-0005-0000-0000-00007C4A0000}"/>
    <cellStyle name="RowTitles-Detail 2 3 6 2 3 3" xfId="19068" xr:uid="{00000000-0005-0000-0000-00007D4A0000}"/>
    <cellStyle name="RowTitles-Detail 2 3 6 2 3_Tertiary Salaries Survey" xfId="19069" xr:uid="{00000000-0005-0000-0000-00007E4A0000}"/>
    <cellStyle name="RowTitles-Detail 2 3 6 2 4" xfId="19070" xr:uid="{00000000-0005-0000-0000-00007F4A0000}"/>
    <cellStyle name="RowTitles-Detail 2 3 6 2 5" xfId="19071" xr:uid="{00000000-0005-0000-0000-0000804A0000}"/>
    <cellStyle name="RowTitles-Detail 2 3 6 2 5 2" xfId="19072" xr:uid="{00000000-0005-0000-0000-0000814A0000}"/>
    <cellStyle name="RowTitles-Detail 2 3 6 2 5_Tertiary Salaries Survey" xfId="19073" xr:uid="{00000000-0005-0000-0000-0000824A0000}"/>
    <cellStyle name="RowTitles-Detail 2 3 6 2 6" xfId="19074" xr:uid="{00000000-0005-0000-0000-0000834A0000}"/>
    <cellStyle name="RowTitles-Detail 2 3 6 2_Tertiary Salaries Survey" xfId="19075" xr:uid="{00000000-0005-0000-0000-0000844A0000}"/>
    <cellStyle name="RowTitles-Detail 2 3 6 3" xfId="19076" xr:uid="{00000000-0005-0000-0000-0000854A0000}"/>
    <cellStyle name="RowTitles-Detail 2 3 6 3 2" xfId="19077" xr:uid="{00000000-0005-0000-0000-0000864A0000}"/>
    <cellStyle name="RowTitles-Detail 2 3 6 3 2 2" xfId="19078" xr:uid="{00000000-0005-0000-0000-0000874A0000}"/>
    <cellStyle name="RowTitles-Detail 2 3 6 3 2 2 2" xfId="19079" xr:uid="{00000000-0005-0000-0000-0000884A0000}"/>
    <cellStyle name="RowTitles-Detail 2 3 6 3 2 2_Tertiary Salaries Survey" xfId="19080" xr:uid="{00000000-0005-0000-0000-0000894A0000}"/>
    <cellStyle name="RowTitles-Detail 2 3 6 3 2 3" xfId="19081" xr:uid="{00000000-0005-0000-0000-00008A4A0000}"/>
    <cellStyle name="RowTitles-Detail 2 3 6 3 2_Tertiary Salaries Survey" xfId="19082" xr:uid="{00000000-0005-0000-0000-00008B4A0000}"/>
    <cellStyle name="RowTitles-Detail 2 3 6 3 3" xfId="19083" xr:uid="{00000000-0005-0000-0000-00008C4A0000}"/>
    <cellStyle name="RowTitles-Detail 2 3 6 3 3 2" xfId="19084" xr:uid="{00000000-0005-0000-0000-00008D4A0000}"/>
    <cellStyle name="RowTitles-Detail 2 3 6 3 3 2 2" xfId="19085" xr:uid="{00000000-0005-0000-0000-00008E4A0000}"/>
    <cellStyle name="RowTitles-Detail 2 3 6 3 3 2_Tertiary Salaries Survey" xfId="19086" xr:uid="{00000000-0005-0000-0000-00008F4A0000}"/>
    <cellStyle name="RowTitles-Detail 2 3 6 3 3 3" xfId="19087" xr:uid="{00000000-0005-0000-0000-0000904A0000}"/>
    <cellStyle name="RowTitles-Detail 2 3 6 3 3_Tertiary Salaries Survey" xfId="19088" xr:uid="{00000000-0005-0000-0000-0000914A0000}"/>
    <cellStyle name="RowTitles-Detail 2 3 6 3 4" xfId="19089" xr:uid="{00000000-0005-0000-0000-0000924A0000}"/>
    <cellStyle name="RowTitles-Detail 2 3 6 3 5" xfId="19090" xr:uid="{00000000-0005-0000-0000-0000934A0000}"/>
    <cellStyle name="RowTitles-Detail 2 3 6 3_Tertiary Salaries Survey" xfId="19091" xr:uid="{00000000-0005-0000-0000-0000944A0000}"/>
    <cellStyle name="RowTitles-Detail 2 3 6 4" xfId="19092" xr:uid="{00000000-0005-0000-0000-0000954A0000}"/>
    <cellStyle name="RowTitles-Detail 2 3 6 4 2" xfId="19093" xr:uid="{00000000-0005-0000-0000-0000964A0000}"/>
    <cellStyle name="RowTitles-Detail 2 3 6 4 2 2" xfId="19094" xr:uid="{00000000-0005-0000-0000-0000974A0000}"/>
    <cellStyle name="RowTitles-Detail 2 3 6 4 2 2 2" xfId="19095" xr:uid="{00000000-0005-0000-0000-0000984A0000}"/>
    <cellStyle name="RowTitles-Detail 2 3 6 4 2 2_Tertiary Salaries Survey" xfId="19096" xr:uid="{00000000-0005-0000-0000-0000994A0000}"/>
    <cellStyle name="RowTitles-Detail 2 3 6 4 2 3" xfId="19097" xr:uid="{00000000-0005-0000-0000-00009A4A0000}"/>
    <cellStyle name="RowTitles-Detail 2 3 6 4 2_Tertiary Salaries Survey" xfId="19098" xr:uid="{00000000-0005-0000-0000-00009B4A0000}"/>
    <cellStyle name="RowTitles-Detail 2 3 6 4 3" xfId="19099" xr:uid="{00000000-0005-0000-0000-00009C4A0000}"/>
    <cellStyle name="RowTitles-Detail 2 3 6 4 3 2" xfId="19100" xr:uid="{00000000-0005-0000-0000-00009D4A0000}"/>
    <cellStyle name="RowTitles-Detail 2 3 6 4 3 2 2" xfId="19101" xr:uid="{00000000-0005-0000-0000-00009E4A0000}"/>
    <cellStyle name="RowTitles-Detail 2 3 6 4 3 2_Tertiary Salaries Survey" xfId="19102" xr:uid="{00000000-0005-0000-0000-00009F4A0000}"/>
    <cellStyle name="RowTitles-Detail 2 3 6 4 3 3" xfId="19103" xr:uid="{00000000-0005-0000-0000-0000A04A0000}"/>
    <cellStyle name="RowTitles-Detail 2 3 6 4 3_Tertiary Salaries Survey" xfId="19104" xr:uid="{00000000-0005-0000-0000-0000A14A0000}"/>
    <cellStyle name="RowTitles-Detail 2 3 6 4 4" xfId="19105" xr:uid="{00000000-0005-0000-0000-0000A24A0000}"/>
    <cellStyle name="RowTitles-Detail 2 3 6 4 5" xfId="19106" xr:uid="{00000000-0005-0000-0000-0000A34A0000}"/>
    <cellStyle name="RowTitles-Detail 2 3 6 4 5 2" xfId="19107" xr:uid="{00000000-0005-0000-0000-0000A44A0000}"/>
    <cellStyle name="RowTitles-Detail 2 3 6 4 5_Tertiary Salaries Survey" xfId="19108" xr:uid="{00000000-0005-0000-0000-0000A54A0000}"/>
    <cellStyle name="RowTitles-Detail 2 3 6 4 6" xfId="19109" xr:uid="{00000000-0005-0000-0000-0000A64A0000}"/>
    <cellStyle name="RowTitles-Detail 2 3 6 4_Tertiary Salaries Survey" xfId="19110" xr:uid="{00000000-0005-0000-0000-0000A74A0000}"/>
    <cellStyle name="RowTitles-Detail 2 3 6 5" xfId="19111" xr:uid="{00000000-0005-0000-0000-0000A84A0000}"/>
    <cellStyle name="RowTitles-Detail 2 3 6 5 2" xfId="19112" xr:uid="{00000000-0005-0000-0000-0000A94A0000}"/>
    <cellStyle name="RowTitles-Detail 2 3 6 5 2 2" xfId="19113" xr:uid="{00000000-0005-0000-0000-0000AA4A0000}"/>
    <cellStyle name="RowTitles-Detail 2 3 6 5 2 2 2" xfId="19114" xr:uid="{00000000-0005-0000-0000-0000AB4A0000}"/>
    <cellStyle name="RowTitles-Detail 2 3 6 5 2 2_Tertiary Salaries Survey" xfId="19115" xr:uid="{00000000-0005-0000-0000-0000AC4A0000}"/>
    <cellStyle name="RowTitles-Detail 2 3 6 5 2 3" xfId="19116" xr:uid="{00000000-0005-0000-0000-0000AD4A0000}"/>
    <cellStyle name="RowTitles-Detail 2 3 6 5 2_Tertiary Salaries Survey" xfId="19117" xr:uid="{00000000-0005-0000-0000-0000AE4A0000}"/>
    <cellStyle name="RowTitles-Detail 2 3 6 5 3" xfId="19118" xr:uid="{00000000-0005-0000-0000-0000AF4A0000}"/>
    <cellStyle name="RowTitles-Detail 2 3 6 5 3 2" xfId="19119" xr:uid="{00000000-0005-0000-0000-0000B04A0000}"/>
    <cellStyle name="RowTitles-Detail 2 3 6 5 3 2 2" xfId="19120" xr:uid="{00000000-0005-0000-0000-0000B14A0000}"/>
    <cellStyle name="RowTitles-Detail 2 3 6 5 3 2_Tertiary Salaries Survey" xfId="19121" xr:uid="{00000000-0005-0000-0000-0000B24A0000}"/>
    <cellStyle name="RowTitles-Detail 2 3 6 5 3 3" xfId="19122" xr:uid="{00000000-0005-0000-0000-0000B34A0000}"/>
    <cellStyle name="RowTitles-Detail 2 3 6 5 3_Tertiary Salaries Survey" xfId="19123" xr:uid="{00000000-0005-0000-0000-0000B44A0000}"/>
    <cellStyle name="RowTitles-Detail 2 3 6 5 4" xfId="19124" xr:uid="{00000000-0005-0000-0000-0000B54A0000}"/>
    <cellStyle name="RowTitles-Detail 2 3 6 5 4 2" xfId="19125" xr:uid="{00000000-0005-0000-0000-0000B64A0000}"/>
    <cellStyle name="RowTitles-Detail 2 3 6 5 4_Tertiary Salaries Survey" xfId="19126" xr:uid="{00000000-0005-0000-0000-0000B74A0000}"/>
    <cellStyle name="RowTitles-Detail 2 3 6 5 5" xfId="19127" xr:uid="{00000000-0005-0000-0000-0000B84A0000}"/>
    <cellStyle name="RowTitles-Detail 2 3 6 5_Tertiary Salaries Survey" xfId="19128" xr:uid="{00000000-0005-0000-0000-0000B94A0000}"/>
    <cellStyle name="RowTitles-Detail 2 3 6 6" xfId="19129" xr:uid="{00000000-0005-0000-0000-0000BA4A0000}"/>
    <cellStyle name="RowTitles-Detail 2 3 6 6 2" xfId="19130" xr:uid="{00000000-0005-0000-0000-0000BB4A0000}"/>
    <cellStyle name="RowTitles-Detail 2 3 6 6 2 2" xfId="19131" xr:uid="{00000000-0005-0000-0000-0000BC4A0000}"/>
    <cellStyle name="RowTitles-Detail 2 3 6 6 2 2 2" xfId="19132" xr:uid="{00000000-0005-0000-0000-0000BD4A0000}"/>
    <cellStyle name="RowTitles-Detail 2 3 6 6 2 2_Tertiary Salaries Survey" xfId="19133" xr:uid="{00000000-0005-0000-0000-0000BE4A0000}"/>
    <cellStyle name="RowTitles-Detail 2 3 6 6 2 3" xfId="19134" xr:uid="{00000000-0005-0000-0000-0000BF4A0000}"/>
    <cellStyle name="RowTitles-Detail 2 3 6 6 2_Tertiary Salaries Survey" xfId="19135" xr:uid="{00000000-0005-0000-0000-0000C04A0000}"/>
    <cellStyle name="RowTitles-Detail 2 3 6 6 3" xfId="19136" xr:uid="{00000000-0005-0000-0000-0000C14A0000}"/>
    <cellStyle name="RowTitles-Detail 2 3 6 6 3 2" xfId="19137" xr:uid="{00000000-0005-0000-0000-0000C24A0000}"/>
    <cellStyle name="RowTitles-Detail 2 3 6 6 3 2 2" xfId="19138" xr:uid="{00000000-0005-0000-0000-0000C34A0000}"/>
    <cellStyle name="RowTitles-Detail 2 3 6 6 3 2_Tertiary Salaries Survey" xfId="19139" xr:uid="{00000000-0005-0000-0000-0000C44A0000}"/>
    <cellStyle name="RowTitles-Detail 2 3 6 6 3 3" xfId="19140" xr:uid="{00000000-0005-0000-0000-0000C54A0000}"/>
    <cellStyle name="RowTitles-Detail 2 3 6 6 3_Tertiary Salaries Survey" xfId="19141" xr:uid="{00000000-0005-0000-0000-0000C64A0000}"/>
    <cellStyle name="RowTitles-Detail 2 3 6 6 4" xfId="19142" xr:uid="{00000000-0005-0000-0000-0000C74A0000}"/>
    <cellStyle name="RowTitles-Detail 2 3 6 6 4 2" xfId="19143" xr:uid="{00000000-0005-0000-0000-0000C84A0000}"/>
    <cellStyle name="RowTitles-Detail 2 3 6 6 4_Tertiary Salaries Survey" xfId="19144" xr:uid="{00000000-0005-0000-0000-0000C94A0000}"/>
    <cellStyle name="RowTitles-Detail 2 3 6 6 5" xfId="19145" xr:uid="{00000000-0005-0000-0000-0000CA4A0000}"/>
    <cellStyle name="RowTitles-Detail 2 3 6 6_Tertiary Salaries Survey" xfId="19146" xr:uid="{00000000-0005-0000-0000-0000CB4A0000}"/>
    <cellStyle name="RowTitles-Detail 2 3 6 7" xfId="19147" xr:uid="{00000000-0005-0000-0000-0000CC4A0000}"/>
    <cellStyle name="RowTitles-Detail 2 3 6 7 2" xfId="19148" xr:uid="{00000000-0005-0000-0000-0000CD4A0000}"/>
    <cellStyle name="RowTitles-Detail 2 3 6 7 2 2" xfId="19149" xr:uid="{00000000-0005-0000-0000-0000CE4A0000}"/>
    <cellStyle name="RowTitles-Detail 2 3 6 7 2_Tertiary Salaries Survey" xfId="19150" xr:uid="{00000000-0005-0000-0000-0000CF4A0000}"/>
    <cellStyle name="RowTitles-Detail 2 3 6 7 3" xfId="19151" xr:uid="{00000000-0005-0000-0000-0000D04A0000}"/>
    <cellStyle name="RowTitles-Detail 2 3 6 7_Tertiary Salaries Survey" xfId="19152" xr:uid="{00000000-0005-0000-0000-0000D14A0000}"/>
    <cellStyle name="RowTitles-Detail 2 3 6 8" xfId="19153" xr:uid="{00000000-0005-0000-0000-0000D24A0000}"/>
    <cellStyle name="RowTitles-Detail 2 3 6 9" xfId="19154" xr:uid="{00000000-0005-0000-0000-0000D34A0000}"/>
    <cellStyle name="RowTitles-Detail 2 3 6_STUD aligned by INSTIT" xfId="19155" xr:uid="{00000000-0005-0000-0000-0000D44A0000}"/>
    <cellStyle name="RowTitles-Detail 2 3 7" xfId="19156" xr:uid="{00000000-0005-0000-0000-0000D54A0000}"/>
    <cellStyle name="RowTitles-Detail 2 3 7 2" xfId="19157" xr:uid="{00000000-0005-0000-0000-0000D64A0000}"/>
    <cellStyle name="RowTitles-Detail 2 3 7 2 2" xfId="19158" xr:uid="{00000000-0005-0000-0000-0000D74A0000}"/>
    <cellStyle name="RowTitles-Detail 2 3 7 2 2 2" xfId="19159" xr:uid="{00000000-0005-0000-0000-0000D84A0000}"/>
    <cellStyle name="RowTitles-Detail 2 3 7 2 2_Tertiary Salaries Survey" xfId="19160" xr:uid="{00000000-0005-0000-0000-0000D94A0000}"/>
    <cellStyle name="RowTitles-Detail 2 3 7 2 3" xfId="19161" xr:uid="{00000000-0005-0000-0000-0000DA4A0000}"/>
    <cellStyle name="RowTitles-Detail 2 3 7 2_Tertiary Salaries Survey" xfId="19162" xr:uid="{00000000-0005-0000-0000-0000DB4A0000}"/>
    <cellStyle name="RowTitles-Detail 2 3 7 3" xfId="19163" xr:uid="{00000000-0005-0000-0000-0000DC4A0000}"/>
    <cellStyle name="RowTitles-Detail 2 3 7 3 2" xfId="19164" xr:uid="{00000000-0005-0000-0000-0000DD4A0000}"/>
    <cellStyle name="RowTitles-Detail 2 3 7 3 2 2" xfId="19165" xr:uid="{00000000-0005-0000-0000-0000DE4A0000}"/>
    <cellStyle name="RowTitles-Detail 2 3 7 3 2_Tertiary Salaries Survey" xfId="19166" xr:uid="{00000000-0005-0000-0000-0000DF4A0000}"/>
    <cellStyle name="RowTitles-Detail 2 3 7 3 3" xfId="19167" xr:uid="{00000000-0005-0000-0000-0000E04A0000}"/>
    <cellStyle name="RowTitles-Detail 2 3 7 3_Tertiary Salaries Survey" xfId="19168" xr:uid="{00000000-0005-0000-0000-0000E14A0000}"/>
    <cellStyle name="RowTitles-Detail 2 3 7 4" xfId="19169" xr:uid="{00000000-0005-0000-0000-0000E24A0000}"/>
    <cellStyle name="RowTitles-Detail 2 3 7 5" xfId="19170" xr:uid="{00000000-0005-0000-0000-0000E34A0000}"/>
    <cellStyle name="RowTitles-Detail 2 3 7 5 2" xfId="19171" xr:uid="{00000000-0005-0000-0000-0000E44A0000}"/>
    <cellStyle name="RowTitles-Detail 2 3 7 5_Tertiary Salaries Survey" xfId="19172" xr:uid="{00000000-0005-0000-0000-0000E54A0000}"/>
    <cellStyle name="RowTitles-Detail 2 3 7 6" xfId="19173" xr:uid="{00000000-0005-0000-0000-0000E64A0000}"/>
    <cellStyle name="RowTitles-Detail 2 3 7_Tertiary Salaries Survey" xfId="19174" xr:uid="{00000000-0005-0000-0000-0000E74A0000}"/>
    <cellStyle name="RowTitles-Detail 2 3 8" xfId="19175" xr:uid="{00000000-0005-0000-0000-0000E84A0000}"/>
    <cellStyle name="RowTitles-Detail 2 3 8 2" xfId="19176" xr:uid="{00000000-0005-0000-0000-0000E94A0000}"/>
    <cellStyle name="RowTitles-Detail 2 3 8 2 2" xfId="19177" xr:uid="{00000000-0005-0000-0000-0000EA4A0000}"/>
    <cellStyle name="RowTitles-Detail 2 3 8 2 2 2" xfId="19178" xr:uid="{00000000-0005-0000-0000-0000EB4A0000}"/>
    <cellStyle name="RowTitles-Detail 2 3 8 2 2_Tertiary Salaries Survey" xfId="19179" xr:uid="{00000000-0005-0000-0000-0000EC4A0000}"/>
    <cellStyle name="RowTitles-Detail 2 3 8 2 3" xfId="19180" xr:uid="{00000000-0005-0000-0000-0000ED4A0000}"/>
    <cellStyle name="RowTitles-Detail 2 3 8 2_Tertiary Salaries Survey" xfId="19181" xr:uid="{00000000-0005-0000-0000-0000EE4A0000}"/>
    <cellStyle name="RowTitles-Detail 2 3 8 3" xfId="19182" xr:uid="{00000000-0005-0000-0000-0000EF4A0000}"/>
    <cellStyle name="RowTitles-Detail 2 3 8 3 2" xfId="19183" xr:uid="{00000000-0005-0000-0000-0000F04A0000}"/>
    <cellStyle name="RowTitles-Detail 2 3 8 3 2 2" xfId="19184" xr:uid="{00000000-0005-0000-0000-0000F14A0000}"/>
    <cellStyle name="RowTitles-Detail 2 3 8 3 2_Tertiary Salaries Survey" xfId="19185" xr:uid="{00000000-0005-0000-0000-0000F24A0000}"/>
    <cellStyle name="RowTitles-Detail 2 3 8 3 3" xfId="19186" xr:uid="{00000000-0005-0000-0000-0000F34A0000}"/>
    <cellStyle name="RowTitles-Detail 2 3 8 3_Tertiary Salaries Survey" xfId="19187" xr:uid="{00000000-0005-0000-0000-0000F44A0000}"/>
    <cellStyle name="RowTitles-Detail 2 3 8 4" xfId="19188" xr:uid="{00000000-0005-0000-0000-0000F54A0000}"/>
    <cellStyle name="RowTitles-Detail 2 3 8 5" xfId="19189" xr:uid="{00000000-0005-0000-0000-0000F64A0000}"/>
    <cellStyle name="RowTitles-Detail 2 3 8_Tertiary Salaries Survey" xfId="19190" xr:uid="{00000000-0005-0000-0000-0000F74A0000}"/>
    <cellStyle name="RowTitles-Detail 2 3 9" xfId="19191" xr:uid="{00000000-0005-0000-0000-0000F84A0000}"/>
    <cellStyle name="RowTitles-Detail 2 3 9 2" xfId="19192" xr:uid="{00000000-0005-0000-0000-0000F94A0000}"/>
    <cellStyle name="RowTitles-Detail 2 3 9 2 2" xfId="19193" xr:uid="{00000000-0005-0000-0000-0000FA4A0000}"/>
    <cellStyle name="RowTitles-Detail 2 3 9 2 2 2" xfId="19194" xr:uid="{00000000-0005-0000-0000-0000FB4A0000}"/>
    <cellStyle name="RowTitles-Detail 2 3 9 2 2_Tertiary Salaries Survey" xfId="19195" xr:uid="{00000000-0005-0000-0000-0000FC4A0000}"/>
    <cellStyle name="RowTitles-Detail 2 3 9 2 3" xfId="19196" xr:uid="{00000000-0005-0000-0000-0000FD4A0000}"/>
    <cellStyle name="RowTitles-Detail 2 3 9 2_Tertiary Salaries Survey" xfId="19197" xr:uid="{00000000-0005-0000-0000-0000FE4A0000}"/>
    <cellStyle name="RowTitles-Detail 2 3 9 3" xfId="19198" xr:uid="{00000000-0005-0000-0000-0000FF4A0000}"/>
    <cellStyle name="RowTitles-Detail 2 3 9 3 2" xfId="19199" xr:uid="{00000000-0005-0000-0000-0000004B0000}"/>
    <cellStyle name="RowTitles-Detail 2 3 9 3 2 2" xfId="19200" xr:uid="{00000000-0005-0000-0000-0000014B0000}"/>
    <cellStyle name="RowTitles-Detail 2 3 9 3 2_Tertiary Salaries Survey" xfId="19201" xr:uid="{00000000-0005-0000-0000-0000024B0000}"/>
    <cellStyle name="RowTitles-Detail 2 3 9 3 3" xfId="19202" xr:uid="{00000000-0005-0000-0000-0000034B0000}"/>
    <cellStyle name="RowTitles-Detail 2 3 9 3_Tertiary Salaries Survey" xfId="19203" xr:uid="{00000000-0005-0000-0000-0000044B0000}"/>
    <cellStyle name="RowTitles-Detail 2 3 9 4" xfId="19204" xr:uid="{00000000-0005-0000-0000-0000054B0000}"/>
    <cellStyle name="RowTitles-Detail 2 3 9 5" xfId="19205" xr:uid="{00000000-0005-0000-0000-0000064B0000}"/>
    <cellStyle name="RowTitles-Detail 2 3 9 5 2" xfId="19206" xr:uid="{00000000-0005-0000-0000-0000074B0000}"/>
    <cellStyle name="RowTitles-Detail 2 3 9 5_Tertiary Salaries Survey" xfId="19207" xr:uid="{00000000-0005-0000-0000-0000084B0000}"/>
    <cellStyle name="RowTitles-Detail 2 3 9 6" xfId="19208" xr:uid="{00000000-0005-0000-0000-0000094B0000}"/>
    <cellStyle name="RowTitles-Detail 2 3 9_Tertiary Salaries Survey" xfId="19209" xr:uid="{00000000-0005-0000-0000-00000A4B0000}"/>
    <cellStyle name="RowTitles-Detail 2 3_STUD aligned by INSTIT" xfId="19210" xr:uid="{00000000-0005-0000-0000-00000B4B0000}"/>
    <cellStyle name="RowTitles-Detail 2 4" xfId="19211" xr:uid="{00000000-0005-0000-0000-00000C4B0000}"/>
    <cellStyle name="RowTitles-Detail 2 4 10" xfId="19212" xr:uid="{00000000-0005-0000-0000-00000D4B0000}"/>
    <cellStyle name="RowTitles-Detail 2 4 10 2" xfId="19213" xr:uid="{00000000-0005-0000-0000-00000E4B0000}"/>
    <cellStyle name="RowTitles-Detail 2 4 10 2 2" xfId="19214" xr:uid="{00000000-0005-0000-0000-00000F4B0000}"/>
    <cellStyle name="RowTitles-Detail 2 4 10 2_Tertiary Salaries Survey" xfId="19215" xr:uid="{00000000-0005-0000-0000-0000104B0000}"/>
    <cellStyle name="RowTitles-Detail 2 4 10 3" xfId="19216" xr:uid="{00000000-0005-0000-0000-0000114B0000}"/>
    <cellStyle name="RowTitles-Detail 2 4 10_Tertiary Salaries Survey" xfId="19217" xr:uid="{00000000-0005-0000-0000-0000124B0000}"/>
    <cellStyle name="RowTitles-Detail 2 4 11" xfId="19218" xr:uid="{00000000-0005-0000-0000-0000134B0000}"/>
    <cellStyle name="RowTitles-Detail 2 4 12" xfId="19219" xr:uid="{00000000-0005-0000-0000-0000144B0000}"/>
    <cellStyle name="RowTitles-Detail 2 4 2" xfId="19220" xr:uid="{00000000-0005-0000-0000-0000154B0000}"/>
    <cellStyle name="RowTitles-Detail 2 4 2 2" xfId="19221" xr:uid="{00000000-0005-0000-0000-0000164B0000}"/>
    <cellStyle name="RowTitles-Detail 2 4 2 2 2" xfId="19222" xr:uid="{00000000-0005-0000-0000-0000174B0000}"/>
    <cellStyle name="RowTitles-Detail 2 4 2 2 2 2" xfId="19223" xr:uid="{00000000-0005-0000-0000-0000184B0000}"/>
    <cellStyle name="RowTitles-Detail 2 4 2 2 2 2 2" xfId="19224" xr:uid="{00000000-0005-0000-0000-0000194B0000}"/>
    <cellStyle name="RowTitles-Detail 2 4 2 2 2 2_Tertiary Salaries Survey" xfId="19225" xr:uid="{00000000-0005-0000-0000-00001A4B0000}"/>
    <cellStyle name="RowTitles-Detail 2 4 2 2 2 3" xfId="19226" xr:uid="{00000000-0005-0000-0000-00001B4B0000}"/>
    <cellStyle name="RowTitles-Detail 2 4 2 2 2_Tertiary Salaries Survey" xfId="19227" xr:uid="{00000000-0005-0000-0000-00001C4B0000}"/>
    <cellStyle name="RowTitles-Detail 2 4 2 2 3" xfId="19228" xr:uid="{00000000-0005-0000-0000-00001D4B0000}"/>
    <cellStyle name="RowTitles-Detail 2 4 2 2 3 2" xfId="19229" xr:uid="{00000000-0005-0000-0000-00001E4B0000}"/>
    <cellStyle name="RowTitles-Detail 2 4 2 2 3 2 2" xfId="19230" xr:uid="{00000000-0005-0000-0000-00001F4B0000}"/>
    <cellStyle name="RowTitles-Detail 2 4 2 2 3 2_Tertiary Salaries Survey" xfId="19231" xr:uid="{00000000-0005-0000-0000-0000204B0000}"/>
    <cellStyle name="RowTitles-Detail 2 4 2 2 3 3" xfId="19232" xr:uid="{00000000-0005-0000-0000-0000214B0000}"/>
    <cellStyle name="RowTitles-Detail 2 4 2 2 3_Tertiary Salaries Survey" xfId="19233" xr:uid="{00000000-0005-0000-0000-0000224B0000}"/>
    <cellStyle name="RowTitles-Detail 2 4 2 2 4" xfId="19234" xr:uid="{00000000-0005-0000-0000-0000234B0000}"/>
    <cellStyle name="RowTitles-Detail 2 4 2 2 5" xfId="19235" xr:uid="{00000000-0005-0000-0000-0000244B0000}"/>
    <cellStyle name="RowTitles-Detail 2 4 2 2_Tertiary Salaries Survey" xfId="19236" xr:uid="{00000000-0005-0000-0000-0000254B0000}"/>
    <cellStyle name="RowTitles-Detail 2 4 2 3" xfId="19237" xr:uid="{00000000-0005-0000-0000-0000264B0000}"/>
    <cellStyle name="RowTitles-Detail 2 4 2 3 2" xfId="19238" xr:uid="{00000000-0005-0000-0000-0000274B0000}"/>
    <cellStyle name="RowTitles-Detail 2 4 2 3 2 2" xfId="19239" xr:uid="{00000000-0005-0000-0000-0000284B0000}"/>
    <cellStyle name="RowTitles-Detail 2 4 2 3 2 2 2" xfId="19240" xr:uid="{00000000-0005-0000-0000-0000294B0000}"/>
    <cellStyle name="RowTitles-Detail 2 4 2 3 2 2_Tertiary Salaries Survey" xfId="19241" xr:uid="{00000000-0005-0000-0000-00002A4B0000}"/>
    <cellStyle name="RowTitles-Detail 2 4 2 3 2 3" xfId="19242" xr:uid="{00000000-0005-0000-0000-00002B4B0000}"/>
    <cellStyle name="RowTitles-Detail 2 4 2 3 2_Tertiary Salaries Survey" xfId="19243" xr:uid="{00000000-0005-0000-0000-00002C4B0000}"/>
    <cellStyle name="RowTitles-Detail 2 4 2 3 3" xfId="19244" xr:uid="{00000000-0005-0000-0000-00002D4B0000}"/>
    <cellStyle name="RowTitles-Detail 2 4 2 3 3 2" xfId="19245" xr:uid="{00000000-0005-0000-0000-00002E4B0000}"/>
    <cellStyle name="RowTitles-Detail 2 4 2 3 3 2 2" xfId="19246" xr:uid="{00000000-0005-0000-0000-00002F4B0000}"/>
    <cellStyle name="RowTitles-Detail 2 4 2 3 3 2_Tertiary Salaries Survey" xfId="19247" xr:uid="{00000000-0005-0000-0000-0000304B0000}"/>
    <cellStyle name="RowTitles-Detail 2 4 2 3 3 3" xfId="19248" xr:uid="{00000000-0005-0000-0000-0000314B0000}"/>
    <cellStyle name="RowTitles-Detail 2 4 2 3 3_Tertiary Salaries Survey" xfId="19249" xr:uid="{00000000-0005-0000-0000-0000324B0000}"/>
    <cellStyle name="RowTitles-Detail 2 4 2 3 4" xfId="19250" xr:uid="{00000000-0005-0000-0000-0000334B0000}"/>
    <cellStyle name="RowTitles-Detail 2 4 2 3 5" xfId="19251" xr:uid="{00000000-0005-0000-0000-0000344B0000}"/>
    <cellStyle name="RowTitles-Detail 2 4 2 3 5 2" xfId="19252" xr:uid="{00000000-0005-0000-0000-0000354B0000}"/>
    <cellStyle name="RowTitles-Detail 2 4 2 3 5_Tertiary Salaries Survey" xfId="19253" xr:uid="{00000000-0005-0000-0000-0000364B0000}"/>
    <cellStyle name="RowTitles-Detail 2 4 2 3 6" xfId="19254" xr:uid="{00000000-0005-0000-0000-0000374B0000}"/>
    <cellStyle name="RowTitles-Detail 2 4 2 3_Tertiary Salaries Survey" xfId="19255" xr:uid="{00000000-0005-0000-0000-0000384B0000}"/>
    <cellStyle name="RowTitles-Detail 2 4 2 4" xfId="19256" xr:uid="{00000000-0005-0000-0000-0000394B0000}"/>
    <cellStyle name="RowTitles-Detail 2 4 2 4 2" xfId="19257" xr:uid="{00000000-0005-0000-0000-00003A4B0000}"/>
    <cellStyle name="RowTitles-Detail 2 4 2 4 2 2" xfId="19258" xr:uid="{00000000-0005-0000-0000-00003B4B0000}"/>
    <cellStyle name="RowTitles-Detail 2 4 2 4 2 2 2" xfId="19259" xr:uid="{00000000-0005-0000-0000-00003C4B0000}"/>
    <cellStyle name="RowTitles-Detail 2 4 2 4 2 2_Tertiary Salaries Survey" xfId="19260" xr:uid="{00000000-0005-0000-0000-00003D4B0000}"/>
    <cellStyle name="RowTitles-Detail 2 4 2 4 2 3" xfId="19261" xr:uid="{00000000-0005-0000-0000-00003E4B0000}"/>
    <cellStyle name="RowTitles-Detail 2 4 2 4 2_Tertiary Salaries Survey" xfId="19262" xr:uid="{00000000-0005-0000-0000-00003F4B0000}"/>
    <cellStyle name="RowTitles-Detail 2 4 2 4 3" xfId="19263" xr:uid="{00000000-0005-0000-0000-0000404B0000}"/>
    <cellStyle name="RowTitles-Detail 2 4 2 4 3 2" xfId="19264" xr:uid="{00000000-0005-0000-0000-0000414B0000}"/>
    <cellStyle name="RowTitles-Detail 2 4 2 4 3 2 2" xfId="19265" xr:uid="{00000000-0005-0000-0000-0000424B0000}"/>
    <cellStyle name="RowTitles-Detail 2 4 2 4 3 2_Tertiary Salaries Survey" xfId="19266" xr:uid="{00000000-0005-0000-0000-0000434B0000}"/>
    <cellStyle name="RowTitles-Detail 2 4 2 4 3 3" xfId="19267" xr:uid="{00000000-0005-0000-0000-0000444B0000}"/>
    <cellStyle name="RowTitles-Detail 2 4 2 4 3_Tertiary Salaries Survey" xfId="19268" xr:uid="{00000000-0005-0000-0000-0000454B0000}"/>
    <cellStyle name="RowTitles-Detail 2 4 2 4 4" xfId="19269" xr:uid="{00000000-0005-0000-0000-0000464B0000}"/>
    <cellStyle name="RowTitles-Detail 2 4 2 4 4 2" xfId="19270" xr:uid="{00000000-0005-0000-0000-0000474B0000}"/>
    <cellStyle name="RowTitles-Detail 2 4 2 4 4_Tertiary Salaries Survey" xfId="19271" xr:uid="{00000000-0005-0000-0000-0000484B0000}"/>
    <cellStyle name="RowTitles-Detail 2 4 2 4 5" xfId="19272" xr:uid="{00000000-0005-0000-0000-0000494B0000}"/>
    <cellStyle name="RowTitles-Detail 2 4 2 4_Tertiary Salaries Survey" xfId="19273" xr:uid="{00000000-0005-0000-0000-00004A4B0000}"/>
    <cellStyle name="RowTitles-Detail 2 4 2 5" xfId="19274" xr:uid="{00000000-0005-0000-0000-00004B4B0000}"/>
    <cellStyle name="RowTitles-Detail 2 4 2 5 2" xfId="19275" xr:uid="{00000000-0005-0000-0000-00004C4B0000}"/>
    <cellStyle name="RowTitles-Detail 2 4 2 5 2 2" xfId="19276" xr:uid="{00000000-0005-0000-0000-00004D4B0000}"/>
    <cellStyle name="RowTitles-Detail 2 4 2 5 2 2 2" xfId="19277" xr:uid="{00000000-0005-0000-0000-00004E4B0000}"/>
    <cellStyle name="RowTitles-Detail 2 4 2 5 2 2_Tertiary Salaries Survey" xfId="19278" xr:uid="{00000000-0005-0000-0000-00004F4B0000}"/>
    <cellStyle name="RowTitles-Detail 2 4 2 5 2 3" xfId="19279" xr:uid="{00000000-0005-0000-0000-0000504B0000}"/>
    <cellStyle name="RowTitles-Detail 2 4 2 5 2_Tertiary Salaries Survey" xfId="19280" xr:uid="{00000000-0005-0000-0000-0000514B0000}"/>
    <cellStyle name="RowTitles-Detail 2 4 2 5 3" xfId="19281" xr:uid="{00000000-0005-0000-0000-0000524B0000}"/>
    <cellStyle name="RowTitles-Detail 2 4 2 5 3 2" xfId="19282" xr:uid="{00000000-0005-0000-0000-0000534B0000}"/>
    <cellStyle name="RowTitles-Detail 2 4 2 5 3 2 2" xfId="19283" xr:uid="{00000000-0005-0000-0000-0000544B0000}"/>
    <cellStyle name="RowTitles-Detail 2 4 2 5 3 2_Tertiary Salaries Survey" xfId="19284" xr:uid="{00000000-0005-0000-0000-0000554B0000}"/>
    <cellStyle name="RowTitles-Detail 2 4 2 5 3 3" xfId="19285" xr:uid="{00000000-0005-0000-0000-0000564B0000}"/>
    <cellStyle name="RowTitles-Detail 2 4 2 5 3_Tertiary Salaries Survey" xfId="19286" xr:uid="{00000000-0005-0000-0000-0000574B0000}"/>
    <cellStyle name="RowTitles-Detail 2 4 2 5 4" xfId="19287" xr:uid="{00000000-0005-0000-0000-0000584B0000}"/>
    <cellStyle name="RowTitles-Detail 2 4 2 5 4 2" xfId="19288" xr:uid="{00000000-0005-0000-0000-0000594B0000}"/>
    <cellStyle name="RowTitles-Detail 2 4 2 5 4_Tertiary Salaries Survey" xfId="19289" xr:uid="{00000000-0005-0000-0000-00005A4B0000}"/>
    <cellStyle name="RowTitles-Detail 2 4 2 5 5" xfId="19290" xr:uid="{00000000-0005-0000-0000-00005B4B0000}"/>
    <cellStyle name="RowTitles-Detail 2 4 2 5_Tertiary Salaries Survey" xfId="19291" xr:uid="{00000000-0005-0000-0000-00005C4B0000}"/>
    <cellStyle name="RowTitles-Detail 2 4 2 6" xfId="19292" xr:uid="{00000000-0005-0000-0000-00005D4B0000}"/>
    <cellStyle name="RowTitles-Detail 2 4 2 6 2" xfId="19293" xr:uid="{00000000-0005-0000-0000-00005E4B0000}"/>
    <cellStyle name="RowTitles-Detail 2 4 2 6 2 2" xfId="19294" xr:uid="{00000000-0005-0000-0000-00005F4B0000}"/>
    <cellStyle name="RowTitles-Detail 2 4 2 6 2 2 2" xfId="19295" xr:uid="{00000000-0005-0000-0000-0000604B0000}"/>
    <cellStyle name="RowTitles-Detail 2 4 2 6 2 2_Tertiary Salaries Survey" xfId="19296" xr:uid="{00000000-0005-0000-0000-0000614B0000}"/>
    <cellStyle name="RowTitles-Detail 2 4 2 6 2 3" xfId="19297" xr:uid="{00000000-0005-0000-0000-0000624B0000}"/>
    <cellStyle name="RowTitles-Detail 2 4 2 6 2_Tertiary Salaries Survey" xfId="19298" xr:uid="{00000000-0005-0000-0000-0000634B0000}"/>
    <cellStyle name="RowTitles-Detail 2 4 2 6 3" xfId="19299" xr:uid="{00000000-0005-0000-0000-0000644B0000}"/>
    <cellStyle name="RowTitles-Detail 2 4 2 6 3 2" xfId="19300" xr:uid="{00000000-0005-0000-0000-0000654B0000}"/>
    <cellStyle name="RowTitles-Detail 2 4 2 6 3 2 2" xfId="19301" xr:uid="{00000000-0005-0000-0000-0000664B0000}"/>
    <cellStyle name="RowTitles-Detail 2 4 2 6 3 2_Tertiary Salaries Survey" xfId="19302" xr:uid="{00000000-0005-0000-0000-0000674B0000}"/>
    <cellStyle name="RowTitles-Detail 2 4 2 6 3 3" xfId="19303" xr:uid="{00000000-0005-0000-0000-0000684B0000}"/>
    <cellStyle name="RowTitles-Detail 2 4 2 6 3_Tertiary Salaries Survey" xfId="19304" xr:uid="{00000000-0005-0000-0000-0000694B0000}"/>
    <cellStyle name="RowTitles-Detail 2 4 2 6 4" xfId="19305" xr:uid="{00000000-0005-0000-0000-00006A4B0000}"/>
    <cellStyle name="RowTitles-Detail 2 4 2 6 4 2" xfId="19306" xr:uid="{00000000-0005-0000-0000-00006B4B0000}"/>
    <cellStyle name="RowTitles-Detail 2 4 2 6 4_Tertiary Salaries Survey" xfId="19307" xr:uid="{00000000-0005-0000-0000-00006C4B0000}"/>
    <cellStyle name="RowTitles-Detail 2 4 2 6 5" xfId="19308" xr:uid="{00000000-0005-0000-0000-00006D4B0000}"/>
    <cellStyle name="RowTitles-Detail 2 4 2 6_Tertiary Salaries Survey" xfId="19309" xr:uid="{00000000-0005-0000-0000-00006E4B0000}"/>
    <cellStyle name="RowTitles-Detail 2 4 2 7" xfId="19310" xr:uid="{00000000-0005-0000-0000-00006F4B0000}"/>
    <cellStyle name="RowTitles-Detail 2 4 2 7 2" xfId="19311" xr:uid="{00000000-0005-0000-0000-0000704B0000}"/>
    <cellStyle name="RowTitles-Detail 2 4 2 7 2 2" xfId="19312" xr:uid="{00000000-0005-0000-0000-0000714B0000}"/>
    <cellStyle name="RowTitles-Detail 2 4 2 7 2_Tertiary Salaries Survey" xfId="19313" xr:uid="{00000000-0005-0000-0000-0000724B0000}"/>
    <cellStyle name="RowTitles-Detail 2 4 2 7 3" xfId="19314" xr:uid="{00000000-0005-0000-0000-0000734B0000}"/>
    <cellStyle name="RowTitles-Detail 2 4 2 7_Tertiary Salaries Survey" xfId="19315" xr:uid="{00000000-0005-0000-0000-0000744B0000}"/>
    <cellStyle name="RowTitles-Detail 2 4 2 8" xfId="19316" xr:uid="{00000000-0005-0000-0000-0000754B0000}"/>
    <cellStyle name="RowTitles-Detail 2 4 2 9" xfId="19317" xr:uid="{00000000-0005-0000-0000-0000764B0000}"/>
    <cellStyle name="RowTitles-Detail 2 4 2_STUD aligned by INSTIT" xfId="19318" xr:uid="{00000000-0005-0000-0000-0000774B0000}"/>
    <cellStyle name="RowTitles-Detail 2 4 3" xfId="19319" xr:uid="{00000000-0005-0000-0000-0000784B0000}"/>
    <cellStyle name="RowTitles-Detail 2 4 3 2" xfId="19320" xr:uid="{00000000-0005-0000-0000-0000794B0000}"/>
    <cellStyle name="RowTitles-Detail 2 4 3 2 2" xfId="19321" xr:uid="{00000000-0005-0000-0000-00007A4B0000}"/>
    <cellStyle name="RowTitles-Detail 2 4 3 2 2 2" xfId="19322" xr:uid="{00000000-0005-0000-0000-00007B4B0000}"/>
    <cellStyle name="RowTitles-Detail 2 4 3 2 2 2 2" xfId="19323" xr:uid="{00000000-0005-0000-0000-00007C4B0000}"/>
    <cellStyle name="RowTitles-Detail 2 4 3 2 2 2_Tertiary Salaries Survey" xfId="19324" xr:uid="{00000000-0005-0000-0000-00007D4B0000}"/>
    <cellStyle name="RowTitles-Detail 2 4 3 2 2 3" xfId="19325" xr:uid="{00000000-0005-0000-0000-00007E4B0000}"/>
    <cellStyle name="RowTitles-Detail 2 4 3 2 2_Tertiary Salaries Survey" xfId="19326" xr:uid="{00000000-0005-0000-0000-00007F4B0000}"/>
    <cellStyle name="RowTitles-Detail 2 4 3 2 3" xfId="19327" xr:uid="{00000000-0005-0000-0000-0000804B0000}"/>
    <cellStyle name="RowTitles-Detail 2 4 3 2 3 2" xfId="19328" xr:uid="{00000000-0005-0000-0000-0000814B0000}"/>
    <cellStyle name="RowTitles-Detail 2 4 3 2 3 2 2" xfId="19329" xr:uid="{00000000-0005-0000-0000-0000824B0000}"/>
    <cellStyle name="RowTitles-Detail 2 4 3 2 3 2_Tertiary Salaries Survey" xfId="19330" xr:uid="{00000000-0005-0000-0000-0000834B0000}"/>
    <cellStyle name="RowTitles-Detail 2 4 3 2 3 3" xfId="19331" xr:uid="{00000000-0005-0000-0000-0000844B0000}"/>
    <cellStyle name="RowTitles-Detail 2 4 3 2 3_Tertiary Salaries Survey" xfId="19332" xr:uid="{00000000-0005-0000-0000-0000854B0000}"/>
    <cellStyle name="RowTitles-Detail 2 4 3 2 4" xfId="19333" xr:uid="{00000000-0005-0000-0000-0000864B0000}"/>
    <cellStyle name="RowTitles-Detail 2 4 3 2 5" xfId="19334" xr:uid="{00000000-0005-0000-0000-0000874B0000}"/>
    <cellStyle name="RowTitles-Detail 2 4 3 2 5 2" xfId="19335" xr:uid="{00000000-0005-0000-0000-0000884B0000}"/>
    <cellStyle name="RowTitles-Detail 2 4 3 2 5_Tertiary Salaries Survey" xfId="19336" xr:uid="{00000000-0005-0000-0000-0000894B0000}"/>
    <cellStyle name="RowTitles-Detail 2 4 3 2 6" xfId="19337" xr:uid="{00000000-0005-0000-0000-00008A4B0000}"/>
    <cellStyle name="RowTitles-Detail 2 4 3 2_Tertiary Salaries Survey" xfId="19338" xr:uid="{00000000-0005-0000-0000-00008B4B0000}"/>
    <cellStyle name="RowTitles-Detail 2 4 3 3" xfId="19339" xr:uid="{00000000-0005-0000-0000-00008C4B0000}"/>
    <cellStyle name="RowTitles-Detail 2 4 3 3 2" xfId="19340" xr:uid="{00000000-0005-0000-0000-00008D4B0000}"/>
    <cellStyle name="RowTitles-Detail 2 4 3 3 2 2" xfId="19341" xr:uid="{00000000-0005-0000-0000-00008E4B0000}"/>
    <cellStyle name="RowTitles-Detail 2 4 3 3 2 2 2" xfId="19342" xr:uid="{00000000-0005-0000-0000-00008F4B0000}"/>
    <cellStyle name="RowTitles-Detail 2 4 3 3 2 2_Tertiary Salaries Survey" xfId="19343" xr:uid="{00000000-0005-0000-0000-0000904B0000}"/>
    <cellStyle name="RowTitles-Detail 2 4 3 3 2 3" xfId="19344" xr:uid="{00000000-0005-0000-0000-0000914B0000}"/>
    <cellStyle name="RowTitles-Detail 2 4 3 3 2_Tertiary Salaries Survey" xfId="19345" xr:uid="{00000000-0005-0000-0000-0000924B0000}"/>
    <cellStyle name="RowTitles-Detail 2 4 3 3 3" xfId="19346" xr:uid="{00000000-0005-0000-0000-0000934B0000}"/>
    <cellStyle name="RowTitles-Detail 2 4 3 3 3 2" xfId="19347" xr:uid="{00000000-0005-0000-0000-0000944B0000}"/>
    <cellStyle name="RowTitles-Detail 2 4 3 3 3 2 2" xfId="19348" xr:uid="{00000000-0005-0000-0000-0000954B0000}"/>
    <cellStyle name="RowTitles-Detail 2 4 3 3 3 2_Tertiary Salaries Survey" xfId="19349" xr:uid="{00000000-0005-0000-0000-0000964B0000}"/>
    <cellStyle name="RowTitles-Detail 2 4 3 3 3 3" xfId="19350" xr:uid="{00000000-0005-0000-0000-0000974B0000}"/>
    <cellStyle name="RowTitles-Detail 2 4 3 3 3_Tertiary Salaries Survey" xfId="19351" xr:uid="{00000000-0005-0000-0000-0000984B0000}"/>
    <cellStyle name="RowTitles-Detail 2 4 3 3 4" xfId="19352" xr:uid="{00000000-0005-0000-0000-0000994B0000}"/>
    <cellStyle name="RowTitles-Detail 2 4 3 3 5" xfId="19353" xr:uid="{00000000-0005-0000-0000-00009A4B0000}"/>
    <cellStyle name="RowTitles-Detail 2 4 3 3_Tertiary Salaries Survey" xfId="19354" xr:uid="{00000000-0005-0000-0000-00009B4B0000}"/>
    <cellStyle name="RowTitles-Detail 2 4 3 4" xfId="19355" xr:uid="{00000000-0005-0000-0000-00009C4B0000}"/>
    <cellStyle name="RowTitles-Detail 2 4 3 4 2" xfId="19356" xr:uid="{00000000-0005-0000-0000-00009D4B0000}"/>
    <cellStyle name="RowTitles-Detail 2 4 3 4 2 2" xfId="19357" xr:uid="{00000000-0005-0000-0000-00009E4B0000}"/>
    <cellStyle name="RowTitles-Detail 2 4 3 4 2 2 2" xfId="19358" xr:uid="{00000000-0005-0000-0000-00009F4B0000}"/>
    <cellStyle name="RowTitles-Detail 2 4 3 4 2 2_Tertiary Salaries Survey" xfId="19359" xr:uid="{00000000-0005-0000-0000-0000A04B0000}"/>
    <cellStyle name="RowTitles-Detail 2 4 3 4 2 3" xfId="19360" xr:uid="{00000000-0005-0000-0000-0000A14B0000}"/>
    <cellStyle name="RowTitles-Detail 2 4 3 4 2_Tertiary Salaries Survey" xfId="19361" xr:uid="{00000000-0005-0000-0000-0000A24B0000}"/>
    <cellStyle name="RowTitles-Detail 2 4 3 4 3" xfId="19362" xr:uid="{00000000-0005-0000-0000-0000A34B0000}"/>
    <cellStyle name="RowTitles-Detail 2 4 3 4 3 2" xfId="19363" xr:uid="{00000000-0005-0000-0000-0000A44B0000}"/>
    <cellStyle name="RowTitles-Detail 2 4 3 4 3 2 2" xfId="19364" xr:uid="{00000000-0005-0000-0000-0000A54B0000}"/>
    <cellStyle name="RowTitles-Detail 2 4 3 4 3 2_Tertiary Salaries Survey" xfId="19365" xr:uid="{00000000-0005-0000-0000-0000A64B0000}"/>
    <cellStyle name="RowTitles-Detail 2 4 3 4 3 3" xfId="19366" xr:uid="{00000000-0005-0000-0000-0000A74B0000}"/>
    <cellStyle name="RowTitles-Detail 2 4 3 4 3_Tertiary Salaries Survey" xfId="19367" xr:uid="{00000000-0005-0000-0000-0000A84B0000}"/>
    <cellStyle name="RowTitles-Detail 2 4 3 4 4" xfId="19368" xr:uid="{00000000-0005-0000-0000-0000A94B0000}"/>
    <cellStyle name="RowTitles-Detail 2 4 3 4 4 2" xfId="19369" xr:uid="{00000000-0005-0000-0000-0000AA4B0000}"/>
    <cellStyle name="RowTitles-Detail 2 4 3 4 4_Tertiary Salaries Survey" xfId="19370" xr:uid="{00000000-0005-0000-0000-0000AB4B0000}"/>
    <cellStyle name="RowTitles-Detail 2 4 3 4 5" xfId="19371" xr:uid="{00000000-0005-0000-0000-0000AC4B0000}"/>
    <cellStyle name="RowTitles-Detail 2 4 3 4_Tertiary Salaries Survey" xfId="19372" xr:uid="{00000000-0005-0000-0000-0000AD4B0000}"/>
    <cellStyle name="RowTitles-Detail 2 4 3 5" xfId="19373" xr:uid="{00000000-0005-0000-0000-0000AE4B0000}"/>
    <cellStyle name="RowTitles-Detail 2 4 3 5 2" xfId="19374" xr:uid="{00000000-0005-0000-0000-0000AF4B0000}"/>
    <cellStyle name="RowTitles-Detail 2 4 3 5 2 2" xfId="19375" xr:uid="{00000000-0005-0000-0000-0000B04B0000}"/>
    <cellStyle name="RowTitles-Detail 2 4 3 5 2 2 2" xfId="19376" xr:uid="{00000000-0005-0000-0000-0000B14B0000}"/>
    <cellStyle name="RowTitles-Detail 2 4 3 5 2 2_Tertiary Salaries Survey" xfId="19377" xr:uid="{00000000-0005-0000-0000-0000B24B0000}"/>
    <cellStyle name="RowTitles-Detail 2 4 3 5 2 3" xfId="19378" xr:uid="{00000000-0005-0000-0000-0000B34B0000}"/>
    <cellStyle name="RowTitles-Detail 2 4 3 5 2_Tertiary Salaries Survey" xfId="19379" xr:uid="{00000000-0005-0000-0000-0000B44B0000}"/>
    <cellStyle name="RowTitles-Detail 2 4 3 5 3" xfId="19380" xr:uid="{00000000-0005-0000-0000-0000B54B0000}"/>
    <cellStyle name="RowTitles-Detail 2 4 3 5 3 2" xfId="19381" xr:uid="{00000000-0005-0000-0000-0000B64B0000}"/>
    <cellStyle name="RowTitles-Detail 2 4 3 5 3 2 2" xfId="19382" xr:uid="{00000000-0005-0000-0000-0000B74B0000}"/>
    <cellStyle name="RowTitles-Detail 2 4 3 5 3 2_Tertiary Salaries Survey" xfId="19383" xr:uid="{00000000-0005-0000-0000-0000B84B0000}"/>
    <cellStyle name="RowTitles-Detail 2 4 3 5 3 3" xfId="19384" xr:uid="{00000000-0005-0000-0000-0000B94B0000}"/>
    <cellStyle name="RowTitles-Detail 2 4 3 5 3_Tertiary Salaries Survey" xfId="19385" xr:uid="{00000000-0005-0000-0000-0000BA4B0000}"/>
    <cellStyle name="RowTitles-Detail 2 4 3 5 4" xfId="19386" xr:uid="{00000000-0005-0000-0000-0000BB4B0000}"/>
    <cellStyle name="RowTitles-Detail 2 4 3 5 4 2" xfId="19387" xr:uid="{00000000-0005-0000-0000-0000BC4B0000}"/>
    <cellStyle name="RowTitles-Detail 2 4 3 5 4_Tertiary Salaries Survey" xfId="19388" xr:uid="{00000000-0005-0000-0000-0000BD4B0000}"/>
    <cellStyle name="RowTitles-Detail 2 4 3 5 5" xfId="19389" xr:uid="{00000000-0005-0000-0000-0000BE4B0000}"/>
    <cellStyle name="RowTitles-Detail 2 4 3 5_Tertiary Salaries Survey" xfId="19390" xr:uid="{00000000-0005-0000-0000-0000BF4B0000}"/>
    <cellStyle name="RowTitles-Detail 2 4 3 6" xfId="19391" xr:uid="{00000000-0005-0000-0000-0000C04B0000}"/>
    <cellStyle name="RowTitles-Detail 2 4 3 6 2" xfId="19392" xr:uid="{00000000-0005-0000-0000-0000C14B0000}"/>
    <cellStyle name="RowTitles-Detail 2 4 3 6 2 2" xfId="19393" xr:uid="{00000000-0005-0000-0000-0000C24B0000}"/>
    <cellStyle name="RowTitles-Detail 2 4 3 6 2 2 2" xfId="19394" xr:uid="{00000000-0005-0000-0000-0000C34B0000}"/>
    <cellStyle name="RowTitles-Detail 2 4 3 6 2 2_Tertiary Salaries Survey" xfId="19395" xr:uid="{00000000-0005-0000-0000-0000C44B0000}"/>
    <cellStyle name="RowTitles-Detail 2 4 3 6 2 3" xfId="19396" xr:uid="{00000000-0005-0000-0000-0000C54B0000}"/>
    <cellStyle name="RowTitles-Detail 2 4 3 6 2_Tertiary Salaries Survey" xfId="19397" xr:uid="{00000000-0005-0000-0000-0000C64B0000}"/>
    <cellStyle name="RowTitles-Detail 2 4 3 6 3" xfId="19398" xr:uid="{00000000-0005-0000-0000-0000C74B0000}"/>
    <cellStyle name="RowTitles-Detail 2 4 3 6 3 2" xfId="19399" xr:uid="{00000000-0005-0000-0000-0000C84B0000}"/>
    <cellStyle name="RowTitles-Detail 2 4 3 6 3 2 2" xfId="19400" xr:uid="{00000000-0005-0000-0000-0000C94B0000}"/>
    <cellStyle name="RowTitles-Detail 2 4 3 6 3 2_Tertiary Salaries Survey" xfId="19401" xr:uid="{00000000-0005-0000-0000-0000CA4B0000}"/>
    <cellStyle name="RowTitles-Detail 2 4 3 6 3 3" xfId="19402" xr:uid="{00000000-0005-0000-0000-0000CB4B0000}"/>
    <cellStyle name="RowTitles-Detail 2 4 3 6 3_Tertiary Salaries Survey" xfId="19403" xr:uid="{00000000-0005-0000-0000-0000CC4B0000}"/>
    <cellStyle name="RowTitles-Detail 2 4 3 6 4" xfId="19404" xr:uid="{00000000-0005-0000-0000-0000CD4B0000}"/>
    <cellStyle name="RowTitles-Detail 2 4 3 6 4 2" xfId="19405" xr:uid="{00000000-0005-0000-0000-0000CE4B0000}"/>
    <cellStyle name="RowTitles-Detail 2 4 3 6 4_Tertiary Salaries Survey" xfId="19406" xr:uid="{00000000-0005-0000-0000-0000CF4B0000}"/>
    <cellStyle name="RowTitles-Detail 2 4 3 6 5" xfId="19407" xr:uid="{00000000-0005-0000-0000-0000D04B0000}"/>
    <cellStyle name="RowTitles-Detail 2 4 3 6_Tertiary Salaries Survey" xfId="19408" xr:uid="{00000000-0005-0000-0000-0000D14B0000}"/>
    <cellStyle name="RowTitles-Detail 2 4 3 7" xfId="19409" xr:uid="{00000000-0005-0000-0000-0000D24B0000}"/>
    <cellStyle name="RowTitles-Detail 2 4 3 7 2" xfId="19410" xr:uid="{00000000-0005-0000-0000-0000D34B0000}"/>
    <cellStyle name="RowTitles-Detail 2 4 3 7 2 2" xfId="19411" xr:uid="{00000000-0005-0000-0000-0000D44B0000}"/>
    <cellStyle name="RowTitles-Detail 2 4 3 7 2_Tertiary Salaries Survey" xfId="19412" xr:uid="{00000000-0005-0000-0000-0000D54B0000}"/>
    <cellStyle name="RowTitles-Detail 2 4 3 7 3" xfId="19413" xr:uid="{00000000-0005-0000-0000-0000D64B0000}"/>
    <cellStyle name="RowTitles-Detail 2 4 3 7_Tertiary Salaries Survey" xfId="19414" xr:uid="{00000000-0005-0000-0000-0000D74B0000}"/>
    <cellStyle name="RowTitles-Detail 2 4 3 8" xfId="19415" xr:uid="{00000000-0005-0000-0000-0000D84B0000}"/>
    <cellStyle name="RowTitles-Detail 2 4 3 8 2" xfId="19416" xr:uid="{00000000-0005-0000-0000-0000D94B0000}"/>
    <cellStyle name="RowTitles-Detail 2 4 3 8 2 2" xfId="19417" xr:uid="{00000000-0005-0000-0000-0000DA4B0000}"/>
    <cellStyle name="RowTitles-Detail 2 4 3 8 2_Tertiary Salaries Survey" xfId="19418" xr:uid="{00000000-0005-0000-0000-0000DB4B0000}"/>
    <cellStyle name="RowTitles-Detail 2 4 3 8 3" xfId="19419" xr:uid="{00000000-0005-0000-0000-0000DC4B0000}"/>
    <cellStyle name="RowTitles-Detail 2 4 3 8_Tertiary Salaries Survey" xfId="19420" xr:uid="{00000000-0005-0000-0000-0000DD4B0000}"/>
    <cellStyle name="RowTitles-Detail 2 4 3 9" xfId="19421" xr:uid="{00000000-0005-0000-0000-0000DE4B0000}"/>
    <cellStyle name="RowTitles-Detail 2 4 3_STUD aligned by INSTIT" xfId="19422" xr:uid="{00000000-0005-0000-0000-0000DF4B0000}"/>
    <cellStyle name="RowTitles-Detail 2 4 4" xfId="19423" xr:uid="{00000000-0005-0000-0000-0000E04B0000}"/>
    <cellStyle name="RowTitles-Detail 2 4 4 2" xfId="19424" xr:uid="{00000000-0005-0000-0000-0000E14B0000}"/>
    <cellStyle name="RowTitles-Detail 2 4 4 2 2" xfId="19425" xr:uid="{00000000-0005-0000-0000-0000E24B0000}"/>
    <cellStyle name="RowTitles-Detail 2 4 4 2 2 2" xfId="19426" xr:uid="{00000000-0005-0000-0000-0000E34B0000}"/>
    <cellStyle name="RowTitles-Detail 2 4 4 2 2 2 2" xfId="19427" xr:uid="{00000000-0005-0000-0000-0000E44B0000}"/>
    <cellStyle name="RowTitles-Detail 2 4 4 2 2 2_Tertiary Salaries Survey" xfId="19428" xr:uid="{00000000-0005-0000-0000-0000E54B0000}"/>
    <cellStyle name="RowTitles-Detail 2 4 4 2 2 3" xfId="19429" xr:uid="{00000000-0005-0000-0000-0000E64B0000}"/>
    <cellStyle name="RowTitles-Detail 2 4 4 2 2_Tertiary Salaries Survey" xfId="19430" xr:uid="{00000000-0005-0000-0000-0000E74B0000}"/>
    <cellStyle name="RowTitles-Detail 2 4 4 2 3" xfId="19431" xr:uid="{00000000-0005-0000-0000-0000E84B0000}"/>
    <cellStyle name="RowTitles-Detail 2 4 4 2 3 2" xfId="19432" xr:uid="{00000000-0005-0000-0000-0000E94B0000}"/>
    <cellStyle name="RowTitles-Detail 2 4 4 2 3 2 2" xfId="19433" xr:uid="{00000000-0005-0000-0000-0000EA4B0000}"/>
    <cellStyle name="RowTitles-Detail 2 4 4 2 3 2_Tertiary Salaries Survey" xfId="19434" xr:uid="{00000000-0005-0000-0000-0000EB4B0000}"/>
    <cellStyle name="RowTitles-Detail 2 4 4 2 3 3" xfId="19435" xr:uid="{00000000-0005-0000-0000-0000EC4B0000}"/>
    <cellStyle name="RowTitles-Detail 2 4 4 2 3_Tertiary Salaries Survey" xfId="19436" xr:uid="{00000000-0005-0000-0000-0000ED4B0000}"/>
    <cellStyle name="RowTitles-Detail 2 4 4 2 4" xfId="19437" xr:uid="{00000000-0005-0000-0000-0000EE4B0000}"/>
    <cellStyle name="RowTitles-Detail 2 4 4 2 5" xfId="19438" xr:uid="{00000000-0005-0000-0000-0000EF4B0000}"/>
    <cellStyle name="RowTitles-Detail 2 4 4 2 5 2" xfId="19439" xr:uid="{00000000-0005-0000-0000-0000F04B0000}"/>
    <cellStyle name="RowTitles-Detail 2 4 4 2 5_Tertiary Salaries Survey" xfId="19440" xr:uid="{00000000-0005-0000-0000-0000F14B0000}"/>
    <cellStyle name="RowTitles-Detail 2 4 4 2 6" xfId="19441" xr:uid="{00000000-0005-0000-0000-0000F24B0000}"/>
    <cellStyle name="RowTitles-Detail 2 4 4 2_Tertiary Salaries Survey" xfId="19442" xr:uid="{00000000-0005-0000-0000-0000F34B0000}"/>
    <cellStyle name="RowTitles-Detail 2 4 4 3" xfId="19443" xr:uid="{00000000-0005-0000-0000-0000F44B0000}"/>
    <cellStyle name="RowTitles-Detail 2 4 4 3 2" xfId="19444" xr:uid="{00000000-0005-0000-0000-0000F54B0000}"/>
    <cellStyle name="RowTitles-Detail 2 4 4 3 2 2" xfId="19445" xr:uid="{00000000-0005-0000-0000-0000F64B0000}"/>
    <cellStyle name="RowTitles-Detail 2 4 4 3 2 2 2" xfId="19446" xr:uid="{00000000-0005-0000-0000-0000F74B0000}"/>
    <cellStyle name="RowTitles-Detail 2 4 4 3 2 2_Tertiary Salaries Survey" xfId="19447" xr:uid="{00000000-0005-0000-0000-0000F84B0000}"/>
    <cellStyle name="RowTitles-Detail 2 4 4 3 2 3" xfId="19448" xr:uid="{00000000-0005-0000-0000-0000F94B0000}"/>
    <cellStyle name="RowTitles-Detail 2 4 4 3 2_Tertiary Salaries Survey" xfId="19449" xr:uid="{00000000-0005-0000-0000-0000FA4B0000}"/>
    <cellStyle name="RowTitles-Detail 2 4 4 3 3" xfId="19450" xr:uid="{00000000-0005-0000-0000-0000FB4B0000}"/>
    <cellStyle name="RowTitles-Detail 2 4 4 3 3 2" xfId="19451" xr:uid="{00000000-0005-0000-0000-0000FC4B0000}"/>
    <cellStyle name="RowTitles-Detail 2 4 4 3 3 2 2" xfId="19452" xr:uid="{00000000-0005-0000-0000-0000FD4B0000}"/>
    <cellStyle name="RowTitles-Detail 2 4 4 3 3 2_Tertiary Salaries Survey" xfId="19453" xr:uid="{00000000-0005-0000-0000-0000FE4B0000}"/>
    <cellStyle name="RowTitles-Detail 2 4 4 3 3 3" xfId="19454" xr:uid="{00000000-0005-0000-0000-0000FF4B0000}"/>
    <cellStyle name="RowTitles-Detail 2 4 4 3 3_Tertiary Salaries Survey" xfId="19455" xr:uid="{00000000-0005-0000-0000-0000004C0000}"/>
    <cellStyle name="RowTitles-Detail 2 4 4 3 4" xfId="19456" xr:uid="{00000000-0005-0000-0000-0000014C0000}"/>
    <cellStyle name="RowTitles-Detail 2 4 4 3 5" xfId="19457" xr:uid="{00000000-0005-0000-0000-0000024C0000}"/>
    <cellStyle name="RowTitles-Detail 2 4 4 3_Tertiary Salaries Survey" xfId="19458" xr:uid="{00000000-0005-0000-0000-0000034C0000}"/>
    <cellStyle name="RowTitles-Detail 2 4 4 4" xfId="19459" xr:uid="{00000000-0005-0000-0000-0000044C0000}"/>
    <cellStyle name="RowTitles-Detail 2 4 4 4 2" xfId="19460" xr:uid="{00000000-0005-0000-0000-0000054C0000}"/>
    <cellStyle name="RowTitles-Detail 2 4 4 4 2 2" xfId="19461" xr:uid="{00000000-0005-0000-0000-0000064C0000}"/>
    <cellStyle name="RowTitles-Detail 2 4 4 4 2 2 2" xfId="19462" xr:uid="{00000000-0005-0000-0000-0000074C0000}"/>
    <cellStyle name="RowTitles-Detail 2 4 4 4 2 2_Tertiary Salaries Survey" xfId="19463" xr:uid="{00000000-0005-0000-0000-0000084C0000}"/>
    <cellStyle name="RowTitles-Detail 2 4 4 4 2 3" xfId="19464" xr:uid="{00000000-0005-0000-0000-0000094C0000}"/>
    <cellStyle name="RowTitles-Detail 2 4 4 4 2_Tertiary Salaries Survey" xfId="19465" xr:uid="{00000000-0005-0000-0000-00000A4C0000}"/>
    <cellStyle name="RowTitles-Detail 2 4 4 4 3" xfId="19466" xr:uid="{00000000-0005-0000-0000-00000B4C0000}"/>
    <cellStyle name="RowTitles-Detail 2 4 4 4 3 2" xfId="19467" xr:uid="{00000000-0005-0000-0000-00000C4C0000}"/>
    <cellStyle name="RowTitles-Detail 2 4 4 4 3 2 2" xfId="19468" xr:uid="{00000000-0005-0000-0000-00000D4C0000}"/>
    <cellStyle name="RowTitles-Detail 2 4 4 4 3 2_Tertiary Salaries Survey" xfId="19469" xr:uid="{00000000-0005-0000-0000-00000E4C0000}"/>
    <cellStyle name="RowTitles-Detail 2 4 4 4 3 3" xfId="19470" xr:uid="{00000000-0005-0000-0000-00000F4C0000}"/>
    <cellStyle name="RowTitles-Detail 2 4 4 4 3_Tertiary Salaries Survey" xfId="19471" xr:uid="{00000000-0005-0000-0000-0000104C0000}"/>
    <cellStyle name="RowTitles-Detail 2 4 4 4 4" xfId="19472" xr:uid="{00000000-0005-0000-0000-0000114C0000}"/>
    <cellStyle name="RowTitles-Detail 2 4 4 4 5" xfId="19473" xr:uid="{00000000-0005-0000-0000-0000124C0000}"/>
    <cellStyle name="RowTitles-Detail 2 4 4 4 5 2" xfId="19474" xr:uid="{00000000-0005-0000-0000-0000134C0000}"/>
    <cellStyle name="RowTitles-Detail 2 4 4 4 5_Tertiary Salaries Survey" xfId="19475" xr:uid="{00000000-0005-0000-0000-0000144C0000}"/>
    <cellStyle name="RowTitles-Detail 2 4 4 4 6" xfId="19476" xr:uid="{00000000-0005-0000-0000-0000154C0000}"/>
    <cellStyle name="RowTitles-Detail 2 4 4 4_Tertiary Salaries Survey" xfId="19477" xr:uid="{00000000-0005-0000-0000-0000164C0000}"/>
    <cellStyle name="RowTitles-Detail 2 4 4 5" xfId="19478" xr:uid="{00000000-0005-0000-0000-0000174C0000}"/>
    <cellStyle name="RowTitles-Detail 2 4 4 5 2" xfId="19479" xr:uid="{00000000-0005-0000-0000-0000184C0000}"/>
    <cellStyle name="RowTitles-Detail 2 4 4 5 2 2" xfId="19480" xr:uid="{00000000-0005-0000-0000-0000194C0000}"/>
    <cellStyle name="RowTitles-Detail 2 4 4 5 2 2 2" xfId="19481" xr:uid="{00000000-0005-0000-0000-00001A4C0000}"/>
    <cellStyle name="RowTitles-Detail 2 4 4 5 2 2_Tertiary Salaries Survey" xfId="19482" xr:uid="{00000000-0005-0000-0000-00001B4C0000}"/>
    <cellStyle name="RowTitles-Detail 2 4 4 5 2 3" xfId="19483" xr:uid="{00000000-0005-0000-0000-00001C4C0000}"/>
    <cellStyle name="RowTitles-Detail 2 4 4 5 2_Tertiary Salaries Survey" xfId="19484" xr:uid="{00000000-0005-0000-0000-00001D4C0000}"/>
    <cellStyle name="RowTitles-Detail 2 4 4 5 3" xfId="19485" xr:uid="{00000000-0005-0000-0000-00001E4C0000}"/>
    <cellStyle name="RowTitles-Detail 2 4 4 5 3 2" xfId="19486" xr:uid="{00000000-0005-0000-0000-00001F4C0000}"/>
    <cellStyle name="RowTitles-Detail 2 4 4 5 3 2 2" xfId="19487" xr:uid="{00000000-0005-0000-0000-0000204C0000}"/>
    <cellStyle name="RowTitles-Detail 2 4 4 5 3 2_Tertiary Salaries Survey" xfId="19488" xr:uid="{00000000-0005-0000-0000-0000214C0000}"/>
    <cellStyle name="RowTitles-Detail 2 4 4 5 3 3" xfId="19489" xr:uid="{00000000-0005-0000-0000-0000224C0000}"/>
    <cellStyle name="RowTitles-Detail 2 4 4 5 3_Tertiary Salaries Survey" xfId="19490" xr:uid="{00000000-0005-0000-0000-0000234C0000}"/>
    <cellStyle name="RowTitles-Detail 2 4 4 5 4" xfId="19491" xr:uid="{00000000-0005-0000-0000-0000244C0000}"/>
    <cellStyle name="RowTitles-Detail 2 4 4 5 4 2" xfId="19492" xr:uid="{00000000-0005-0000-0000-0000254C0000}"/>
    <cellStyle name="RowTitles-Detail 2 4 4 5 4_Tertiary Salaries Survey" xfId="19493" xr:uid="{00000000-0005-0000-0000-0000264C0000}"/>
    <cellStyle name="RowTitles-Detail 2 4 4 5 5" xfId="19494" xr:uid="{00000000-0005-0000-0000-0000274C0000}"/>
    <cellStyle name="RowTitles-Detail 2 4 4 5_Tertiary Salaries Survey" xfId="19495" xr:uid="{00000000-0005-0000-0000-0000284C0000}"/>
    <cellStyle name="RowTitles-Detail 2 4 4 6" xfId="19496" xr:uid="{00000000-0005-0000-0000-0000294C0000}"/>
    <cellStyle name="RowTitles-Detail 2 4 4 6 2" xfId="19497" xr:uid="{00000000-0005-0000-0000-00002A4C0000}"/>
    <cellStyle name="RowTitles-Detail 2 4 4 6 2 2" xfId="19498" xr:uid="{00000000-0005-0000-0000-00002B4C0000}"/>
    <cellStyle name="RowTitles-Detail 2 4 4 6 2 2 2" xfId="19499" xr:uid="{00000000-0005-0000-0000-00002C4C0000}"/>
    <cellStyle name="RowTitles-Detail 2 4 4 6 2 2_Tertiary Salaries Survey" xfId="19500" xr:uid="{00000000-0005-0000-0000-00002D4C0000}"/>
    <cellStyle name="RowTitles-Detail 2 4 4 6 2 3" xfId="19501" xr:uid="{00000000-0005-0000-0000-00002E4C0000}"/>
    <cellStyle name="RowTitles-Detail 2 4 4 6 2_Tertiary Salaries Survey" xfId="19502" xr:uid="{00000000-0005-0000-0000-00002F4C0000}"/>
    <cellStyle name="RowTitles-Detail 2 4 4 6 3" xfId="19503" xr:uid="{00000000-0005-0000-0000-0000304C0000}"/>
    <cellStyle name="RowTitles-Detail 2 4 4 6 3 2" xfId="19504" xr:uid="{00000000-0005-0000-0000-0000314C0000}"/>
    <cellStyle name="RowTitles-Detail 2 4 4 6 3 2 2" xfId="19505" xr:uid="{00000000-0005-0000-0000-0000324C0000}"/>
    <cellStyle name="RowTitles-Detail 2 4 4 6 3 2_Tertiary Salaries Survey" xfId="19506" xr:uid="{00000000-0005-0000-0000-0000334C0000}"/>
    <cellStyle name="RowTitles-Detail 2 4 4 6 3 3" xfId="19507" xr:uid="{00000000-0005-0000-0000-0000344C0000}"/>
    <cellStyle name="RowTitles-Detail 2 4 4 6 3_Tertiary Salaries Survey" xfId="19508" xr:uid="{00000000-0005-0000-0000-0000354C0000}"/>
    <cellStyle name="RowTitles-Detail 2 4 4 6 4" xfId="19509" xr:uid="{00000000-0005-0000-0000-0000364C0000}"/>
    <cellStyle name="RowTitles-Detail 2 4 4 6 4 2" xfId="19510" xr:uid="{00000000-0005-0000-0000-0000374C0000}"/>
    <cellStyle name="RowTitles-Detail 2 4 4 6 4_Tertiary Salaries Survey" xfId="19511" xr:uid="{00000000-0005-0000-0000-0000384C0000}"/>
    <cellStyle name="RowTitles-Detail 2 4 4 6 5" xfId="19512" xr:uid="{00000000-0005-0000-0000-0000394C0000}"/>
    <cellStyle name="RowTitles-Detail 2 4 4 6_Tertiary Salaries Survey" xfId="19513" xr:uid="{00000000-0005-0000-0000-00003A4C0000}"/>
    <cellStyle name="RowTitles-Detail 2 4 4 7" xfId="19514" xr:uid="{00000000-0005-0000-0000-00003B4C0000}"/>
    <cellStyle name="RowTitles-Detail 2 4 4 7 2" xfId="19515" xr:uid="{00000000-0005-0000-0000-00003C4C0000}"/>
    <cellStyle name="RowTitles-Detail 2 4 4 7 2 2" xfId="19516" xr:uid="{00000000-0005-0000-0000-00003D4C0000}"/>
    <cellStyle name="RowTitles-Detail 2 4 4 7 2_Tertiary Salaries Survey" xfId="19517" xr:uid="{00000000-0005-0000-0000-00003E4C0000}"/>
    <cellStyle name="RowTitles-Detail 2 4 4 7 3" xfId="19518" xr:uid="{00000000-0005-0000-0000-00003F4C0000}"/>
    <cellStyle name="RowTitles-Detail 2 4 4 7_Tertiary Salaries Survey" xfId="19519" xr:uid="{00000000-0005-0000-0000-0000404C0000}"/>
    <cellStyle name="RowTitles-Detail 2 4 4 8" xfId="19520" xr:uid="{00000000-0005-0000-0000-0000414C0000}"/>
    <cellStyle name="RowTitles-Detail 2 4 4 9" xfId="19521" xr:uid="{00000000-0005-0000-0000-0000424C0000}"/>
    <cellStyle name="RowTitles-Detail 2 4 4_STUD aligned by INSTIT" xfId="19522" xr:uid="{00000000-0005-0000-0000-0000434C0000}"/>
    <cellStyle name="RowTitles-Detail 2 4 5" xfId="19523" xr:uid="{00000000-0005-0000-0000-0000444C0000}"/>
    <cellStyle name="RowTitles-Detail 2 4 5 2" xfId="19524" xr:uid="{00000000-0005-0000-0000-0000454C0000}"/>
    <cellStyle name="RowTitles-Detail 2 4 5 2 2" xfId="19525" xr:uid="{00000000-0005-0000-0000-0000464C0000}"/>
    <cellStyle name="RowTitles-Detail 2 4 5 2 2 2" xfId="19526" xr:uid="{00000000-0005-0000-0000-0000474C0000}"/>
    <cellStyle name="RowTitles-Detail 2 4 5 2 2_Tertiary Salaries Survey" xfId="19527" xr:uid="{00000000-0005-0000-0000-0000484C0000}"/>
    <cellStyle name="RowTitles-Detail 2 4 5 2 3" xfId="19528" xr:uid="{00000000-0005-0000-0000-0000494C0000}"/>
    <cellStyle name="RowTitles-Detail 2 4 5 2_Tertiary Salaries Survey" xfId="19529" xr:uid="{00000000-0005-0000-0000-00004A4C0000}"/>
    <cellStyle name="RowTitles-Detail 2 4 5 3" xfId="19530" xr:uid="{00000000-0005-0000-0000-00004B4C0000}"/>
    <cellStyle name="RowTitles-Detail 2 4 5 3 2" xfId="19531" xr:uid="{00000000-0005-0000-0000-00004C4C0000}"/>
    <cellStyle name="RowTitles-Detail 2 4 5 3 2 2" xfId="19532" xr:uid="{00000000-0005-0000-0000-00004D4C0000}"/>
    <cellStyle name="RowTitles-Detail 2 4 5 3 2_Tertiary Salaries Survey" xfId="19533" xr:uid="{00000000-0005-0000-0000-00004E4C0000}"/>
    <cellStyle name="RowTitles-Detail 2 4 5 3 3" xfId="19534" xr:uid="{00000000-0005-0000-0000-00004F4C0000}"/>
    <cellStyle name="RowTitles-Detail 2 4 5 3_Tertiary Salaries Survey" xfId="19535" xr:uid="{00000000-0005-0000-0000-0000504C0000}"/>
    <cellStyle name="RowTitles-Detail 2 4 5 4" xfId="19536" xr:uid="{00000000-0005-0000-0000-0000514C0000}"/>
    <cellStyle name="RowTitles-Detail 2 4 5 5" xfId="19537" xr:uid="{00000000-0005-0000-0000-0000524C0000}"/>
    <cellStyle name="RowTitles-Detail 2 4 5 5 2" xfId="19538" xr:uid="{00000000-0005-0000-0000-0000534C0000}"/>
    <cellStyle name="RowTitles-Detail 2 4 5 5_Tertiary Salaries Survey" xfId="19539" xr:uid="{00000000-0005-0000-0000-0000544C0000}"/>
    <cellStyle name="RowTitles-Detail 2 4 5 6" xfId="19540" xr:uid="{00000000-0005-0000-0000-0000554C0000}"/>
    <cellStyle name="RowTitles-Detail 2 4 5_Tertiary Salaries Survey" xfId="19541" xr:uid="{00000000-0005-0000-0000-0000564C0000}"/>
    <cellStyle name="RowTitles-Detail 2 4 6" xfId="19542" xr:uid="{00000000-0005-0000-0000-0000574C0000}"/>
    <cellStyle name="RowTitles-Detail 2 4 6 2" xfId="19543" xr:uid="{00000000-0005-0000-0000-0000584C0000}"/>
    <cellStyle name="RowTitles-Detail 2 4 6 2 2" xfId="19544" xr:uid="{00000000-0005-0000-0000-0000594C0000}"/>
    <cellStyle name="RowTitles-Detail 2 4 6 2 2 2" xfId="19545" xr:uid="{00000000-0005-0000-0000-00005A4C0000}"/>
    <cellStyle name="RowTitles-Detail 2 4 6 2 2_Tertiary Salaries Survey" xfId="19546" xr:uid="{00000000-0005-0000-0000-00005B4C0000}"/>
    <cellStyle name="RowTitles-Detail 2 4 6 2 3" xfId="19547" xr:uid="{00000000-0005-0000-0000-00005C4C0000}"/>
    <cellStyle name="RowTitles-Detail 2 4 6 2_Tertiary Salaries Survey" xfId="19548" xr:uid="{00000000-0005-0000-0000-00005D4C0000}"/>
    <cellStyle name="RowTitles-Detail 2 4 6 3" xfId="19549" xr:uid="{00000000-0005-0000-0000-00005E4C0000}"/>
    <cellStyle name="RowTitles-Detail 2 4 6 3 2" xfId="19550" xr:uid="{00000000-0005-0000-0000-00005F4C0000}"/>
    <cellStyle name="RowTitles-Detail 2 4 6 3 2 2" xfId="19551" xr:uid="{00000000-0005-0000-0000-0000604C0000}"/>
    <cellStyle name="RowTitles-Detail 2 4 6 3 2_Tertiary Salaries Survey" xfId="19552" xr:uid="{00000000-0005-0000-0000-0000614C0000}"/>
    <cellStyle name="RowTitles-Detail 2 4 6 3 3" xfId="19553" xr:uid="{00000000-0005-0000-0000-0000624C0000}"/>
    <cellStyle name="RowTitles-Detail 2 4 6 3_Tertiary Salaries Survey" xfId="19554" xr:uid="{00000000-0005-0000-0000-0000634C0000}"/>
    <cellStyle name="RowTitles-Detail 2 4 6 4" xfId="19555" xr:uid="{00000000-0005-0000-0000-0000644C0000}"/>
    <cellStyle name="RowTitles-Detail 2 4 6 5" xfId="19556" xr:uid="{00000000-0005-0000-0000-0000654C0000}"/>
    <cellStyle name="RowTitles-Detail 2 4 6_Tertiary Salaries Survey" xfId="19557" xr:uid="{00000000-0005-0000-0000-0000664C0000}"/>
    <cellStyle name="RowTitles-Detail 2 4 7" xfId="19558" xr:uid="{00000000-0005-0000-0000-0000674C0000}"/>
    <cellStyle name="RowTitles-Detail 2 4 7 2" xfId="19559" xr:uid="{00000000-0005-0000-0000-0000684C0000}"/>
    <cellStyle name="RowTitles-Detail 2 4 7 2 2" xfId="19560" xr:uid="{00000000-0005-0000-0000-0000694C0000}"/>
    <cellStyle name="RowTitles-Detail 2 4 7 2 2 2" xfId="19561" xr:uid="{00000000-0005-0000-0000-00006A4C0000}"/>
    <cellStyle name="RowTitles-Detail 2 4 7 2 2_Tertiary Salaries Survey" xfId="19562" xr:uid="{00000000-0005-0000-0000-00006B4C0000}"/>
    <cellStyle name="RowTitles-Detail 2 4 7 2 3" xfId="19563" xr:uid="{00000000-0005-0000-0000-00006C4C0000}"/>
    <cellStyle name="RowTitles-Detail 2 4 7 2_Tertiary Salaries Survey" xfId="19564" xr:uid="{00000000-0005-0000-0000-00006D4C0000}"/>
    <cellStyle name="RowTitles-Detail 2 4 7 3" xfId="19565" xr:uid="{00000000-0005-0000-0000-00006E4C0000}"/>
    <cellStyle name="RowTitles-Detail 2 4 7 3 2" xfId="19566" xr:uid="{00000000-0005-0000-0000-00006F4C0000}"/>
    <cellStyle name="RowTitles-Detail 2 4 7 3 2 2" xfId="19567" xr:uid="{00000000-0005-0000-0000-0000704C0000}"/>
    <cellStyle name="RowTitles-Detail 2 4 7 3 2_Tertiary Salaries Survey" xfId="19568" xr:uid="{00000000-0005-0000-0000-0000714C0000}"/>
    <cellStyle name="RowTitles-Detail 2 4 7 3 3" xfId="19569" xr:uid="{00000000-0005-0000-0000-0000724C0000}"/>
    <cellStyle name="RowTitles-Detail 2 4 7 3_Tertiary Salaries Survey" xfId="19570" xr:uid="{00000000-0005-0000-0000-0000734C0000}"/>
    <cellStyle name="RowTitles-Detail 2 4 7 4" xfId="19571" xr:uid="{00000000-0005-0000-0000-0000744C0000}"/>
    <cellStyle name="RowTitles-Detail 2 4 7 5" xfId="19572" xr:uid="{00000000-0005-0000-0000-0000754C0000}"/>
    <cellStyle name="RowTitles-Detail 2 4 7 5 2" xfId="19573" xr:uid="{00000000-0005-0000-0000-0000764C0000}"/>
    <cellStyle name="RowTitles-Detail 2 4 7 5_Tertiary Salaries Survey" xfId="19574" xr:uid="{00000000-0005-0000-0000-0000774C0000}"/>
    <cellStyle name="RowTitles-Detail 2 4 7 6" xfId="19575" xr:uid="{00000000-0005-0000-0000-0000784C0000}"/>
    <cellStyle name="RowTitles-Detail 2 4 7_Tertiary Salaries Survey" xfId="19576" xr:uid="{00000000-0005-0000-0000-0000794C0000}"/>
    <cellStyle name="RowTitles-Detail 2 4 8" xfId="19577" xr:uid="{00000000-0005-0000-0000-00007A4C0000}"/>
    <cellStyle name="RowTitles-Detail 2 4 8 2" xfId="19578" xr:uid="{00000000-0005-0000-0000-00007B4C0000}"/>
    <cellStyle name="RowTitles-Detail 2 4 8 2 2" xfId="19579" xr:uid="{00000000-0005-0000-0000-00007C4C0000}"/>
    <cellStyle name="RowTitles-Detail 2 4 8 2 2 2" xfId="19580" xr:uid="{00000000-0005-0000-0000-00007D4C0000}"/>
    <cellStyle name="RowTitles-Detail 2 4 8 2 2_Tertiary Salaries Survey" xfId="19581" xr:uid="{00000000-0005-0000-0000-00007E4C0000}"/>
    <cellStyle name="RowTitles-Detail 2 4 8 2 3" xfId="19582" xr:uid="{00000000-0005-0000-0000-00007F4C0000}"/>
    <cellStyle name="RowTitles-Detail 2 4 8 2_Tertiary Salaries Survey" xfId="19583" xr:uid="{00000000-0005-0000-0000-0000804C0000}"/>
    <cellStyle name="RowTitles-Detail 2 4 8 3" xfId="19584" xr:uid="{00000000-0005-0000-0000-0000814C0000}"/>
    <cellStyle name="RowTitles-Detail 2 4 8 3 2" xfId="19585" xr:uid="{00000000-0005-0000-0000-0000824C0000}"/>
    <cellStyle name="RowTitles-Detail 2 4 8 3 2 2" xfId="19586" xr:uid="{00000000-0005-0000-0000-0000834C0000}"/>
    <cellStyle name="RowTitles-Detail 2 4 8 3 2_Tertiary Salaries Survey" xfId="19587" xr:uid="{00000000-0005-0000-0000-0000844C0000}"/>
    <cellStyle name="RowTitles-Detail 2 4 8 3 3" xfId="19588" xr:uid="{00000000-0005-0000-0000-0000854C0000}"/>
    <cellStyle name="RowTitles-Detail 2 4 8 3_Tertiary Salaries Survey" xfId="19589" xr:uid="{00000000-0005-0000-0000-0000864C0000}"/>
    <cellStyle name="RowTitles-Detail 2 4 8 4" xfId="19590" xr:uid="{00000000-0005-0000-0000-0000874C0000}"/>
    <cellStyle name="RowTitles-Detail 2 4 8 4 2" xfId="19591" xr:uid="{00000000-0005-0000-0000-0000884C0000}"/>
    <cellStyle name="RowTitles-Detail 2 4 8 4_Tertiary Salaries Survey" xfId="19592" xr:uid="{00000000-0005-0000-0000-0000894C0000}"/>
    <cellStyle name="RowTitles-Detail 2 4 8 5" xfId="19593" xr:uid="{00000000-0005-0000-0000-00008A4C0000}"/>
    <cellStyle name="RowTitles-Detail 2 4 8_Tertiary Salaries Survey" xfId="19594" xr:uid="{00000000-0005-0000-0000-00008B4C0000}"/>
    <cellStyle name="RowTitles-Detail 2 4 9" xfId="19595" xr:uid="{00000000-0005-0000-0000-00008C4C0000}"/>
    <cellStyle name="RowTitles-Detail 2 4 9 2" xfId="19596" xr:uid="{00000000-0005-0000-0000-00008D4C0000}"/>
    <cellStyle name="RowTitles-Detail 2 4 9 2 2" xfId="19597" xr:uid="{00000000-0005-0000-0000-00008E4C0000}"/>
    <cellStyle name="RowTitles-Detail 2 4 9 2 2 2" xfId="19598" xr:uid="{00000000-0005-0000-0000-00008F4C0000}"/>
    <cellStyle name="RowTitles-Detail 2 4 9 2 2_Tertiary Salaries Survey" xfId="19599" xr:uid="{00000000-0005-0000-0000-0000904C0000}"/>
    <cellStyle name="RowTitles-Detail 2 4 9 2 3" xfId="19600" xr:uid="{00000000-0005-0000-0000-0000914C0000}"/>
    <cellStyle name="RowTitles-Detail 2 4 9 2_Tertiary Salaries Survey" xfId="19601" xr:uid="{00000000-0005-0000-0000-0000924C0000}"/>
    <cellStyle name="RowTitles-Detail 2 4 9 3" xfId="19602" xr:uid="{00000000-0005-0000-0000-0000934C0000}"/>
    <cellStyle name="RowTitles-Detail 2 4 9 3 2" xfId="19603" xr:uid="{00000000-0005-0000-0000-0000944C0000}"/>
    <cellStyle name="RowTitles-Detail 2 4 9 3 2 2" xfId="19604" xr:uid="{00000000-0005-0000-0000-0000954C0000}"/>
    <cellStyle name="RowTitles-Detail 2 4 9 3 2_Tertiary Salaries Survey" xfId="19605" xr:uid="{00000000-0005-0000-0000-0000964C0000}"/>
    <cellStyle name="RowTitles-Detail 2 4 9 3 3" xfId="19606" xr:uid="{00000000-0005-0000-0000-0000974C0000}"/>
    <cellStyle name="RowTitles-Detail 2 4 9 3_Tertiary Salaries Survey" xfId="19607" xr:uid="{00000000-0005-0000-0000-0000984C0000}"/>
    <cellStyle name="RowTitles-Detail 2 4 9 4" xfId="19608" xr:uid="{00000000-0005-0000-0000-0000994C0000}"/>
    <cellStyle name="RowTitles-Detail 2 4 9 4 2" xfId="19609" xr:uid="{00000000-0005-0000-0000-00009A4C0000}"/>
    <cellStyle name="RowTitles-Detail 2 4 9 4_Tertiary Salaries Survey" xfId="19610" xr:uid="{00000000-0005-0000-0000-00009B4C0000}"/>
    <cellStyle name="RowTitles-Detail 2 4 9 5" xfId="19611" xr:uid="{00000000-0005-0000-0000-00009C4C0000}"/>
    <cellStyle name="RowTitles-Detail 2 4 9_Tertiary Salaries Survey" xfId="19612" xr:uid="{00000000-0005-0000-0000-00009D4C0000}"/>
    <cellStyle name="RowTitles-Detail 2 4_STUD aligned by INSTIT" xfId="19613" xr:uid="{00000000-0005-0000-0000-00009E4C0000}"/>
    <cellStyle name="RowTitles-Detail 2 5" xfId="19614" xr:uid="{00000000-0005-0000-0000-00009F4C0000}"/>
    <cellStyle name="RowTitles-Detail 2 5 2" xfId="19615" xr:uid="{00000000-0005-0000-0000-0000A04C0000}"/>
    <cellStyle name="RowTitles-Detail 2 5 2 2" xfId="19616" xr:uid="{00000000-0005-0000-0000-0000A14C0000}"/>
    <cellStyle name="RowTitles-Detail 2 5 2 2 2" xfId="19617" xr:uid="{00000000-0005-0000-0000-0000A24C0000}"/>
    <cellStyle name="RowTitles-Detail 2 5 2 2 2 2" xfId="19618" xr:uid="{00000000-0005-0000-0000-0000A34C0000}"/>
    <cellStyle name="RowTitles-Detail 2 5 2 2 2_Tertiary Salaries Survey" xfId="19619" xr:uid="{00000000-0005-0000-0000-0000A44C0000}"/>
    <cellStyle name="RowTitles-Detail 2 5 2 2 3" xfId="19620" xr:uid="{00000000-0005-0000-0000-0000A54C0000}"/>
    <cellStyle name="RowTitles-Detail 2 5 2 2_Tertiary Salaries Survey" xfId="19621" xr:uid="{00000000-0005-0000-0000-0000A64C0000}"/>
    <cellStyle name="RowTitles-Detail 2 5 2 3" xfId="19622" xr:uid="{00000000-0005-0000-0000-0000A74C0000}"/>
    <cellStyle name="RowTitles-Detail 2 5 2 3 2" xfId="19623" xr:uid="{00000000-0005-0000-0000-0000A84C0000}"/>
    <cellStyle name="RowTitles-Detail 2 5 2 3 2 2" xfId="19624" xr:uid="{00000000-0005-0000-0000-0000A94C0000}"/>
    <cellStyle name="RowTitles-Detail 2 5 2 3 2_Tertiary Salaries Survey" xfId="19625" xr:uid="{00000000-0005-0000-0000-0000AA4C0000}"/>
    <cellStyle name="RowTitles-Detail 2 5 2 3 3" xfId="19626" xr:uid="{00000000-0005-0000-0000-0000AB4C0000}"/>
    <cellStyle name="RowTitles-Detail 2 5 2 3_Tertiary Salaries Survey" xfId="19627" xr:uid="{00000000-0005-0000-0000-0000AC4C0000}"/>
    <cellStyle name="RowTitles-Detail 2 5 2 4" xfId="19628" xr:uid="{00000000-0005-0000-0000-0000AD4C0000}"/>
    <cellStyle name="RowTitles-Detail 2 5 2 5" xfId="19629" xr:uid="{00000000-0005-0000-0000-0000AE4C0000}"/>
    <cellStyle name="RowTitles-Detail 2 5 2_Tertiary Salaries Survey" xfId="19630" xr:uid="{00000000-0005-0000-0000-0000AF4C0000}"/>
    <cellStyle name="RowTitles-Detail 2 5 3" xfId="19631" xr:uid="{00000000-0005-0000-0000-0000B04C0000}"/>
    <cellStyle name="RowTitles-Detail 2 5 3 2" xfId="19632" xr:uid="{00000000-0005-0000-0000-0000B14C0000}"/>
    <cellStyle name="RowTitles-Detail 2 5 3 2 2" xfId="19633" xr:uid="{00000000-0005-0000-0000-0000B24C0000}"/>
    <cellStyle name="RowTitles-Detail 2 5 3 2 2 2" xfId="19634" xr:uid="{00000000-0005-0000-0000-0000B34C0000}"/>
    <cellStyle name="RowTitles-Detail 2 5 3 2 2_Tertiary Salaries Survey" xfId="19635" xr:uid="{00000000-0005-0000-0000-0000B44C0000}"/>
    <cellStyle name="RowTitles-Detail 2 5 3 2 3" xfId="19636" xr:uid="{00000000-0005-0000-0000-0000B54C0000}"/>
    <cellStyle name="RowTitles-Detail 2 5 3 2_Tertiary Salaries Survey" xfId="19637" xr:uid="{00000000-0005-0000-0000-0000B64C0000}"/>
    <cellStyle name="RowTitles-Detail 2 5 3 3" xfId="19638" xr:uid="{00000000-0005-0000-0000-0000B74C0000}"/>
    <cellStyle name="RowTitles-Detail 2 5 3 3 2" xfId="19639" xr:uid="{00000000-0005-0000-0000-0000B84C0000}"/>
    <cellStyle name="RowTitles-Detail 2 5 3 3 2 2" xfId="19640" xr:uid="{00000000-0005-0000-0000-0000B94C0000}"/>
    <cellStyle name="RowTitles-Detail 2 5 3 3 2_Tertiary Salaries Survey" xfId="19641" xr:uid="{00000000-0005-0000-0000-0000BA4C0000}"/>
    <cellStyle name="RowTitles-Detail 2 5 3 3 3" xfId="19642" xr:uid="{00000000-0005-0000-0000-0000BB4C0000}"/>
    <cellStyle name="RowTitles-Detail 2 5 3 3_Tertiary Salaries Survey" xfId="19643" xr:uid="{00000000-0005-0000-0000-0000BC4C0000}"/>
    <cellStyle name="RowTitles-Detail 2 5 3 4" xfId="19644" xr:uid="{00000000-0005-0000-0000-0000BD4C0000}"/>
    <cellStyle name="RowTitles-Detail 2 5 3 5" xfId="19645" xr:uid="{00000000-0005-0000-0000-0000BE4C0000}"/>
    <cellStyle name="RowTitles-Detail 2 5 3 5 2" xfId="19646" xr:uid="{00000000-0005-0000-0000-0000BF4C0000}"/>
    <cellStyle name="RowTitles-Detail 2 5 3 5_Tertiary Salaries Survey" xfId="19647" xr:uid="{00000000-0005-0000-0000-0000C04C0000}"/>
    <cellStyle name="RowTitles-Detail 2 5 3 6" xfId="19648" xr:uid="{00000000-0005-0000-0000-0000C14C0000}"/>
    <cellStyle name="RowTitles-Detail 2 5 3_Tertiary Salaries Survey" xfId="19649" xr:uid="{00000000-0005-0000-0000-0000C24C0000}"/>
    <cellStyle name="RowTitles-Detail 2 5 4" xfId="19650" xr:uid="{00000000-0005-0000-0000-0000C34C0000}"/>
    <cellStyle name="RowTitles-Detail 2 5 4 2" xfId="19651" xr:uid="{00000000-0005-0000-0000-0000C44C0000}"/>
    <cellStyle name="RowTitles-Detail 2 5 4 2 2" xfId="19652" xr:uid="{00000000-0005-0000-0000-0000C54C0000}"/>
    <cellStyle name="RowTitles-Detail 2 5 4 2 2 2" xfId="19653" xr:uid="{00000000-0005-0000-0000-0000C64C0000}"/>
    <cellStyle name="RowTitles-Detail 2 5 4 2 2_Tertiary Salaries Survey" xfId="19654" xr:uid="{00000000-0005-0000-0000-0000C74C0000}"/>
    <cellStyle name="RowTitles-Detail 2 5 4 2 3" xfId="19655" xr:uid="{00000000-0005-0000-0000-0000C84C0000}"/>
    <cellStyle name="RowTitles-Detail 2 5 4 2_Tertiary Salaries Survey" xfId="19656" xr:uid="{00000000-0005-0000-0000-0000C94C0000}"/>
    <cellStyle name="RowTitles-Detail 2 5 4 3" xfId="19657" xr:uid="{00000000-0005-0000-0000-0000CA4C0000}"/>
    <cellStyle name="RowTitles-Detail 2 5 4 3 2" xfId="19658" xr:uid="{00000000-0005-0000-0000-0000CB4C0000}"/>
    <cellStyle name="RowTitles-Detail 2 5 4 3 2 2" xfId="19659" xr:uid="{00000000-0005-0000-0000-0000CC4C0000}"/>
    <cellStyle name="RowTitles-Detail 2 5 4 3 2_Tertiary Salaries Survey" xfId="19660" xr:uid="{00000000-0005-0000-0000-0000CD4C0000}"/>
    <cellStyle name="RowTitles-Detail 2 5 4 3 3" xfId="19661" xr:uid="{00000000-0005-0000-0000-0000CE4C0000}"/>
    <cellStyle name="RowTitles-Detail 2 5 4 3_Tertiary Salaries Survey" xfId="19662" xr:uid="{00000000-0005-0000-0000-0000CF4C0000}"/>
    <cellStyle name="RowTitles-Detail 2 5 4 4" xfId="19663" xr:uid="{00000000-0005-0000-0000-0000D04C0000}"/>
    <cellStyle name="RowTitles-Detail 2 5 4 4 2" xfId="19664" xr:uid="{00000000-0005-0000-0000-0000D14C0000}"/>
    <cellStyle name="RowTitles-Detail 2 5 4 4_Tertiary Salaries Survey" xfId="19665" xr:uid="{00000000-0005-0000-0000-0000D24C0000}"/>
    <cellStyle name="RowTitles-Detail 2 5 4 5" xfId="19666" xr:uid="{00000000-0005-0000-0000-0000D34C0000}"/>
    <cellStyle name="RowTitles-Detail 2 5 4_Tertiary Salaries Survey" xfId="19667" xr:uid="{00000000-0005-0000-0000-0000D44C0000}"/>
    <cellStyle name="RowTitles-Detail 2 5 5" xfId="19668" xr:uid="{00000000-0005-0000-0000-0000D54C0000}"/>
    <cellStyle name="RowTitles-Detail 2 5 5 2" xfId="19669" xr:uid="{00000000-0005-0000-0000-0000D64C0000}"/>
    <cellStyle name="RowTitles-Detail 2 5 5 2 2" xfId="19670" xr:uid="{00000000-0005-0000-0000-0000D74C0000}"/>
    <cellStyle name="RowTitles-Detail 2 5 5 2 2 2" xfId="19671" xr:uid="{00000000-0005-0000-0000-0000D84C0000}"/>
    <cellStyle name="RowTitles-Detail 2 5 5 2 2_Tertiary Salaries Survey" xfId="19672" xr:uid="{00000000-0005-0000-0000-0000D94C0000}"/>
    <cellStyle name="RowTitles-Detail 2 5 5 2 3" xfId="19673" xr:uid="{00000000-0005-0000-0000-0000DA4C0000}"/>
    <cellStyle name="RowTitles-Detail 2 5 5 2_Tertiary Salaries Survey" xfId="19674" xr:uid="{00000000-0005-0000-0000-0000DB4C0000}"/>
    <cellStyle name="RowTitles-Detail 2 5 5 3" xfId="19675" xr:uid="{00000000-0005-0000-0000-0000DC4C0000}"/>
    <cellStyle name="RowTitles-Detail 2 5 5 3 2" xfId="19676" xr:uid="{00000000-0005-0000-0000-0000DD4C0000}"/>
    <cellStyle name="RowTitles-Detail 2 5 5 3 2 2" xfId="19677" xr:uid="{00000000-0005-0000-0000-0000DE4C0000}"/>
    <cellStyle name="RowTitles-Detail 2 5 5 3 2_Tertiary Salaries Survey" xfId="19678" xr:uid="{00000000-0005-0000-0000-0000DF4C0000}"/>
    <cellStyle name="RowTitles-Detail 2 5 5 3 3" xfId="19679" xr:uid="{00000000-0005-0000-0000-0000E04C0000}"/>
    <cellStyle name="RowTitles-Detail 2 5 5 3_Tertiary Salaries Survey" xfId="19680" xr:uid="{00000000-0005-0000-0000-0000E14C0000}"/>
    <cellStyle name="RowTitles-Detail 2 5 5 4" xfId="19681" xr:uid="{00000000-0005-0000-0000-0000E24C0000}"/>
    <cellStyle name="RowTitles-Detail 2 5 5 4 2" xfId="19682" xr:uid="{00000000-0005-0000-0000-0000E34C0000}"/>
    <cellStyle name="RowTitles-Detail 2 5 5 4_Tertiary Salaries Survey" xfId="19683" xr:uid="{00000000-0005-0000-0000-0000E44C0000}"/>
    <cellStyle name="RowTitles-Detail 2 5 5 5" xfId="19684" xr:uid="{00000000-0005-0000-0000-0000E54C0000}"/>
    <cellStyle name="RowTitles-Detail 2 5 5_Tertiary Salaries Survey" xfId="19685" xr:uid="{00000000-0005-0000-0000-0000E64C0000}"/>
    <cellStyle name="RowTitles-Detail 2 5 6" xfId="19686" xr:uid="{00000000-0005-0000-0000-0000E74C0000}"/>
    <cellStyle name="RowTitles-Detail 2 5 6 2" xfId="19687" xr:uid="{00000000-0005-0000-0000-0000E84C0000}"/>
    <cellStyle name="RowTitles-Detail 2 5 6 2 2" xfId="19688" xr:uid="{00000000-0005-0000-0000-0000E94C0000}"/>
    <cellStyle name="RowTitles-Detail 2 5 6 2 2 2" xfId="19689" xr:uid="{00000000-0005-0000-0000-0000EA4C0000}"/>
    <cellStyle name="RowTitles-Detail 2 5 6 2 2_Tertiary Salaries Survey" xfId="19690" xr:uid="{00000000-0005-0000-0000-0000EB4C0000}"/>
    <cellStyle name="RowTitles-Detail 2 5 6 2 3" xfId="19691" xr:uid="{00000000-0005-0000-0000-0000EC4C0000}"/>
    <cellStyle name="RowTitles-Detail 2 5 6 2_Tertiary Salaries Survey" xfId="19692" xr:uid="{00000000-0005-0000-0000-0000ED4C0000}"/>
    <cellStyle name="RowTitles-Detail 2 5 6 3" xfId="19693" xr:uid="{00000000-0005-0000-0000-0000EE4C0000}"/>
    <cellStyle name="RowTitles-Detail 2 5 6 3 2" xfId="19694" xr:uid="{00000000-0005-0000-0000-0000EF4C0000}"/>
    <cellStyle name="RowTitles-Detail 2 5 6 3 2 2" xfId="19695" xr:uid="{00000000-0005-0000-0000-0000F04C0000}"/>
    <cellStyle name="RowTitles-Detail 2 5 6 3 2_Tertiary Salaries Survey" xfId="19696" xr:uid="{00000000-0005-0000-0000-0000F14C0000}"/>
    <cellStyle name="RowTitles-Detail 2 5 6 3 3" xfId="19697" xr:uid="{00000000-0005-0000-0000-0000F24C0000}"/>
    <cellStyle name="RowTitles-Detail 2 5 6 3_Tertiary Salaries Survey" xfId="19698" xr:uid="{00000000-0005-0000-0000-0000F34C0000}"/>
    <cellStyle name="RowTitles-Detail 2 5 6 4" xfId="19699" xr:uid="{00000000-0005-0000-0000-0000F44C0000}"/>
    <cellStyle name="RowTitles-Detail 2 5 6 4 2" xfId="19700" xr:uid="{00000000-0005-0000-0000-0000F54C0000}"/>
    <cellStyle name="RowTitles-Detail 2 5 6 4_Tertiary Salaries Survey" xfId="19701" xr:uid="{00000000-0005-0000-0000-0000F64C0000}"/>
    <cellStyle name="RowTitles-Detail 2 5 6 5" xfId="19702" xr:uid="{00000000-0005-0000-0000-0000F74C0000}"/>
    <cellStyle name="RowTitles-Detail 2 5 6_Tertiary Salaries Survey" xfId="19703" xr:uid="{00000000-0005-0000-0000-0000F84C0000}"/>
    <cellStyle name="RowTitles-Detail 2 5 7" xfId="19704" xr:uid="{00000000-0005-0000-0000-0000F94C0000}"/>
    <cellStyle name="RowTitles-Detail 2 5 7 2" xfId="19705" xr:uid="{00000000-0005-0000-0000-0000FA4C0000}"/>
    <cellStyle name="RowTitles-Detail 2 5 7 2 2" xfId="19706" xr:uid="{00000000-0005-0000-0000-0000FB4C0000}"/>
    <cellStyle name="RowTitles-Detail 2 5 7 2_Tertiary Salaries Survey" xfId="19707" xr:uid="{00000000-0005-0000-0000-0000FC4C0000}"/>
    <cellStyle name="RowTitles-Detail 2 5 7 3" xfId="19708" xr:uid="{00000000-0005-0000-0000-0000FD4C0000}"/>
    <cellStyle name="RowTitles-Detail 2 5 7_Tertiary Salaries Survey" xfId="19709" xr:uid="{00000000-0005-0000-0000-0000FE4C0000}"/>
    <cellStyle name="RowTitles-Detail 2 5 8" xfId="19710" xr:uid="{00000000-0005-0000-0000-0000FF4C0000}"/>
    <cellStyle name="RowTitles-Detail 2 5 9" xfId="19711" xr:uid="{00000000-0005-0000-0000-0000004D0000}"/>
    <cellStyle name="RowTitles-Detail 2 5_STUD aligned by INSTIT" xfId="19712" xr:uid="{00000000-0005-0000-0000-0000014D0000}"/>
    <cellStyle name="RowTitles-Detail 2 6" xfId="19713" xr:uid="{00000000-0005-0000-0000-0000024D0000}"/>
    <cellStyle name="RowTitles-Detail 2 6 2" xfId="19714" xr:uid="{00000000-0005-0000-0000-0000034D0000}"/>
    <cellStyle name="RowTitles-Detail 2 6 2 2" xfId="19715" xr:uid="{00000000-0005-0000-0000-0000044D0000}"/>
    <cellStyle name="RowTitles-Detail 2 6 2 2 2" xfId="19716" xr:uid="{00000000-0005-0000-0000-0000054D0000}"/>
    <cellStyle name="RowTitles-Detail 2 6 2 2 2 2" xfId="19717" xr:uid="{00000000-0005-0000-0000-0000064D0000}"/>
    <cellStyle name="RowTitles-Detail 2 6 2 2 2_Tertiary Salaries Survey" xfId="19718" xr:uid="{00000000-0005-0000-0000-0000074D0000}"/>
    <cellStyle name="RowTitles-Detail 2 6 2 2 3" xfId="19719" xr:uid="{00000000-0005-0000-0000-0000084D0000}"/>
    <cellStyle name="RowTitles-Detail 2 6 2 2_Tertiary Salaries Survey" xfId="19720" xr:uid="{00000000-0005-0000-0000-0000094D0000}"/>
    <cellStyle name="RowTitles-Detail 2 6 2 3" xfId="19721" xr:uid="{00000000-0005-0000-0000-00000A4D0000}"/>
    <cellStyle name="RowTitles-Detail 2 6 2 3 2" xfId="19722" xr:uid="{00000000-0005-0000-0000-00000B4D0000}"/>
    <cellStyle name="RowTitles-Detail 2 6 2 3 2 2" xfId="19723" xr:uid="{00000000-0005-0000-0000-00000C4D0000}"/>
    <cellStyle name="RowTitles-Detail 2 6 2 3 2_Tertiary Salaries Survey" xfId="19724" xr:uid="{00000000-0005-0000-0000-00000D4D0000}"/>
    <cellStyle name="RowTitles-Detail 2 6 2 3 3" xfId="19725" xr:uid="{00000000-0005-0000-0000-00000E4D0000}"/>
    <cellStyle name="RowTitles-Detail 2 6 2 3_Tertiary Salaries Survey" xfId="19726" xr:uid="{00000000-0005-0000-0000-00000F4D0000}"/>
    <cellStyle name="RowTitles-Detail 2 6 2 4" xfId="19727" xr:uid="{00000000-0005-0000-0000-0000104D0000}"/>
    <cellStyle name="RowTitles-Detail 2 6 2 5" xfId="19728" xr:uid="{00000000-0005-0000-0000-0000114D0000}"/>
    <cellStyle name="RowTitles-Detail 2 6 2 5 2" xfId="19729" xr:uid="{00000000-0005-0000-0000-0000124D0000}"/>
    <cellStyle name="RowTitles-Detail 2 6 2 5_Tertiary Salaries Survey" xfId="19730" xr:uid="{00000000-0005-0000-0000-0000134D0000}"/>
    <cellStyle name="RowTitles-Detail 2 6 2 6" xfId="19731" xr:uid="{00000000-0005-0000-0000-0000144D0000}"/>
    <cellStyle name="RowTitles-Detail 2 6 2_Tertiary Salaries Survey" xfId="19732" xr:uid="{00000000-0005-0000-0000-0000154D0000}"/>
    <cellStyle name="RowTitles-Detail 2 6 3" xfId="19733" xr:uid="{00000000-0005-0000-0000-0000164D0000}"/>
    <cellStyle name="RowTitles-Detail 2 6 3 2" xfId="19734" xr:uid="{00000000-0005-0000-0000-0000174D0000}"/>
    <cellStyle name="RowTitles-Detail 2 6 3 2 2" xfId="19735" xr:uid="{00000000-0005-0000-0000-0000184D0000}"/>
    <cellStyle name="RowTitles-Detail 2 6 3 2 2 2" xfId="19736" xr:uid="{00000000-0005-0000-0000-0000194D0000}"/>
    <cellStyle name="RowTitles-Detail 2 6 3 2 2_Tertiary Salaries Survey" xfId="19737" xr:uid="{00000000-0005-0000-0000-00001A4D0000}"/>
    <cellStyle name="RowTitles-Detail 2 6 3 2 3" xfId="19738" xr:uid="{00000000-0005-0000-0000-00001B4D0000}"/>
    <cellStyle name="RowTitles-Detail 2 6 3 2_Tertiary Salaries Survey" xfId="19739" xr:uid="{00000000-0005-0000-0000-00001C4D0000}"/>
    <cellStyle name="RowTitles-Detail 2 6 3 3" xfId="19740" xr:uid="{00000000-0005-0000-0000-00001D4D0000}"/>
    <cellStyle name="RowTitles-Detail 2 6 3 3 2" xfId="19741" xr:uid="{00000000-0005-0000-0000-00001E4D0000}"/>
    <cellStyle name="RowTitles-Detail 2 6 3 3 2 2" xfId="19742" xr:uid="{00000000-0005-0000-0000-00001F4D0000}"/>
    <cellStyle name="RowTitles-Detail 2 6 3 3 2_Tertiary Salaries Survey" xfId="19743" xr:uid="{00000000-0005-0000-0000-0000204D0000}"/>
    <cellStyle name="RowTitles-Detail 2 6 3 3 3" xfId="19744" xr:uid="{00000000-0005-0000-0000-0000214D0000}"/>
    <cellStyle name="RowTitles-Detail 2 6 3 3_Tertiary Salaries Survey" xfId="19745" xr:uid="{00000000-0005-0000-0000-0000224D0000}"/>
    <cellStyle name="RowTitles-Detail 2 6 3 4" xfId="19746" xr:uid="{00000000-0005-0000-0000-0000234D0000}"/>
    <cellStyle name="RowTitles-Detail 2 6 3 5" xfId="19747" xr:uid="{00000000-0005-0000-0000-0000244D0000}"/>
    <cellStyle name="RowTitles-Detail 2 6 3_Tertiary Salaries Survey" xfId="19748" xr:uid="{00000000-0005-0000-0000-0000254D0000}"/>
    <cellStyle name="RowTitles-Detail 2 6 4" xfId="19749" xr:uid="{00000000-0005-0000-0000-0000264D0000}"/>
    <cellStyle name="RowTitles-Detail 2 6 4 2" xfId="19750" xr:uid="{00000000-0005-0000-0000-0000274D0000}"/>
    <cellStyle name="RowTitles-Detail 2 6 4 2 2" xfId="19751" xr:uid="{00000000-0005-0000-0000-0000284D0000}"/>
    <cellStyle name="RowTitles-Detail 2 6 4 2 2 2" xfId="19752" xr:uid="{00000000-0005-0000-0000-0000294D0000}"/>
    <cellStyle name="RowTitles-Detail 2 6 4 2 2_Tertiary Salaries Survey" xfId="19753" xr:uid="{00000000-0005-0000-0000-00002A4D0000}"/>
    <cellStyle name="RowTitles-Detail 2 6 4 2 3" xfId="19754" xr:uid="{00000000-0005-0000-0000-00002B4D0000}"/>
    <cellStyle name="RowTitles-Detail 2 6 4 2_Tertiary Salaries Survey" xfId="19755" xr:uid="{00000000-0005-0000-0000-00002C4D0000}"/>
    <cellStyle name="RowTitles-Detail 2 6 4 3" xfId="19756" xr:uid="{00000000-0005-0000-0000-00002D4D0000}"/>
    <cellStyle name="RowTitles-Detail 2 6 4 3 2" xfId="19757" xr:uid="{00000000-0005-0000-0000-00002E4D0000}"/>
    <cellStyle name="RowTitles-Detail 2 6 4 3 2 2" xfId="19758" xr:uid="{00000000-0005-0000-0000-00002F4D0000}"/>
    <cellStyle name="RowTitles-Detail 2 6 4 3 2_Tertiary Salaries Survey" xfId="19759" xr:uid="{00000000-0005-0000-0000-0000304D0000}"/>
    <cellStyle name="RowTitles-Detail 2 6 4 3 3" xfId="19760" xr:uid="{00000000-0005-0000-0000-0000314D0000}"/>
    <cellStyle name="RowTitles-Detail 2 6 4 3_Tertiary Salaries Survey" xfId="19761" xr:uid="{00000000-0005-0000-0000-0000324D0000}"/>
    <cellStyle name="RowTitles-Detail 2 6 4 4" xfId="19762" xr:uid="{00000000-0005-0000-0000-0000334D0000}"/>
    <cellStyle name="RowTitles-Detail 2 6 4 4 2" xfId="19763" xr:uid="{00000000-0005-0000-0000-0000344D0000}"/>
    <cellStyle name="RowTitles-Detail 2 6 4 4_Tertiary Salaries Survey" xfId="19764" xr:uid="{00000000-0005-0000-0000-0000354D0000}"/>
    <cellStyle name="RowTitles-Detail 2 6 4 5" xfId="19765" xr:uid="{00000000-0005-0000-0000-0000364D0000}"/>
    <cellStyle name="RowTitles-Detail 2 6 4_Tertiary Salaries Survey" xfId="19766" xr:uid="{00000000-0005-0000-0000-0000374D0000}"/>
    <cellStyle name="RowTitles-Detail 2 6 5" xfId="19767" xr:uid="{00000000-0005-0000-0000-0000384D0000}"/>
    <cellStyle name="RowTitles-Detail 2 6 5 2" xfId="19768" xr:uid="{00000000-0005-0000-0000-0000394D0000}"/>
    <cellStyle name="RowTitles-Detail 2 6 5 2 2" xfId="19769" xr:uid="{00000000-0005-0000-0000-00003A4D0000}"/>
    <cellStyle name="RowTitles-Detail 2 6 5 2 2 2" xfId="19770" xr:uid="{00000000-0005-0000-0000-00003B4D0000}"/>
    <cellStyle name="RowTitles-Detail 2 6 5 2 2_Tertiary Salaries Survey" xfId="19771" xr:uid="{00000000-0005-0000-0000-00003C4D0000}"/>
    <cellStyle name="RowTitles-Detail 2 6 5 2 3" xfId="19772" xr:uid="{00000000-0005-0000-0000-00003D4D0000}"/>
    <cellStyle name="RowTitles-Detail 2 6 5 2_Tertiary Salaries Survey" xfId="19773" xr:uid="{00000000-0005-0000-0000-00003E4D0000}"/>
    <cellStyle name="RowTitles-Detail 2 6 5 3" xfId="19774" xr:uid="{00000000-0005-0000-0000-00003F4D0000}"/>
    <cellStyle name="RowTitles-Detail 2 6 5 3 2" xfId="19775" xr:uid="{00000000-0005-0000-0000-0000404D0000}"/>
    <cellStyle name="RowTitles-Detail 2 6 5 3 2 2" xfId="19776" xr:uid="{00000000-0005-0000-0000-0000414D0000}"/>
    <cellStyle name="RowTitles-Detail 2 6 5 3 2_Tertiary Salaries Survey" xfId="19777" xr:uid="{00000000-0005-0000-0000-0000424D0000}"/>
    <cellStyle name="RowTitles-Detail 2 6 5 3 3" xfId="19778" xr:uid="{00000000-0005-0000-0000-0000434D0000}"/>
    <cellStyle name="RowTitles-Detail 2 6 5 3_Tertiary Salaries Survey" xfId="19779" xr:uid="{00000000-0005-0000-0000-0000444D0000}"/>
    <cellStyle name="RowTitles-Detail 2 6 5 4" xfId="19780" xr:uid="{00000000-0005-0000-0000-0000454D0000}"/>
    <cellStyle name="RowTitles-Detail 2 6 5 4 2" xfId="19781" xr:uid="{00000000-0005-0000-0000-0000464D0000}"/>
    <cellStyle name="RowTitles-Detail 2 6 5 4_Tertiary Salaries Survey" xfId="19782" xr:uid="{00000000-0005-0000-0000-0000474D0000}"/>
    <cellStyle name="RowTitles-Detail 2 6 5 5" xfId="19783" xr:uid="{00000000-0005-0000-0000-0000484D0000}"/>
    <cellStyle name="RowTitles-Detail 2 6 5_Tertiary Salaries Survey" xfId="19784" xr:uid="{00000000-0005-0000-0000-0000494D0000}"/>
    <cellStyle name="RowTitles-Detail 2 6 6" xfId="19785" xr:uid="{00000000-0005-0000-0000-00004A4D0000}"/>
    <cellStyle name="RowTitles-Detail 2 6 6 2" xfId="19786" xr:uid="{00000000-0005-0000-0000-00004B4D0000}"/>
    <cellStyle name="RowTitles-Detail 2 6 6 2 2" xfId="19787" xr:uid="{00000000-0005-0000-0000-00004C4D0000}"/>
    <cellStyle name="RowTitles-Detail 2 6 6 2 2 2" xfId="19788" xr:uid="{00000000-0005-0000-0000-00004D4D0000}"/>
    <cellStyle name="RowTitles-Detail 2 6 6 2 2_Tertiary Salaries Survey" xfId="19789" xr:uid="{00000000-0005-0000-0000-00004E4D0000}"/>
    <cellStyle name="RowTitles-Detail 2 6 6 2 3" xfId="19790" xr:uid="{00000000-0005-0000-0000-00004F4D0000}"/>
    <cellStyle name="RowTitles-Detail 2 6 6 2_Tertiary Salaries Survey" xfId="19791" xr:uid="{00000000-0005-0000-0000-0000504D0000}"/>
    <cellStyle name="RowTitles-Detail 2 6 6 3" xfId="19792" xr:uid="{00000000-0005-0000-0000-0000514D0000}"/>
    <cellStyle name="RowTitles-Detail 2 6 6 3 2" xfId="19793" xr:uid="{00000000-0005-0000-0000-0000524D0000}"/>
    <cellStyle name="RowTitles-Detail 2 6 6 3 2 2" xfId="19794" xr:uid="{00000000-0005-0000-0000-0000534D0000}"/>
    <cellStyle name="RowTitles-Detail 2 6 6 3 2_Tertiary Salaries Survey" xfId="19795" xr:uid="{00000000-0005-0000-0000-0000544D0000}"/>
    <cellStyle name="RowTitles-Detail 2 6 6 3 3" xfId="19796" xr:uid="{00000000-0005-0000-0000-0000554D0000}"/>
    <cellStyle name="RowTitles-Detail 2 6 6 3_Tertiary Salaries Survey" xfId="19797" xr:uid="{00000000-0005-0000-0000-0000564D0000}"/>
    <cellStyle name="RowTitles-Detail 2 6 6 4" xfId="19798" xr:uid="{00000000-0005-0000-0000-0000574D0000}"/>
    <cellStyle name="RowTitles-Detail 2 6 6 4 2" xfId="19799" xr:uid="{00000000-0005-0000-0000-0000584D0000}"/>
    <cellStyle name="RowTitles-Detail 2 6 6 4_Tertiary Salaries Survey" xfId="19800" xr:uid="{00000000-0005-0000-0000-0000594D0000}"/>
    <cellStyle name="RowTitles-Detail 2 6 6 5" xfId="19801" xr:uid="{00000000-0005-0000-0000-00005A4D0000}"/>
    <cellStyle name="RowTitles-Detail 2 6 6_Tertiary Salaries Survey" xfId="19802" xr:uid="{00000000-0005-0000-0000-00005B4D0000}"/>
    <cellStyle name="RowTitles-Detail 2 6 7" xfId="19803" xr:uid="{00000000-0005-0000-0000-00005C4D0000}"/>
    <cellStyle name="RowTitles-Detail 2 6 7 2" xfId="19804" xr:uid="{00000000-0005-0000-0000-00005D4D0000}"/>
    <cellStyle name="RowTitles-Detail 2 6 7 2 2" xfId="19805" xr:uid="{00000000-0005-0000-0000-00005E4D0000}"/>
    <cellStyle name="RowTitles-Detail 2 6 7 2_Tertiary Salaries Survey" xfId="19806" xr:uid="{00000000-0005-0000-0000-00005F4D0000}"/>
    <cellStyle name="RowTitles-Detail 2 6 7 3" xfId="19807" xr:uid="{00000000-0005-0000-0000-0000604D0000}"/>
    <cellStyle name="RowTitles-Detail 2 6 7_Tertiary Salaries Survey" xfId="19808" xr:uid="{00000000-0005-0000-0000-0000614D0000}"/>
    <cellStyle name="RowTitles-Detail 2 6 8" xfId="19809" xr:uid="{00000000-0005-0000-0000-0000624D0000}"/>
    <cellStyle name="RowTitles-Detail 2 6 8 2" xfId="19810" xr:uid="{00000000-0005-0000-0000-0000634D0000}"/>
    <cellStyle name="RowTitles-Detail 2 6 8 2 2" xfId="19811" xr:uid="{00000000-0005-0000-0000-0000644D0000}"/>
    <cellStyle name="RowTitles-Detail 2 6 8 2_Tertiary Salaries Survey" xfId="19812" xr:uid="{00000000-0005-0000-0000-0000654D0000}"/>
    <cellStyle name="RowTitles-Detail 2 6 8 3" xfId="19813" xr:uid="{00000000-0005-0000-0000-0000664D0000}"/>
    <cellStyle name="RowTitles-Detail 2 6 8_Tertiary Salaries Survey" xfId="19814" xr:uid="{00000000-0005-0000-0000-0000674D0000}"/>
    <cellStyle name="RowTitles-Detail 2 6 9" xfId="19815" xr:uid="{00000000-0005-0000-0000-0000684D0000}"/>
    <cellStyle name="RowTitles-Detail 2 6_STUD aligned by INSTIT" xfId="19816" xr:uid="{00000000-0005-0000-0000-0000694D0000}"/>
    <cellStyle name="RowTitles-Detail 2 7" xfId="19817" xr:uid="{00000000-0005-0000-0000-00006A4D0000}"/>
    <cellStyle name="RowTitles-Detail 2 7 2" xfId="19818" xr:uid="{00000000-0005-0000-0000-00006B4D0000}"/>
    <cellStyle name="RowTitles-Detail 2 7 2 2" xfId="19819" xr:uid="{00000000-0005-0000-0000-00006C4D0000}"/>
    <cellStyle name="RowTitles-Detail 2 7 2 2 2" xfId="19820" xr:uid="{00000000-0005-0000-0000-00006D4D0000}"/>
    <cellStyle name="RowTitles-Detail 2 7 2 2 2 2" xfId="19821" xr:uid="{00000000-0005-0000-0000-00006E4D0000}"/>
    <cellStyle name="RowTitles-Detail 2 7 2 2 2_Tertiary Salaries Survey" xfId="19822" xr:uid="{00000000-0005-0000-0000-00006F4D0000}"/>
    <cellStyle name="RowTitles-Detail 2 7 2 2 3" xfId="19823" xr:uid="{00000000-0005-0000-0000-0000704D0000}"/>
    <cellStyle name="RowTitles-Detail 2 7 2 2_Tertiary Salaries Survey" xfId="19824" xr:uid="{00000000-0005-0000-0000-0000714D0000}"/>
    <cellStyle name="RowTitles-Detail 2 7 2 3" xfId="19825" xr:uid="{00000000-0005-0000-0000-0000724D0000}"/>
    <cellStyle name="RowTitles-Detail 2 7 2 3 2" xfId="19826" xr:uid="{00000000-0005-0000-0000-0000734D0000}"/>
    <cellStyle name="RowTitles-Detail 2 7 2 3 2 2" xfId="19827" xr:uid="{00000000-0005-0000-0000-0000744D0000}"/>
    <cellStyle name="RowTitles-Detail 2 7 2 3 2_Tertiary Salaries Survey" xfId="19828" xr:uid="{00000000-0005-0000-0000-0000754D0000}"/>
    <cellStyle name="RowTitles-Detail 2 7 2 3 3" xfId="19829" xr:uid="{00000000-0005-0000-0000-0000764D0000}"/>
    <cellStyle name="RowTitles-Detail 2 7 2 3_Tertiary Salaries Survey" xfId="19830" xr:uid="{00000000-0005-0000-0000-0000774D0000}"/>
    <cellStyle name="RowTitles-Detail 2 7 2 4" xfId="19831" xr:uid="{00000000-0005-0000-0000-0000784D0000}"/>
    <cellStyle name="RowTitles-Detail 2 7 2 5" xfId="19832" xr:uid="{00000000-0005-0000-0000-0000794D0000}"/>
    <cellStyle name="RowTitles-Detail 2 7 2_Tertiary Salaries Survey" xfId="19833" xr:uid="{00000000-0005-0000-0000-00007A4D0000}"/>
    <cellStyle name="RowTitles-Detail 2 7 3" xfId="19834" xr:uid="{00000000-0005-0000-0000-00007B4D0000}"/>
    <cellStyle name="RowTitles-Detail 2 7 3 2" xfId="19835" xr:uid="{00000000-0005-0000-0000-00007C4D0000}"/>
    <cellStyle name="RowTitles-Detail 2 7 3 2 2" xfId="19836" xr:uid="{00000000-0005-0000-0000-00007D4D0000}"/>
    <cellStyle name="RowTitles-Detail 2 7 3 2 2 2" xfId="19837" xr:uid="{00000000-0005-0000-0000-00007E4D0000}"/>
    <cellStyle name="RowTitles-Detail 2 7 3 2 2_Tertiary Salaries Survey" xfId="19838" xr:uid="{00000000-0005-0000-0000-00007F4D0000}"/>
    <cellStyle name="RowTitles-Detail 2 7 3 2 3" xfId="19839" xr:uid="{00000000-0005-0000-0000-0000804D0000}"/>
    <cellStyle name="RowTitles-Detail 2 7 3 2_Tertiary Salaries Survey" xfId="19840" xr:uid="{00000000-0005-0000-0000-0000814D0000}"/>
    <cellStyle name="RowTitles-Detail 2 7 3 3" xfId="19841" xr:uid="{00000000-0005-0000-0000-0000824D0000}"/>
    <cellStyle name="RowTitles-Detail 2 7 3 3 2" xfId="19842" xr:uid="{00000000-0005-0000-0000-0000834D0000}"/>
    <cellStyle name="RowTitles-Detail 2 7 3 3 2 2" xfId="19843" xr:uid="{00000000-0005-0000-0000-0000844D0000}"/>
    <cellStyle name="RowTitles-Detail 2 7 3 3 2_Tertiary Salaries Survey" xfId="19844" xr:uid="{00000000-0005-0000-0000-0000854D0000}"/>
    <cellStyle name="RowTitles-Detail 2 7 3 3 3" xfId="19845" xr:uid="{00000000-0005-0000-0000-0000864D0000}"/>
    <cellStyle name="RowTitles-Detail 2 7 3 3_Tertiary Salaries Survey" xfId="19846" xr:uid="{00000000-0005-0000-0000-0000874D0000}"/>
    <cellStyle name="RowTitles-Detail 2 7 3 4" xfId="19847" xr:uid="{00000000-0005-0000-0000-0000884D0000}"/>
    <cellStyle name="RowTitles-Detail 2 7 3 4 2" xfId="19848" xr:uid="{00000000-0005-0000-0000-0000894D0000}"/>
    <cellStyle name="RowTitles-Detail 2 7 3 4_Tertiary Salaries Survey" xfId="19849" xr:uid="{00000000-0005-0000-0000-00008A4D0000}"/>
    <cellStyle name="RowTitles-Detail 2 7 3 5" xfId="19850" xr:uid="{00000000-0005-0000-0000-00008B4D0000}"/>
    <cellStyle name="RowTitles-Detail 2 7 3_Tertiary Salaries Survey" xfId="19851" xr:uid="{00000000-0005-0000-0000-00008C4D0000}"/>
    <cellStyle name="RowTitles-Detail 2 7 4" xfId="19852" xr:uid="{00000000-0005-0000-0000-00008D4D0000}"/>
    <cellStyle name="RowTitles-Detail 2 7 4 2" xfId="19853" xr:uid="{00000000-0005-0000-0000-00008E4D0000}"/>
    <cellStyle name="RowTitles-Detail 2 7 4 2 2" xfId="19854" xr:uid="{00000000-0005-0000-0000-00008F4D0000}"/>
    <cellStyle name="RowTitles-Detail 2 7 4 2 2 2" xfId="19855" xr:uid="{00000000-0005-0000-0000-0000904D0000}"/>
    <cellStyle name="RowTitles-Detail 2 7 4 2 2_Tertiary Salaries Survey" xfId="19856" xr:uid="{00000000-0005-0000-0000-0000914D0000}"/>
    <cellStyle name="RowTitles-Detail 2 7 4 2 3" xfId="19857" xr:uid="{00000000-0005-0000-0000-0000924D0000}"/>
    <cellStyle name="RowTitles-Detail 2 7 4 2_Tertiary Salaries Survey" xfId="19858" xr:uid="{00000000-0005-0000-0000-0000934D0000}"/>
    <cellStyle name="RowTitles-Detail 2 7 4 3" xfId="19859" xr:uid="{00000000-0005-0000-0000-0000944D0000}"/>
    <cellStyle name="RowTitles-Detail 2 7 4 3 2" xfId="19860" xr:uid="{00000000-0005-0000-0000-0000954D0000}"/>
    <cellStyle name="RowTitles-Detail 2 7 4 3 2 2" xfId="19861" xr:uid="{00000000-0005-0000-0000-0000964D0000}"/>
    <cellStyle name="RowTitles-Detail 2 7 4 3 2_Tertiary Salaries Survey" xfId="19862" xr:uid="{00000000-0005-0000-0000-0000974D0000}"/>
    <cellStyle name="RowTitles-Detail 2 7 4 3 3" xfId="19863" xr:uid="{00000000-0005-0000-0000-0000984D0000}"/>
    <cellStyle name="RowTitles-Detail 2 7 4 3_Tertiary Salaries Survey" xfId="19864" xr:uid="{00000000-0005-0000-0000-0000994D0000}"/>
    <cellStyle name="RowTitles-Detail 2 7 4 4" xfId="19865" xr:uid="{00000000-0005-0000-0000-00009A4D0000}"/>
    <cellStyle name="RowTitles-Detail 2 7 4 4 2" xfId="19866" xr:uid="{00000000-0005-0000-0000-00009B4D0000}"/>
    <cellStyle name="RowTitles-Detail 2 7 4 4_Tertiary Salaries Survey" xfId="19867" xr:uid="{00000000-0005-0000-0000-00009C4D0000}"/>
    <cellStyle name="RowTitles-Detail 2 7 4 5" xfId="19868" xr:uid="{00000000-0005-0000-0000-00009D4D0000}"/>
    <cellStyle name="RowTitles-Detail 2 7 4_Tertiary Salaries Survey" xfId="19869" xr:uid="{00000000-0005-0000-0000-00009E4D0000}"/>
    <cellStyle name="RowTitles-Detail 2 7 5" xfId="19870" xr:uid="{00000000-0005-0000-0000-00009F4D0000}"/>
    <cellStyle name="RowTitles-Detail 2 7 5 2" xfId="19871" xr:uid="{00000000-0005-0000-0000-0000A04D0000}"/>
    <cellStyle name="RowTitles-Detail 2 7 5 2 2" xfId="19872" xr:uid="{00000000-0005-0000-0000-0000A14D0000}"/>
    <cellStyle name="RowTitles-Detail 2 7 5 2 2 2" xfId="19873" xr:uid="{00000000-0005-0000-0000-0000A24D0000}"/>
    <cellStyle name="RowTitles-Detail 2 7 5 2 2_Tertiary Salaries Survey" xfId="19874" xr:uid="{00000000-0005-0000-0000-0000A34D0000}"/>
    <cellStyle name="RowTitles-Detail 2 7 5 2 3" xfId="19875" xr:uid="{00000000-0005-0000-0000-0000A44D0000}"/>
    <cellStyle name="RowTitles-Detail 2 7 5 2_Tertiary Salaries Survey" xfId="19876" xr:uid="{00000000-0005-0000-0000-0000A54D0000}"/>
    <cellStyle name="RowTitles-Detail 2 7 5 3" xfId="19877" xr:uid="{00000000-0005-0000-0000-0000A64D0000}"/>
    <cellStyle name="RowTitles-Detail 2 7 5 3 2" xfId="19878" xr:uid="{00000000-0005-0000-0000-0000A74D0000}"/>
    <cellStyle name="RowTitles-Detail 2 7 5 3 2 2" xfId="19879" xr:uid="{00000000-0005-0000-0000-0000A84D0000}"/>
    <cellStyle name="RowTitles-Detail 2 7 5 3 2_Tertiary Salaries Survey" xfId="19880" xr:uid="{00000000-0005-0000-0000-0000A94D0000}"/>
    <cellStyle name="RowTitles-Detail 2 7 5 3 3" xfId="19881" xr:uid="{00000000-0005-0000-0000-0000AA4D0000}"/>
    <cellStyle name="RowTitles-Detail 2 7 5 3_Tertiary Salaries Survey" xfId="19882" xr:uid="{00000000-0005-0000-0000-0000AB4D0000}"/>
    <cellStyle name="RowTitles-Detail 2 7 5 4" xfId="19883" xr:uid="{00000000-0005-0000-0000-0000AC4D0000}"/>
    <cellStyle name="RowTitles-Detail 2 7 5 4 2" xfId="19884" xr:uid="{00000000-0005-0000-0000-0000AD4D0000}"/>
    <cellStyle name="RowTitles-Detail 2 7 5 4_Tertiary Salaries Survey" xfId="19885" xr:uid="{00000000-0005-0000-0000-0000AE4D0000}"/>
    <cellStyle name="RowTitles-Detail 2 7 5 5" xfId="19886" xr:uid="{00000000-0005-0000-0000-0000AF4D0000}"/>
    <cellStyle name="RowTitles-Detail 2 7 5_Tertiary Salaries Survey" xfId="19887" xr:uid="{00000000-0005-0000-0000-0000B04D0000}"/>
    <cellStyle name="RowTitles-Detail 2 7 6" xfId="19888" xr:uid="{00000000-0005-0000-0000-0000B14D0000}"/>
    <cellStyle name="RowTitles-Detail 2 7 6 2" xfId="19889" xr:uid="{00000000-0005-0000-0000-0000B24D0000}"/>
    <cellStyle name="RowTitles-Detail 2 7 6 2 2" xfId="19890" xr:uid="{00000000-0005-0000-0000-0000B34D0000}"/>
    <cellStyle name="RowTitles-Detail 2 7 6 2 2 2" xfId="19891" xr:uid="{00000000-0005-0000-0000-0000B44D0000}"/>
    <cellStyle name="RowTitles-Detail 2 7 6 2 2_Tertiary Salaries Survey" xfId="19892" xr:uid="{00000000-0005-0000-0000-0000B54D0000}"/>
    <cellStyle name="RowTitles-Detail 2 7 6 2 3" xfId="19893" xr:uid="{00000000-0005-0000-0000-0000B64D0000}"/>
    <cellStyle name="RowTitles-Detail 2 7 6 2_Tertiary Salaries Survey" xfId="19894" xr:uid="{00000000-0005-0000-0000-0000B74D0000}"/>
    <cellStyle name="RowTitles-Detail 2 7 6 3" xfId="19895" xr:uid="{00000000-0005-0000-0000-0000B84D0000}"/>
    <cellStyle name="RowTitles-Detail 2 7 6 3 2" xfId="19896" xr:uid="{00000000-0005-0000-0000-0000B94D0000}"/>
    <cellStyle name="RowTitles-Detail 2 7 6 3 2 2" xfId="19897" xr:uid="{00000000-0005-0000-0000-0000BA4D0000}"/>
    <cellStyle name="RowTitles-Detail 2 7 6 3 2_Tertiary Salaries Survey" xfId="19898" xr:uid="{00000000-0005-0000-0000-0000BB4D0000}"/>
    <cellStyle name="RowTitles-Detail 2 7 6 3 3" xfId="19899" xr:uid="{00000000-0005-0000-0000-0000BC4D0000}"/>
    <cellStyle name="RowTitles-Detail 2 7 6 3_Tertiary Salaries Survey" xfId="19900" xr:uid="{00000000-0005-0000-0000-0000BD4D0000}"/>
    <cellStyle name="RowTitles-Detail 2 7 6 4" xfId="19901" xr:uid="{00000000-0005-0000-0000-0000BE4D0000}"/>
    <cellStyle name="RowTitles-Detail 2 7 6 4 2" xfId="19902" xr:uid="{00000000-0005-0000-0000-0000BF4D0000}"/>
    <cellStyle name="RowTitles-Detail 2 7 6 4_Tertiary Salaries Survey" xfId="19903" xr:uid="{00000000-0005-0000-0000-0000C04D0000}"/>
    <cellStyle name="RowTitles-Detail 2 7 6 5" xfId="19904" xr:uid="{00000000-0005-0000-0000-0000C14D0000}"/>
    <cellStyle name="RowTitles-Detail 2 7 6_Tertiary Salaries Survey" xfId="19905" xr:uid="{00000000-0005-0000-0000-0000C24D0000}"/>
    <cellStyle name="RowTitles-Detail 2 7 7" xfId="19906" xr:uid="{00000000-0005-0000-0000-0000C34D0000}"/>
    <cellStyle name="RowTitles-Detail 2 7 7 2" xfId="19907" xr:uid="{00000000-0005-0000-0000-0000C44D0000}"/>
    <cellStyle name="RowTitles-Detail 2 7 7 2 2" xfId="19908" xr:uid="{00000000-0005-0000-0000-0000C54D0000}"/>
    <cellStyle name="RowTitles-Detail 2 7 7 2_Tertiary Salaries Survey" xfId="19909" xr:uid="{00000000-0005-0000-0000-0000C64D0000}"/>
    <cellStyle name="RowTitles-Detail 2 7 7 3" xfId="19910" xr:uid="{00000000-0005-0000-0000-0000C74D0000}"/>
    <cellStyle name="RowTitles-Detail 2 7 7_Tertiary Salaries Survey" xfId="19911" xr:uid="{00000000-0005-0000-0000-0000C84D0000}"/>
    <cellStyle name="RowTitles-Detail 2 7 8" xfId="19912" xr:uid="{00000000-0005-0000-0000-0000C94D0000}"/>
    <cellStyle name="RowTitles-Detail 2 7 8 2" xfId="19913" xr:uid="{00000000-0005-0000-0000-0000CA4D0000}"/>
    <cellStyle name="RowTitles-Detail 2 7 8 2 2" xfId="19914" xr:uid="{00000000-0005-0000-0000-0000CB4D0000}"/>
    <cellStyle name="RowTitles-Detail 2 7 8 2_Tertiary Salaries Survey" xfId="19915" xr:uid="{00000000-0005-0000-0000-0000CC4D0000}"/>
    <cellStyle name="RowTitles-Detail 2 7 8 3" xfId="19916" xr:uid="{00000000-0005-0000-0000-0000CD4D0000}"/>
    <cellStyle name="RowTitles-Detail 2 7 8_Tertiary Salaries Survey" xfId="19917" xr:uid="{00000000-0005-0000-0000-0000CE4D0000}"/>
    <cellStyle name="RowTitles-Detail 2 7 9" xfId="19918" xr:uid="{00000000-0005-0000-0000-0000CF4D0000}"/>
    <cellStyle name="RowTitles-Detail 2 7_STUD aligned by INSTIT" xfId="19919" xr:uid="{00000000-0005-0000-0000-0000D04D0000}"/>
    <cellStyle name="RowTitles-Detail 2 8" xfId="19920" xr:uid="{00000000-0005-0000-0000-0000D14D0000}"/>
    <cellStyle name="RowTitles-Detail 2 8 2" xfId="19921" xr:uid="{00000000-0005-0000-0000-0000D24D0000}"/>
    <cellStyle name="RowTitles-Detail 2 8 2 2" xfId="19922" xr:uid="{00000000-0005-0000-0000-0000D34D0000}"/>
    <cellStyle name="RowTitles-Detail 2 8 2 2 2" xfId="19923" xr:uid="{00000000-0005-0000-0000-0000D44D0000}"/>
    <cellStyle name="RowTitles-Detail 2 8 2 2_Tertiary Salaries Survey" xfId="19924" xr:uid="{00000000-0005-0000-0000-0000D54D0000}"/>
    <cellStyle name="RowTitles-Detail 2 8 2 3" xfId="19925" xr:uid="{00000000-0005-0000-0000-0000D64D0000}"/>
    <cellStyle name="RowTitles-Detail 2 8 2_Tertiary Salaries Survey" xfId="19926" xr:uid="{00000000-0005-0000-0000-0000D74D0000}"/>
    <cellStyle name="RowTitles-Detail 2 8 3" xfId="19927" xr:uid="{00000000-0005-0000-0000-0000D84D0000}"/>
    <cellStyle name="RowTitles-Detail 2 8 3 2" xfId="19928" xr:uid="{00000000-0005-0000-0000-0000D94D0000}"/>
    <cellStyle name="RowTitles-Detail 2 8 3 2 2" xfId="19929" xr:uid="{00000000-0005-0000-0000-0000DA4D0000}"/>
    <cellStyle name="RowTitles-Detail 2 8 3 2_Tertiary Salaries Survey" xfId="19930" xr:uid="{00000000-0005-0000-0000-0000DB4D0000}"/>
    <cellStyle name="RowTitles-Detail 2 8 3 3" xfId="19931" xr:uid="{00000000-0005-0000-0000-0000DC4D0000}"/>
    <cellStyle name="RowTitles-Detail 2 8 3_Tertiary Salaries Survey" xfId="19932" xr:uid="{00000000-0005-0000-0000-0000DD4D0000}"/>
    <cellStyle name="RowTitles-Detail 2 8 4" xfId="19933" xr:uid="{00000000-0005-0000-0000-0000DE4D0000}"/>
    <cellStyle name="RowTitles-Detail 2 8 5" xfId="19934" xr:uid="{00000000-0005-0000-0000-0000DF4D0000}"/>
    <cellStyle name="RowTitles-Detail 2 8 5 2" xfId="19935" xr:uid="{00000000-0005-0000-0000-0000E04D0000}"/>
    <cellStyle name="RowTitles-Detail 2 8 5_Tertiary Salaries Survey" xfId="19936" xr:uid="{00000000-0005-0000-0000-0000E14D0000}"/>
    <cellStyle name="RowTitles-Detail 2 8 6" xfId="19937" xr:uid="{00000000-0005-0000-0000-0000E24D0000}"/>
    <cellStyle name="RowTitles-Detail 2 8_Tertiary Salaries Survey" xfId="19938" xr:uid="{00000000-0005-0000-0000-0000E34D0000}"/>
    <cellStyle name="RowTitles-Detail 2 9" xfId="19939" xr:uid="{00000000-0005-0000-0000-0000E44D0000}"/>
    <cellStyle name="RowTitles-Detail 2 9 2" xfId="19940" xr:uid="{00000000-0005-0000-0000-0000E54D0000}"/>
    <cellStyle name="RowTitles-Detail 2 9 2 2" xfId="19941" xr:uid="{00000000-0005-0000-0000-0000E64D0000}"/>
    <cellStyle name="RowTitles-Detail 2 9 2 2 2" xfId="19942" xr:uid="{00000000-0005-0000-0000-0000E74D0000}"/>
    <cellStyle name="RowTitles-Detail 2 9 2 2_Tertiary Salaries Survey" xfId="19943" xr:uid="{00000000-0005-0000-0000-0000E84D0000}"/>
    <cellStyle name="RowTitles-Detail 2 9 2 3" xfId="19944" xr:uid="{00000000-0005-0000-0000-0000E94D0000}"/>
    <cellStyle name="RowTitles-Detail 2 9 2_Tertiary Salaries Survey" xfId="19945" xr:uid="{00000000-0005-0000-0000-0000EA4D0000}"/>
    <cellStyle name="RowTitles-Detail 2 9 3" xfId="19946" xr:uid="{00000000-0005-0000-0000-0000EB4D0000}"/>
    <cellStyle name="RowTitles-Detail 2 9 3 2" xfId="19947" xr:uid="{00000000-0005-0000-0000-0000EC4D0000}"/>
    <cellStyle name="RowTitles-Detail 2 9 3 2 2" xfId="19948" xr:uid="{00000000-0005-0000-0000-0000ED4D0000}"/>
    <cellStyle name="RowTitles-Detail 2 9 3 2_Tertiary Salaries Survey" xfId="19949" xr:uid="{00000000-0005-0000-0000-0000EE4D0000}"/>
    <cellStyle name="RowTitles-Detail 2 9 3 3" xfId="19950" xr:uid="{00000000-0005-0000-0000-0000EF4D0000}"/>
    <cellStyle name="RowTitles-Detail 2 9 3_Tertiary Salaries Survey" xfId="19951" xr:uid="{00000000-0005-0000-0000-0000F04D0000}"/>
    <cellStyle name="RowTitles-Detail 2 9 4" xfId="19952" xr:uid="{00000000-0005-0000-0000-0000F14D0000}"/>
    <cellStyle name="RowTitles-Detail 2 9 5" xfId="19953" xr:uid="{00000000-0005-0000-0000-0000F24D0000}"/>
    <cellStyle name="RowTitles-Detail 2 9_Tertiary Salaries Survey" xfId="19954" xr:uid="{00000000-0005-0000-0000-0000F34D0000}"/>
    <cellStyle name="RowTitles-Detail 2_STUD aligned by INSTIT" xfId="19955" xr:uid="{00000000-0005-0000-0000-0000F44D0000}"/>
    <cellStyle name="RowTitles-Detail 3" xfId="19956" xr:uid="{00000000-0005-0000-0000-0000F54D0000}"/>
    <cellStyle name="RowTitles-Detail 3 10" xfId="19957" xr:uid="{00000000-0005-0000-0000-0000F64D0000}"/>
    <cellStyle name="RowTitles-Detail 3 10 2" xfId="19958" xr:uid="{00000000-0005-0000-0000-0000F74D0000}"/>
    <cellStyle name="RowTitles-Detail 3 10 2 2" xfId="19959" xr:uid="{00000000-0005-0000-0000-0000F84D0000}"/>
    <cellStyle name="RowTitles-Detail 3 10 2 2 2" xfId="19960" xr:uid="{00000000-0005-0000-0000-0000F94D0000}"/>
    <cellStyle name="RowTitles-Detail 3 10 2 2_Tertiary Salaries Survey" xfId="19961" xr:uid="{00000000-0005-0000-0000-0000FA4D0000}"/>
    <cellStyle name="RowTitles-Detail 3 10 2 3" xfId="19962" xr:uid="{00000000-0005-0000-0000-0000FB4D0000}"/>
    <cellStyle name="RowTitles-Detail 3 10 2_Tertiary Salaries Survey" xfId="19963" xr:uid="{00000000-0005-0000-0000-0000FC4D0000}"/>
    <cellStyle name="RowTitles-Detail 3 10 3" xfId="19964" xr:uid="{00000000-0005-0000-0000-0000FD4D0000}"/>
    <cellStyle name="RowTitles-Detail 3 10 3 2" xfId="19965" xr:uid="{00000000-0005-0000-0000-0000FE4D0000}"/>
    <cellStyle name="RowTitles-Detail 3 10 3 2 2" xfId="19966" xr:uid="{00000000-0005-0000-0000-0000FF4D0000}"/>
    <cellStyle name="RowTitles-Detail 3 10 3 2_Tertiary Salaries Survey" xfId="19967" xr:uid="{00000000-0005-0000-0000-0000004E0000}"/>
    <cellStyle name="RowTitles-Detail 3 10 3 3" xfId="19968" xr:uid="{00000000-0005-0000-0000-0000014E0000}"/>
    <cellStyle name="RowTitles-Detail 3 10 3_Tertiary Salaries Survey" xfId="19969" xr:uid="{00000000-0005-0000-0000-0000024E0000}"/>
    <cellStyle name="RowTitles-Detail 3 10 4" xfId="19970" xr:uid="{00000000-0005-0000-0000-0000034E0000}"/>
    <cellStyle name="RowTitles-Detail 3 10 4 2" xfId="19971" xr:uid="{00000000-0005-0000-0000-0000044E0000}"/>
    <cellStyle name="RowTitles-Detail 3 10 4_Tertiary Salaries Survey" xfId="19972" xr:uid="{00000000-0005-0000-0000-0000054E0000}"/>
    <cellStyle name="RowTitles-Detail 3 10 5" xfId="19973" xr:uid="{00000000-0005-0000-0000-0000064E0000}"/>
    <cellStyle name="RowTitles-Detail 3 10_Tertiary Salaries Survey" xfId="19974" xr:uid="{00000000-0005-0000-0000-0000074E0000}"/>
    <cellStyle name="RowTitles-Detail 3 11" xfId="19975" xr:uid="{00000000-0005-0000-0000-0000084E0000}"/>
    <cellStyle name="RowTitles-Detail 3 11 2" xfId="19976" xr:uid="{00000000-0005-0000-0000-0000094E0000}"/>
    <cellStyle name="RowTitles-Detail 3 11 2 2" xfId="19977" xr:uid="{00000000-0005-0000-0000-00000A4E0000}"/>
    <cellStyle name="RowTitles-Detail 3 11 2 2 2" xfId="19978" xr:uid="{00000000-0005-0000-0000-00000B4E0000}"/>
    <cellStyle name="RowTitles-Detail 3 11 2 2_Tertiary Salaries Survey" xfId="19979" xr:uid="{00000000-0005-0000-0000-00000C4E0000}"/>
    <cellStyle name="RowTitles-Detail 3 11 2 3" xfId="19980" xr:uid="{00000000-0005-0000-0000-00000D4E0000}"/>
    <cellStyle name="RowTitles-Detail 3 11 2_Tertiary Salaries Survey" xfId="19981" xr:uid="{00000000-0005-0000-0000-00000E4E0000}"/>
    <cellStyle name="RowTitles-Detail 3 11 3" xfId="19982" xr:uid="{00000000-0005-0000-0000-00000F4E0000}"/>
    <cellStyle name="RowTitles-Detail 3 11 3 2" xfId="19983" xr:uid="{00000000-0005-0000-0000-0000104E0000}"/>
    <cellStyle name="RowTitles-Detail 3 11 3 2 2" xfId="19984" xr:uid="{00000000-0005-0000-0000-0000114E0000}"/>
    <cellStyle name="RowTitles-Detail 3 11 3 2_Tertiary Salaries Survey" xfId="19985" xr:uid="{00000000-0005-0000-0000-0000124E0000}"/>
    <cellStyle name="RowTitles-Detail 3 11 3 3" xfId="19986" xr:uid="{00000000-0005-0000-0000-0000134E0000}"/>
    <cellStyle name="RowTitles-Detail 3 11 3_Tertiary Salaries Survey" xfId="19987" xr:uid="{00000000-0005-0000-0000-0000144E0000}"/>
    <cellStyle name="RowTitles-Detail 3 11 4" xfId="19988" xr:uid="{00000000-0005-0000-0000-0000154E0000}"/>
    <cellStyle name="RowTitles-Detail 3 11 4 2" xfId="19989" xr:uid="{00000000-0005-0000-0000-0000164E0000}"/>
    <cellStyle name="RowTitles-Detail 3 11 4_Tertiary Salaries Survey" xfId="19990" xr:uid="{00000000-0005-0000-0000-0000174E0000}"/>
    <cellStyle name="RowTitles-Detail 3 11 5" xfId="19991" xr:uid="{00000000-0005-0000-0000-0000184E0000}"/>
    <cellStyle name="RowTitles-Detail 3 11_Tertiary Salaries Survey" xfId="19992" xr:uid="{00000000-0005-0000-0000-0000194E0000}"/>
    <cellStyle name="RowTitles-Detail 3 12" xfId="19993" xr:uid="{00000000-0005-0000-0000-00001A4E0000}"/>
    <cellStyle name="RowTitles-Detail 3 12 2" xfId="19994" xr:uid="{00000000-0005-0000-0000-00001B4E0000}"/>
    <cellStyle name="RowTitles-Detail 3 12 2 2" xfId="19995" xr:uid="{00000000-0005-0000-0000-00001C4E0000}"/>
    <cellStyle name="RowTitles-Detail 3 12 2_Tertiary Salaries Survey" xfId="19996" xr:uid="{00000000-0005-0000-0000-00001D4E0000}"/>
    <cellStyle name="RowTitles-Detail 3 12 3" xfId="19997" xr:uid="{00000000-0005-0000-0000-00001E4E0000}"/>
    <cellStyle name="RowTitles-Detail 3 12_Tertiary Salaries Survey" xfId="19998" xr:uid="{00000000-0005-0000-0000-00001F4E0000}"/>
    <cellStyle name="RowTitles-Detail 3 13" xfId="19999" xr:uid="{00000000-0005-0000-0000-0000204E0000}"/>
    <cellStyle name="RowTitles-Detail 3 14" xfId="20000" xr:uid="{00000000-0005-0000-0000-0000214E0000}"/>
    <cellStyle name="RowTitles-Detail 3 15" xfId="20001" xr:uid="{00000000-0005-0000-0000-0000224E0000}"/>
    <cellStyle name="RowTitles-Detail 3 2" xfId="20002" xr:uid="{00000000-0005-0000-0000-0000234E0000}"/>
    <cellStyle name="RowTitles-Detail 3 2 10" xfId="20003" xr:uid="{00000000-0005-0000-0000-0000244E0000}"/>
    <cellStyle name="RowTitles-Detail 3 2 10 2" xfId="20004" xr:uid="{00000000-0005-0000-0000-0000254E0000}"/>
    <cellStyle name="RowTitles-Detail 3 2 10 2 2" xfId="20005" xr:uid="{00000000-0005-0000-0000-0000264E0000}"/>
    <cellStyle name="RowTitles-Detail 3 2 10 2 2 2" xfId="20006" xr:uid="{00000000-0005-0000-0000-0000274E0000}"/>
    <cellStyle name="RowTitles-Detail 3 2 10 2 2_Tertiary Salaries Survey" xfId="20007" xr:uid="{00000000-0005-0000-0000-0000284E0000}"/>
    <cellStyle name="RowTitles-Detail 3 2 10 2 3" xfId="20008" xr:uid="{00000000-0005-0000-0000-0000294E0000}"/>
    <cellStyle name="RowTitles-Detail 3 2 10 2_Tertiary Salaries Survey" xfId="20009" xr:uid="{00000000-0005-0000-0000-00002A4E0000}"/>
    <cellStyle name="RowTitles-Detail 3 2 10 3" xfId="20010" xr:uid="{00000000-0005-0000-0000-00002B4E0000}"/>
    <cellStyle name="RowTitles-Detail 3 2 10 3 2" xfId="20011" xr:uid="{00000000-0005-0000-0000-00002C4E0000}"/>
    <cellStyle name="RowTitles-Detail 3 2 10 3 2 2" xfId="20012" xr:uid="{00000000-0005-0000-0000-00002D4E0000}"/>
    <cellStyle name="RowTitles-Detail 3 2 10 3 2_Tertiary Salaries Survey" xfId="20013" xr:uid="{00000000-0005-0000-0000-00002E4E0000}"/>
    <cellStyle name="RowTitles-Detail 3 2 10 3 3" xfId="20014" xr:uid="{00000000-0005-0000-0000-00002F4E0000}"/>
    <cellStyle name="RowTitles-Detail 3 2 10 3_Tertiary Salaries Survey" xfId="20015" xr:uid="{00000000-0005-0000-0000-0000304E0000}"/>
    <cellStyle name="RowTitles-Detail 3 2 10 4" xfId="20016" xr:uid="{00000000-0005-0000-0000-0000314E0000}"/>
    <cellStyle name="RowTitles-Detail 3 2 10 4 2" xfId="20017" xr:uid="{00000000-0005-0000-0000-0000324E0000}"/>
    <cellStyle name="RowTitles-Detail 3 2 10 4_Tertiary Salaries Survey" xfId="20018" xr:uid="{00000000-0005-0000-0000-0000334E0000}"/>
    <cellStyle name="RowTitles-Detail 3 2 10 5" xfId="20019" xr:uid="{00000000-0005-0000-0000-0000344E0000}"/>
    <cellStyle name="RowTitles-Detail 3 2 10_Tertiary Salaries Survey" xfId="20020" xr:uid="{00000000-0005-0000-0000-0000354E0000}"/>
    <cellStyle name="RowTitles-Detail 3 2 11" xfId="20021" xr:uid="{00000000-0005-0000-0000-0000364E0000}"/>
    <cellStyle name="RowTitles-Detail 3 2 11 2" xfId="20022" xr:uid="{00000000-0005-0000-0000-0000374E0000}"/>
    <cellStyle name="RowTitles-Detail 3 2 11 2 2" xfId="20023" xr:uid="{00000000-0005-0000-0000-0000384E0000}"/>
    <cellStyle name="RowTitles-Detail 3 2 11 2_Tertiary Salaries Survey" xfId="20024" xr:uid="{00000000-0005-0000-0000-0000394E0000}"/>
    <cellStyle name="RowTitles-Detail 3 2 11 3" xfId="20025" xr:uid="{00000000-0005-0000-0000-00003A4E0000}"/>
    <cellStyle name="RowTitles-Detail 3 2 11_Tertiary Salaries Survey" xfId="20026" xr:uid="{00000000-0005-0000-0000-00003B4E0000}"/>
    <cellStyle name="RowTitles-Detail 3 2 12" xfId="20027" xr:uid="{00000000-0005-0000-0000-00003C4E0000}"/>
    <cellStyle name="RowTitles-Detail 3 2 13" xfId="20028" xr:uid="{00000000-0005-0000-0000-00003D4E0000}"/>
    <cellStyle name="RowTitles-Detail 3 2 2" xfId="20029" xr:uid="{00000000-0005-0000-0000-00003E4E0000}"/>
    <cellStyle name="RowTitles-Detail 3 2 2 10" xfId="20030" xr:uid="{00000000-0005-0000-0000-00003F4E0000}"/>
    <cellStyle name="RowTitles-Detail 3 2 2 10 2" xfId="20031" xr:uid="{00000000-0005-0000-0000-0000404E0000}"/>
    <cellStyle name="RowTitles-Detail 3 2 2 10 2 2" xfId="20032" xr:uid="{00000000-0005-0000-0000-0000414E0000}"/>
    <cellStyle name="RowTitles-Detail 3 2 2 10 2_Tertiary Salaries Survey" xfId="20033" xr:uid="{00000000-0005-0000-0000-0000424E0000}"/>
    <cellStyle name="RowTitles-Detail 3 2 2 10 3" xfId="20034" xr:uid="{00000000-0005-0000-0000-0000434E0000}"/>
    <cellStyle name="RowTitles-Detail 3 2 2 10_Tertiary Salaries Survey" xfId="20035" xr:uid="{00000000-0005-0000-0000-0000444E0000}"/>
    <cellStyle name="RowTitles-Detail 3 2 2 11" xfId="20036" xr:uid="{00000000-0005-0000-0000-0000454E0000}"/>
    <cellStyle name="RowTitles-Detail 3 2 2 12" xfId="20037" xr:uid="{00000000-0005-0000-0000-0000464E0000}"/>
    <cellStyle name="RowTitles-Detail 3 2 2 2" xfId="20038" xr:uid="{00000000-0005-0000-0000-0000474E0000}"/>
    <cellStyle name="RowTitles-Detail 3 2 2 2 2" xfId="20039" xr:uid="{00000000-0005-0000-0000-0000484E0000}"/>
    <cellStyle name="RowTitles-Detail 3 2 2 2 2 2" xfId="20040" xr:uid="{00000000-0005-0000-0000-0000494E0000}"/>
    <cellStyle name="RowTitles-Detail 3 2 2 2 2 2 2" xfId="20041" xr:uid="{00000000-0005-0000-0000-00004A4E0000}"/>
    <cellStyle name="RowTitles-Detail 3 2 2 2 2 2 2 2" xfId="20042" xr:uid="{00000000-0005-0000-0000-00004B4E0000}"/>
    <cellStyle name="RowTitles-Detail 3 2 2 2 2 2 2_Tertiary Salaries Survey" xfId="20043" xr:uid="{00000000-0005-0000-0000-00004C4E0000}"/>
    <cellStyle name="RowTitles-Detail 3 2 2 2 2 2 3" xfId="20044" xr:uid="{00000000-0005-0000-0000-00004D4E0000}"/>
    <cellStyle name="RowTitles-Detail 3 2 2 2 2 2_Tertiary Salaries Survey" xfId="20045" xr:uid="{00000000-0005-0000-0000-00004E4E0000}"/>
    <cellStyle name="RowTitles-Detail 3 2 2 2 2 3" xfId="20046" xr:uid="{00000000-0005-0000-0000-00004F4E0000}"/>
    <cellStyle name="RowTitles-Detail 3 2 2 2 2 3 2" xfId="20047" xr:uid="{00000000-0005-0000-0000-0000504E0000}"/>
    <cellStyle name="RowTitles-Detail 3 2 2 2 2 3 2 2" xfId="20048" xr:uid="{00000000-0005-0000-0000-0000514E0000}"/>
    <cellStyle name="RowTitles-Detail 3 2 2 2 2 3 2_Tertiary Salaries Survey" xfId="20049" xr:uid="{00000000-0005-0000-0000-0000524E0000}"/>
    <cellStyle name="RowTitles-Detail 3 2 2 2 2 3 3" xfId="20050" xr:uid="{00000000-0005-0000-0000-0000534E0000}"/>
    <cellStyle name="RowTitles-Detail 3 2 2 2 2 3_Tertiary Salaries Survey" xfId="20051" xr:uid="{00000000-0005-0000-0000-0000544E0000}"/>
    <cellStyle name="RowTitles-Detail 3 2 2 2 2 4" xfId="20052" xr:uid="{00000000-0005-0000-0000-0000554E0000}"/>
    <cellStyle name="RowTitles-Detail 3 2 2 2 2 5" xfId="20053" xr:uid="{00000000-0005-0000-0000-0000564E0000}"/>
    <cellStyle name="RowTitles-Detail 3 2 2 2 2_Tertiary Salaries Survey" xfId="20054" xr:uid="{00000000-0005-0000-0000-0000574E0000}"/>
    <cellStyle name="RowTitles-Detail 3 2 2 2 3" xfId="20055" xr:uid="{00000000-0005-0000-0000-0000584E0000}"/>
    <cellStyle name="RowTitles-Detail 3 2 2 2 3 2" xfId="20056" xr:uid="{00000000-0005-0000-0000-0000594E0000}"/>
    <cellStyle name="RowTitles-Detail 3 2 2 2 3 2 2" xfId="20057" xr:uid="{00000000-0005-0000-0000-00005A4E0000}"/>
    <cellStyle name="RowTitles-Detail 3 2 2 2 3 2 2 2" xfId="20058" xr:uid="{00000000-0005-0000-0000-00005B4E0000}"/>
    <cellStyle name="RowTitles-Detail 3 2 2 2 3 2 2_Tertiary Salaries Survey" xfId="20059" xr:uid="{00000000-0005-0000-0000-00005C4E0000}"/>
    <cellStyle name="RowTitles-Detail 3 2 2 2 3 2 3" xfId="20060" xr:uid="{00000000-0005-0000-0000-00005D4E0000}"/>
    <cellStyle name="RowTitles-Detail 3 2 2 2 3 2_Tertiary Salaries Survey" xfId="20061" xr:uid="{00000000-0005-0000-0000-00005E4E0000}"/>
    <cellStyle name="RowTitles-Detail 3 2 2 2 3 3" xfId="20062" xr:uid="{00000000-0005-0000-0000-00005F4E0000}"/>
    <cellStyle name="RowTitles-Detail 3 2 2 2 3 3 2" xfId="20063" xr:uid="{00000000-0005-0000-0000-0000604E0000}"/>
    <cellStyle name="RowTitles-Detail 3 2 2 2 3 3 2 2" xfId="20064" xr:uid="{00000000-0005-0000-0000-0000614E0000}"/>
    <cellStyle name="RowTitles-Detail 3 2 2 2 3 3 2_Tertiary Salaries Survey" xfId="20065" xr:uid="{00000000-0005-0000-0000-0000624E0000}"/>
    <cellStyle name="RowTitles-Detail 3 2 2 2 3 3 3" xfId="20066" xr:uid="{00000000-0005-0000-0000-0000634E0000}"/>
    <cellStyle name="RowTitles-Detail 3 2 2 2 3 3_Tertiary Salaries Survey" xfId="20067" xr:uid="{00000000-0005-0000-0000-0000644E0000}"/>
    <cellStyle name="RowTitles-Detail 3 2 2 2 3 4" xfId="20068" xr:uid="{00000000-0005-0000-0000-0000654E0000}"/>
    <cellStyle name="RowTitles-Detail 3 2 2 2 3 5" xfId="20069" xr:uid="{00000000-0005-0000-0000-0000664E0000}"/>
    <cellStyle name="RowTitles-Detail 3 2 2 2 3 5 2" xfId="20070" xr:uid="{00000000-0005-0000-0000-0000674E0000}"/>
    <cellStyle name="RowTitles-Detail 3 2 2 2 3 5_Tertiary Salaries Survey" xfId="20071" xr:uid="{00000000-0005-0000-0000-0000684E0000}"/>
    <cellStyle name="RowTitles-Detail 3 2 2 2 3 6" xfId="20072" xr:uid="{00000000-0005-0000-0000-0000694E0000}"/>
    <cellStyle name="RowTitles-Detail 3 2 2 2 3_Tertiary Salaries Survey" xfId="20073" xr:uid="{00000000-0005-0000-0000-00006A4E0000}"/>
    <cellStyle name="RowTitles-Detail 3 2 2 2 4" xfId="20074" xr:uid="{00000000-0005-0000-0000-00006B4E0000}"/>
    <cellStyle name="RowTitles-Detail 3 2 2 2 4 2" xfId="20075" xr:uid="{00000000-0005-0000-0000-00006C4E0000}"/>
    <cellStyle name="RowTitles-Detail 3 2 2 2 4 2 2" xfId="20076" xr:uid="{00000000-0005-0000-0000-00006D4E0000}"/>
    <cellStyle name="RowTitles-Detail 3 2 2 2 4 2 2 2" xfId="20077" xr:uid="{00000000-0005-0000-0000-00006E4E0000}"/>
    <cellStyle name="RowTitles-Detail 3 2 2 2 4 2 2_Tertiary Salaries Survey" xfId="20078" xr:uid="{00000000-0005-0000-0000-00006F4E0000}"/>
    <cellStyle name="RowTitles-Detail 3 2 2 2 4 2 3" xfId="20079" xr:uid="{00000000-0005-0000-0000-0000704E0000}"/>
    <cellStyle name="RowTitles-Detail 3 2 2 2 4 2_Tertiary Salaries Survey" xfId="20080" xr:uid="{00000000-0005-0000-0000-0000714E0000}"/>
    <cellStyle name="RowTitles-Detail 3 2 2 2 4 3" xfId="20081" xr:uid="{00000000-0005-0000-0000-0000724E0000}"/>
    <cellStyle name="RowTitles-Detail 3 2 2 2 4 3 2" xfId="20082" xr:uid="{00000000-0005-0000-0000-0000734E0000}"/>
    <cellStyle name="RowTitles-Detail 3 2 2 2 4 3 2 2" xfId="20083" xr:uid="{00000000-0005-0000-0000-0000744E0000}"/>
    <cellStyle name="RowTitles-Detail 3 2 2 2 4 3 2_Tertiary Salaries Survey" xfId="20084" xr:uid="{00000000-0005-0000-0000-0000754E0000}"/>
    <cellStyle name="RowTitles-Detail 3 2 2 2 4 3 3" xfId="20085" xr:uid="{00000000-0005-0000-0000-0000764E0000}"/>
    <cellStyle name="RowTitles-Detail 3 2 2 2 4 3_Tertiary Salaries Survey" xfId="20086" xr:uid="{00000000-0005-0000-0000-0000774E0000}"/>
    <cellStyle name="RowTitles-Detail 3 2 2 2 4 4" xfId="20087" xr:uid="{00000000-0005-0000-0000-0000784E0000}"/>
    <cellStyle name="RowTitles-Detail 3 2 2 2 4 4 2" xfId="20088" xr:uid="{00000000-0005-0000-0000-0000794E0000}"/>
    <cellStyle name="RowTitles-Detail 3 2 2 2 4 4_Tertiary Salaries Survey" xfId="20089" xr:uid="{00000000-0005-0000-0000-00007A4E0000}"/>
    <cellStyle name="RowTitles-Detail 3 2 2 2 4 5" xfId="20090" xr:uid="{00000000-0005-0000-0000-00007B4E0000}"/>
    <cellStyle name="RowTitles-Detail 3 2 2 2 4_Tertiary Salaries Survey" xfId="20091" xr:uid="{00000000-0005-0000-0000-00007C4E0000}"/>
    <cellStyle name="RowTitles-Detail 3 2 2 2 5" xfId="20092" xr:uid="{00000000-0005-0000-0000-00007D4E0000}"/>
    <cellStyle name="RowTitles-Detail 3 2 2 2 5 2" xfId="20093" xr:uid="{00000000-0005-0000-0000-00007E4E0000}"/>
    <cellStyle name="RowTitles-Detail 3 2 2 2 5 2 2" xfId="20094" xr:uid="{00000000-0005-0000-0000-00007F4E0000}"/>
    <cellStyle name="RowTitles-Detail 3 2 2 2 5 2 2 2" xfId="20095" xr:uid="{00000000-0005-0000-0000-0000804E0000}"/>
    <cellStyle name="RowTitles-Detail 3 2 2 2 5 2 2_Tertiary Salaries Survey" xfId="20096" xr:uid="{00000000-0005-0000-0000-0000814E0000}"/>
    <cellStyle name="RowTitles-Detail 3 2 2 2 5 2 3" xfId="20097" xr:uid="{00000000-0005-0000-0000-0000824E0000}"/>
    <cellStyle name="RowTitles-Detail 3 2 2 2 5 2_Tertiary Salaries Survey" xfId="20098" xr:uid="{00000000-0005-0000-0000-0000834E0000}"/>
    <cellStyle name="RowTitles-Detail 3 2 2 2 5 3" xfId="20099" xr:uid="{00000000-0005-0000-0000-0000844E0000}"/>
    <cellStyle name="RowTitles-Detail 3 2 2 2 5 3 2" xfId="20100" xr:uid="{00000000-0005-0000-0000-0000854E0000}"/>
    <cellStyle name="RowTitles-Detail 3 2 2 2 5 3 2 2" xfId="20101" xr:uid="{00000000-0005-0000-0000-0000864E0000}"/>
    <cellStyle name="RowTitles-Detail 3 2 2 2 5 3 2_Tertiary Salaries Survey" xfId="20102" xr:uid="{00000000-0005-0000-0000-0000874E0000}"/>
    <cellStyle name="RowTitles-Detail 3 2 2 2 5 3 3" xfId="20103" xr:uid="{00000000-0005-0000-0000-0000884E0000}"/>
    <cellStyle name="RowTitles-Detail 3 2 2 2 5 3_Tertiary Salaries Survey" xfId="20104" xr:uid="{00000000-0005-0000-0000-0000894E0000}"/>
    <cellStyle name="RowTitles-Detail 3 2 2 2 5 4" xfId="20105" xr:uid="{00000000-0005-0000-0000-00008A4E0000}"/>
    <cellStyle name="RowTitles-Detail 3 2 2 2 5 4 2" xfId="20106" xr:uid="{00000000-0005-0000-0000-00008B4E0000}"/>
    <cellStyle name="RowTitles-Detail 3 2 2 2 5 4_Tertiary Salaries Survey" xfId="20107" xr:uid="{00000000-0005-0000-0000-00008C4E0000}"/>
    <cellStyle name="RowTitles-Detail 3 2 2 2 5 5" xfId="20108" xr:uid="{00000000-0005-0000-0000-00008D4E0000}"/>
    <cellStyle name="RowTitles-Detail 3 2 2 2 5_Tertiary Salaries Survey" xfId="20109" xr:uid="{00000000-0005-0000-0000-00008E4E0000}"/>
    <cellStyle name="RowTitles-Detail 3 2 2 2 6" xfId="20110" xr:uid="{00000000-0005-0000-0000-00008F4E0000}"/>
    <cellStyle name="RowTitles-Detail 3 2 2 2 6 2" xfId="20111" xr:uid="{00000000-0005-0000-0000-0000904E0000}"/>
    <cellStyle name="RowTitles-Detail 3 2 2 2 6 2 2" xfId="20112" xr:uid="{00000000-0005-0000-0000-0000914E0000}"/>
    <cellStyle name="RowTitles-Detail 3 2 2 2 6 2 2 2" xfId="20113" xr:uid="{00000000-0005-0000-0000-0000924E0000}"/>
    <cellStyle name="RowTitles-Detail 3 2 2 2 6 2 2_Tertiary Salaries Survey" xfId="20114" xr:uid="{00000000-0005-0000-0000-0000934E0000}"/>
    <cellStyle name="RowTitles-Detail 3 2 2 2 6 2 3" xfId="20115" xr:uid="{00000000-0005-0000-0000-0000944E0000}"/>
    <cellStyle name="RowTitles-Detail 3 2 2 2 6 2_Tertiary Salaries Survey" xfId="20116" xr:uid="{00000000-0005-0000-0000-0000954E0000}"/>
    <cellStyle name="RowTitles-Detail 3 2 2 2 6 3" xfId="20117" xr:uid="{00000000-0005-0000-0000-0000964E0000}"/>
    <cellStyle name="RowTitles-Detail 3 2 2 2 6 3 2" xfId="20118" xr:uid="{00000000-0005-0000-0000-0000974E0000}"/>
    <cellStyle name="RowTitles-Detail 3 2 2 2 6 3 2 2" xfId="20119" xr:uid="{00000000-0005-0000-0000-0000984E0000}"/>
    <cellStyle name="RowTitles-Detail 3 2 2 2 6 3 2_Tertiary Salaries Survey" xfId="20120" xr:uid="{00000000-0005-0000-0000-0000994E0000}"/>
    <cellStyle name="RowTitles-Detail 3 2 2 2 6 3 3" xfId="20121" xr:uid="{00000000-0005-0000-0000-00009A4E0000}"/>
    <cellStyle name="RowTitles-Detail 3 2 2 2 6 3_Tertiary Salaries Survey" xfId="20122" xr:uid="{00000000-0005-0000-0000-00009B4E0000}"/>
    <cellStyle name="RowTitles-Detail 3 2 2 2 6 4" xfId="20123" xr:uid="{00000000-0005-0000-0000-00009C4E0000}"/>
    <cellStyle name="RowTitles-Detail 3 2 2 2 6 4 2" xfId="20124" xr:uid="{00000000-0005-0000-0000-00009D4E0000}"/>
    <cellStyle name="RowTitles-Detail 3 2 2 2 6 4_Tertiary Salaries Survey" xfId="20125" xr:uid="{00000000-0005-0000-0000-00009E4E0000}"/>
    <cellStyle name="RowTitles-Detail 3 2 2 2 6 5" xfId="20126" xr:uid="{00000000-0005-0000-0000-00009F4E0000}"/>
    <cellStyle name="RowTitles-Detail 3 2 2 2 6_Tertiary Salaries Survey" xfId="20127" xr:uid="{00000000-0005-0000-0000-0000A04E0000}"/>
    <cellStyle name="RowTitles-Detail 3 2 2 2 7" xfId="20128" xr:uid="{00000000-0005-0000-0000-0000A14E0000}"/>
    <cellStyle name="RowTitles-Detail 3 2 2 2 7 2" xfId="20129" xr:uid="{00000000-0005-0000-0000-0000A24E0000}"/>
    <cellStyle name="RowTitles-Detail 3 2 2 2 7 2 2" xfId="20130" xr:uid="{00000000-0005-0000-0000-0000A34E0000}"/>
    <cellStyle name="RowTitles-Detail 3 2 2 2 7 2_Tertiary Salaries Survey" xfId="20131" xr:uid="{00000000-0005-0000-0000-0000A44E0000}"/>
    <cellStyle name="RowTitles-Detail 3 2 2 2 7 3" xfId="20132" xr:uid="{00000000-0005-0000-0000-0000A54E0000}"/>
    <cellStyle name="RowTitles-Detail 3 2 2 2 7_Tertiary Salaries Survey" xfId="20133" xr:uid="{00000000-0005-0000-0000-0000A64E0000}"/>
    <cellStyle name="RowTitles-Detail 3 2 2 2 8" xfId="20134" xr:uid="{00000000-0005-0000-0000-0000A74E0000}"/>
    <cellStyle name="RowTitles-Detail 3 2 2 2 9" xfId="20135" xr:uid="{00000000-0005-0000-0000-0000A84E0000}"/>
    <cellStyle name="RowTitles-Detail 3 2 2 2_STUD aligned by INSTIT" xfId="20136" xr:uid="{00000000-0005-0000-0000-0000A94E0000}"/>
    <cellStyle name="RowTitles-Detail 3 2 2 3" xfId="20137" xr:uid="{00000000-0005-0000-0000-0000AA4E0000}"/>
    <cellStyle name="RowTitles-Detail 3 2 2 3 2" xfId="20138" xr:uid="{00000000-0005-0000-0000-0000AB4E0000}"/>
    <cellStyle name="RowTitles-Detail 3 2 2 3 2 2" xfId="20139" xr:uid="{00000000-0005-0000-0000-0000AC4E0000}"/>
    <cellStyle name="RowTitles-Detail 3 2 2 3 2 2 2" xfId="20140" xr:uid="{00000000-0005-0000-0000-0000AD4E0000}"/>
    <cellStyle name="RowTitles-Detail 3 2 2 3 2 2 2 2" xfId="20141" xr:uid="{00000000-0005-0000-0000-0000AE4E0000}"/>
    <cellStyle name="RowTitles-Detail 3 2 2 3 2 2 2_Tertiary Salaries Survey" xfId="20142" xr:uid="{00000000-0005-0000-0000-0000AF4E0000}"/>
    <cellStyle name="RowTitles-Detail 3 2 2 3 2 2 3" xfId="20143" xr:uid="{00000000-0005-0000-0000-0000B04E0000}"/>
    <cellStyle name="RowTitles-Detail 3 2 2 3 2 2_Tertiary Salaries Survey" xfId="20144" xr:uid="{00000000-0005-0000-0000-0000B14E0000}"/>
    <cellStyle name="RowTitles-Detail 3 2 2 3 2 3" xfId="20145" xr:uid="{00000000-0005-0000-0000-0000B24E0000}"/>
    <cellStyle name="RowTitles-Detail 3 2 2 3 2 3 2" xfId="20146" xr:uid="{00000000-0005-0000-0000-0000B34E0000}"/>
    <cellStyle name="RowTitles-Detail 3 2 2 3 2 3 2 2" xfId="20147" xr:uid="{00000000-0005-0000-0000-0000B44E0000}"/>
    <cellStyle name="RowTitles-Detail 3 2 2 3 2 3 2_Tertiary Salaries Survey" xfId="20148" xr:uid="{00000000-0005-0000-0000-0000B54E0000}"/>
    <cellStyle name="RowTitles-Detail 3 2 2 3 2 3 3" xfId="20149" xr:uid="{00000000-0005-0000-0000-0000B64E0000}"/>
    <cellStyle name="RowTitles-Detail 3 2 2 3 2 3_Tertiary Salaries Survey" xfId="20150" xr:uid="{00000000-0005-0000-0000-0000B74E0000}"/>
    <cellStyle name="RowTitles-Detail 3 2 2 3 2 4" xfId="20151" xr:uid="{00000000-0005-0000-0000-0000B84E0000}"/>
    <cellStyle name="RowTitles-Detail 3 2 2 3 2 5" xfId="20152" xr:uid="{00000000-0005-0000-0000-0000B94E0000}"/>
    <cellStyle name="RowTitles-Detail 3 2 2 3 2 5 2" xfId="20153" xr:uid="{00000000-0005-0000-0000-0000BA4E0000}"/>
    <cellStyle name="RowTitles-Detail 3 2 2 3 2 5_Tertiary Salaries Survey" xfId="20154" xr:uid="{00000000-0005-0000-0000-0000BB4E0000}"/>
    <cellStyle name="RowTitles-Detail 3 2 2 3 2 6" xfId="20155" xr:uid="{00000000-0005-0000-0000-0000BC4E0000}"/>
    <cellStyle name="RowTitles-Detail 3 2 2 3 2_Tertiary Salaries Survey" xfId="20156" xr:uid="{00000000-0005-0000-0000-0000BD4E0000}"/>
    <cellStyle name="RowTitles-Detail 3 2 2 3 3" xfId="20157" xr:uid="{00000000-0005-0000-0000-0000BE4E0000}"/>
    <cellStyle name="RowTitles-Detail 3 2 2 3 3 2" xfId="20158" xr:uid="{00000000-0005-0000-0000-0000BF4E0000}"/>
    <cellStyle name="RowTitles-Detail 3 2 2 3 3 2 2" xfId="20159" xr:uid="{00000000-0005-0000-0000-0000C04E0000}"/>
    <cellStyle name="RowTitles-Detail 3 2 2 3 3 2 2 2" xfId="20160" xr:uid="{00000000-0005-0000-0000-0000C14E0000}"/>
    <cellStyle name="RowTitles-Detail 3 2 2 3 3 2 2_Tertiary Salaries Survey" xfId="20161" xr:uid="{00000000-0005-0000-0000-0000C24E0000}"/>
    <cellStyle name="RowTitles-Detail 3 2 2 3 3 2 3" xfId="20162" xr:uid="{00000000-0005-0000-0000-0000C34E0000}"/>
    <cellStyle name="RowTitles-Detail 3 2 2 3 3 2_Tertiary Salaries Survey" xfId="20163" xr:uid="{00000000-0005-0000-0000-0000C44E0000}"/>
    <cellStyle name="RowTitles-Detail 3 2 2 3 3 3" xfId="20164" xr:uid="{00000000-0005-0000-0000-0000C54E0000}"/>
    <cellStyle name="RowTitles-Detail 3 2 2 3 3 3 2" xfId="20165" xr:uid="{00000000-0005-0000-0000-0000C64E0000}"/>
    <cellStyle name="RowTitles-Detail 3 2 2 3 3 3 2 2" xfId="20166" xr:uid="{00000000-0005-0000-0000-0000C74E0000}"/>
    <cellStyle name="RowTitles-Detail 3 2 2 3 3 3 2_Tertiary Salaries Survey" xfId="20167" xr:uid="{00000000-0005-0000-0000-0000C84E0000}"/>
    <cellStyle name="RowTitles-Detail 3 2 2 3 3 3 3" xfId="20168" xr:uid="{00000000-0005-0000-0000-0000C94E0000}"/>
    <cellStyle name="RowTitles-Detail 3 2 2 3 3 3_Tertiary Salaries Survey" xfId="20169" xr:uid="{00000000-0005-0000-0000-0000CA4E0000}"/>
    <cellStyle name="RowTitles-Detail 3 2 2 3 3 4" xfId="20170" xr:uid="{00000000-0005-0000-0000-0000CB4E0000}"/>
    <cellStyle name="RowTitles-Detail 3 2 2 3 3 5" xfId="20171" xr:uid="{00000000-0005-0000-0000-0000CC4E0000}"/>
    <cellStyle name="RowTitles-Detail 3 2 2 3 3_Tertiary Salaries Survey" xfId="20172" xr:uid="{00000000-0005-0000-0000-0000CD4E0000}"/>
    <cellStyle name="RowTitles-Detail 3 2 2 3 4" xfId="20173" xr:uid="{00000000-0005-0000-0000-0000CE4E0000}"/>
    <cellStyle name="RowTitles-Detail 3 2 2 3 4 2" xfId="20174" xr:uid="{00000000-0005-0000-0000-0000CF4E0000}"/>
    <cellStyle name="RowTitles-Detail 3 2 2 3 4 2 2" xfId="20175" xr:uid="{00000000-0005-0000-0000-0000D04E0000}"/>
    <cellStyle name="RowTitles-Detail 3 2 2 3 4 2 2 2" xfId="20176" xr:uid="{00000000-0005-0000-0000-0000D14E0000}"/>
    <cellStyle name="RowTitles-Detail 3 2 2 3 4 2 2_Tertiary Salaries Survey" xfId="20177" xr:uid="{00000000-0005-0000-0000-0000D24E0000}"/>
    <cellStyle name="RowTitles-Detail 3 2 2 3 4 2 3" xfId="20178" xr:uid="{00000000-0005-0000-0000-0000D34E0000}"/>
    <cellStyle name="RowTitles-Detail 3 2 2 3 4 2_Tertiary Salaries Survey" xfId="20179" xr:uid="{00000000-0005-0000-0000-0000D44E0000}"/>
    <cellStyle name="RowTitles-Detail 3 2 2 3 4 3" xfId="20180" xr:uid="{00000000-0005-0000-0000-0000D54E0000}"/>
    <cellStyle name="RowTitles-Detail 3 2 2 3 4 3 2" xfId="20181" xr:uid="{00000000-0005-0000-0000-0000D64E0000}"/>
    <cellStyle name="RowTitles-Detail 3 2 2 3 4 3 2 2" xfId="20182" xr:uid="{00000000-0005-0000-0000-0000D74E0000}"/>
    <cellStyle name="RowTitles-Detail 3 2 2 3 4 3 2_Tertiary Salaries Survey" xfId="20183" xr:uid="{00000000-0005-0000-0000-0000D84E0000}"/>
    <cellStyle name="RowTitles-Detail 3 2 2 3 4 3 3" xfId="20184" xr:uid="{00000000-0005-0000-0000-0000D94E0000}"/>
    <cellStyle name="RowTitles-Detail 3 2 2 3 4 3_Tertiary Salaries Survey" xfId="20185" xr:uid="{00000000-0005-0000-0000-0000DA4E0000}"/>
    <cellStyle name="RowTitles-Detail 3 2 2 3 4 4" xfId="20186" xr:uid="{00000000-0005-0000-0000-0000DB4E0000}"/>
    <cellStyle name="RowTitles-Detail 3 2 2 3 4 4 2" xfId="20187" xr:uid="{00000000-0005-0000-0000-0000DC4E0000}"/>
    <cellStyle name="RowTitles-Detail 3 2 2 3 4 4_Tertiary Salaries Survey" xfId="20188" xr:uid="{00000000-0005-0000-0000-0000DD4E0000}"/>
    <cellStyle name="RowTitles-Detail 3 2 2 3 4 5" xfId="20189" xr:uid="{00000000-0005-0000-0000-0000DE4E0000}"/>
    <cellStyle name="RowTitles-Detail 3 2 2 3 4_Tertiary Salaries Survey" xfId="20190" xr:uid="{00000000-0005-0000-0000-0000DF4E0000}"/>
    <cellStyle name="RowTitles-Detail 3 2 2 3 5" xfId="20191" xr:uid="{00000000-0005-0000-0000-0000E04E0000}"/>
    <cellStyle name="RowTitles-Detail 3 2 2 3 5 2" xfId="20192" xr:uid="{00000000-0005-0000-0000-0000E14E0000}"/>
    <cellStyle name="RowTitles-Detail 3 2 2 3 5 2 2" xfId="20193" xr:uid="{00000000-0005-0000-0000-0000E24E0000}"/>
    <cellStyle name="RowTitles-Detail 3 2 2 3 5 2 2 2" xfId="20194" xr:uid="{00000000-0005-0000-0000-0000E34E0000}"/>
    <cellStyle name="RowTitles-Detail 3 2 2 3 5 2 2_Tertiary Salaries Survey" xfId="20195" xr:uid="{00000000-0005-0000-0000-0000E44E0000}"/>
    <cellStyle name="RowTitles-Detail 3 2 2 3 5 2 3" xfId="20196" xr:uid="{00000000-0005-0000-0000-0000E54E0000}"/>
    <cellStyle name="RowTitles-Detail 3 2 2 3 5 2_Tertiary Salaries Survey" xfId="20197" xr:uid="{00000000-0005-0000-0000-0000E64E0000}"/>
    <cellStyle name="RowTitles-Detail 3 2 2 3 5 3" xfId="20198" xr:uid="{00000000-0005-0000-0000-0000E74E0000}"/>
    <cellStyle name="RowTitles-Detail 3 2 2 3 5 3 2" xfId="20199" xr:uid="{00000000-0005-0000-0000-0000E84E0000}"/>
    <cellStyle name="RowTitles-Detail 3 2 2 3 5 3 2 2" xfId="20200" xr:uid="{00000000-0005-0000-0000-0000E94E0000}"/>
    <cellStyle name="RowTitles-Detail 3 2 2 3 5 3 2_Tertiary Salaries Survey" xfId="20201" xr:uid="{00000000-0005-0000-0000-0000EA4E0000}"/>
    <cellStyle name="RowTitles-Detail 3 2 2 3 5 3 3" xfId="20202" xr:uid="{00000000-0005-0000-0000-0000EB4E0000}"/>
    <cellStyle name="RowTitles-Detail 3 2 2 3 5 3_Tertiary Salaries Survey" xfId="20203" xr:uid="{00000000-0005-0000-0000-0000EC4E0000}"/>
    <cellStyle name="RowTitles-Detail 3 2 2 3 5 4" xfId="20204" xr:uid="{00000000-0005-0000-0000-0000ED4E0000}"/>
    <cellStyle name="RowTitles-Detail 3 2 2 3 5 4 2" xfId="20205" xr:uid="{00000000-0005-0000-0000-0000EE4E0000}"/>
    <cellStyle name="RowTitles-Detail 3 2 2 3 5 4_Tertiary Salaries Survey" xfId="20206" xr:uid="{00000000-0005-0000-0000-0000EF4E0000}"/>
    <cellStyle name="RowTitles-Detail 3 2 2 3 5 5" xfId="20207" xr:uid="{00000000-0005-0000-0000-0000F04E0000}"/>
    <cellStyle name="RowTitles-Detail 3 2 2 3 5_Tertiary Salaries Survey" xfId="20208" xr:uid="{00000000-0005-0000-0000-0000F14E0000}"/>
    <cellStyle name="RowTitles-Detail 3 2 2 3 6" xfId="20209" xr:uid="{00000000-0005-0000-0000-0000F24E0000}"/>
    <cellStyle name="RowTitles-Detail 3 2 2 3 6 2" xfId="20210" xr:uid="{00000000-0005-0000-0000-0000F34E0000}"/>
    <cellStyle name="RowTitles-Detail 3 2 2 3 6 2 2" xfId="20211" xr:uid="{00000000-0005-0000-0000-0000F44E0000}"/>
    <cellStyle name="RowTitles-Detail 3 2 2 3 6 2 2 2" xfId="20212" xr:uid="{00000000-0005-0000-0000-0000F54E0000}"/>
    <cellStyle name="RowTitles-Detail 3 2 2 3 6 2 2_Tertiary Salaries Survey" xfId="20213" xr:uid="{00000000-0005-0000-0000-0000F64E0000}"/>
    <cellStyle name="RowTitles-Detail 3 2 2 3 6 2 3" xfId="20214" xr:uid="{00000000-0005-0000-0000-0000F74E0000}"/>
    <cellStyle name="RowTitles-Detail 3 2 2 3 6 2_Tertiary Salaries Survey" xfId="20215" xr:uid="{00000000-0005-0000-0000-0000F84E0000}"/>
    <cellStyle name="RowTitles-Detail 3 2 2 3 6 3" xfId="20216" xr:uid="{00000000-0005-0000-0000-0000F94E0000}"/>
    <cellStyle name="RowTitles-Detail 3 2 2 3 6 3 2" xfId="20217" xr:uid="{00000000-0005-0000-0000-0000FA4E0000}"/>
    <cellStyle name="RowTitles-Detail 3 2 2 3 6 3 2 2" xfId="20218" xr:uid="{00000000-0005-0000-0000-0000FB4E0000}"/>
    <cellStyle name="RowTitles-Detail 3 2 2 3 6 3 2_Tertiary Salaries Survey" xfId="20219" xr:uid="{00000000-0005-0000-0000-0000FC4E0000}"/>
    <cellStyle name="RowTitles-Detail 3 2 2 3 6 3 3" xfId="20220" xr:uid="{00000000-0005-0000-0000-0000FD4E0000}"/>
    <cellStyle name="RowTitles-Detail 3 2 2 3 6 3_Tertiary Salaries Survey" xfId="20221" xr:uid="{00000000-0005-0000-0000-0000FE4E0000}"/>
    <cellStyle name="RowTitles-Detail 3 2 2 3 6 4" xfId="20222" xr:uid="{00000000-0005-0000-0000-0000FF4E0000}"/>
    <cellStyle name="RowTitles-Detail 3 2 2 3 6 4 2" xfId="20223" xr:uid="{00000000-0005-0000-0000-0000004F0000}"/>
    <cellStyle name="RowTitles-Detail 3 2 2 3 6 4_Tertiary Salaries Survey" xfId="20224" xr:uid="{00000000-0005-0000-0000-0000014F0000}"/>
    <cellStyle name="RowTitles-Detail 3 2 2 3 6 5" xfId="20225" xr:uid="{00000000-0005-0000-0000-0000024F0000}"/>
    <cellStyle name="RowTitles-Detail 3 2 2 3 6_Tertiary Salaries Survey" xfId="20226" xr:uid="{00000000-0005-0000-0000-0000034F0000}"/>
    <cellStyle name="RowTitles-Detail 3 2 2 3 7" xfId="20227" xr:uid="{00000000-0005-0000-0000-0000044F0000}"/>
    <cellStyle name="RowTitles-Detail 3 2 2 3 7 2" xfId="20228" xr:uid="{00000000-0005-0000-0000-0000054F0000}"/>
    <cellStyle name="RowTitles-Detail 3 2 2 3 7 2 2" xfId="20229" xr:uid="{00000000-0005-0000-0000-0000064F0000}"/>
    <cellStyle name="RowTitles-Detail 3 2 2 3 7 2_Tertiary Salaries Survey" xfId="20230" xr:uid="{00000000-0005-0000-0000-0000074F0000}"/>
    <cellStyle name="RowTitles-Detail 3 2 2 3 7 3" xfId="20231" xr:uid="{00000000-0005-0000-0000-0000084F0000}"/>
    <cellStyle name="RowTitles-Detail 3 2 2 3 7_Tertiary Salaries Survey" xfId="20232" xr:uid="{00000000-0005-0000-0000-0000094F0000}"/>
    <cellStyle name="RowTitles-Detail 3 2 2 3 8" xfId="20233" xr:uid="{00000000-0005-0000-0000-00000A4F0000}"/>
    <cellStyle name="RowTitles-Detail 3 2 2 3 8 2" xfId="20234" xr:uid="{00000000-0005-0000-0000-00000B4F0000}"/>
    <cellStyle name="RowTitles-Detail 3 2 2 3 8 2 2" xfId="20235" xr:uid="{00000000-0005-0000-0000-00000C4F0000}"/>
    <cellStyle name="RowTitles-Detail 3 2 2 3 8 2_Tertiary Salaries Survey" xfId="20236" xr:uid="{00000000-0005-0000-0000-00000D4F0000}"/>
    <cellStyle name="RowTitles-Detail 3 2 2 3 8 3" xfId="20237" xr:uid="{00000000-0005-0000-0000-00000E4F0000}"/>
    <cellStyle name="RowTitles-Detail 3 2 2 3 8_Tertiary Salaries Survey" xfId="20238" xr:uid="{00000000-0005-0000-0000-00000F4F0000}"/>
    <cellStyle name="RowTitles-Detail 3 2 2 3 9" xfId="20239" xr:uid="{00000000-0005-0000-0000-0000104F0000}"/>
    <cellStyle name="RowTitles-Detail 3 2 2 3_STUD aligned by INSTIT" xfId="20240" xr:uid="{00000000-0005-0000-0000-0000114F0000}"/>
    <cellStyle name="RowTitles-Detail 3 2 2 4" xfId="20241" xr:uid="{00000000-0005-0000-0000-0000124F0000}"/>
    <cellStyle name="RowTitles-Detail 3 2 2 4 2" xfId="20242" xr:uid="{00000000-0005-0000-0000-0000134F0000}"/>
    <cellStyle name="RowTitles-Detail 3 2 2 4 2 2" xfId="20243" xr:uid="{00000000-0005-0000-0000-0000144F0000}"/>
    <cellStyle name="RowTitles-Detail 3 2 2 4 2 2 2" xfId="20244" xr:uid="{00000000-0005-0000-0000-0000154F0000}"/>
    <cellStyle name="RowTitles-Detail 3 2 2 4 2 2 2 2" xfId="20245" xr:uid="{00000000-0005-0000-0000-0000164F0000}"/>
    <cellStyle name="RowTitles-Detail 3 2 2 4 2 2 2_Tertiary Salaries Survey" xfId="20246" xr:uid="{00000000-0005-0000-0000-0000174F0000}"/>
    <cellStyle name="RowTitles-Detail 3 2 2 4 2 2 3" xfId="20247" xr:uid="{00000000-0005-0000-0000-0000184F0000}"/>
    <cellStyle name="RowTitles-Detail 3 2 2 4 2 2_Tertiary Salaries Survey" xfId="20248" xr:uid="{00000000-0005-0000-0000-0000194F0000}"/>
    <cellStyle name="RowTitles-Detail 3 2 2 4 2 3" xfId="20249" xr:uid="{00000000-0005-0000-0000-00001A4F0000}"/>
    <cellStyle name="RowTitles-Detail 3 2 2 4 2 3 2" xfId="20250" xr:uid="{00000000-0005-0000-0000-00001B4F0000}"/>
    <cellStyle name="RowTitles-Detail 3 2 2 4 2 3 2 2" xfId="20251" xr:uid="{00000000-0005-0000-0000-00001C4F0000}"/>
    <cellStyle name="RowTitles-Detail 3 2 2 4 2 3 2_Tertiary Salaries Survey" xfId="20252" xr:uid="{00000000-0005-0000-0000-00001D4F0000}"/>
    <cellStyle name="RowTitles-Detail 3 2 2 4 2 3 3" xfId="20253" xr:uid="{00000000-0005-0000-0000-00001E4F0000}"/>
    <cellStyle name="RowTitles-Detail 3 2 2 4 2 3_Tertiary Salaries Survey" xfId="20254" xr:uid="{00000000-0005-0000-0000-00001F4F0000}"/>
    <cellStyle name="RowTitles-Detail 3 2 2 4 2 4" xfId="20255" xr:uid="{00000000-0005-0000-0000-0000204F0000}"/>
    <cellStyle name="RowTitles-Detail 3 2 2 4 2 5" xfId="20256" xr:uid="{00000000-0005-0000-0000-0000214F0000}"/>
    <cellStyle name="RowTitles-Detail 3 2 2 4 2 5 2" xfId="20257" xr:uid="{00000000-0005-0000-0000-0000224F0000}"/>
    <cellStyle name="RowTitles-Detail 3 2 2 4 2 5_Tertiary Salaries Survey" xfId="20258" xr:uid="{00000000-0005-0000-0000-0000234F0000}"/>
    <cellStyle name="RowTitles-Detail 3 2 2 4 2 6" xfId="20259" xr:uid="{00000000-0005-0000-0000-0000244F0000}"/>
    <cellStyle name="RowTitles-Detail 3 2 2 4 2_Tertiary Salaries Survey" xfId="20260" xr:uid="{00000000-0005-0000-0000-0000254F0000}"/>
    <cellStyle name="RowTitles-Detail 3 2 2 4 3" xfId="20261" xr:uid="{00000000-0005-0000-0000-0000264F0000}"/>
    <cellStyle name="RowTitles-Detail 3 2 2 4 3 2" xfId="20262" xr:uid="{00000000-0005-0000-0000-0000274F0000}"/>
    <cellStyle name="RowTitles-Detail 3 2 2 4 3 2 2" xfId="20263" xr:uid="{00000000-0005-0000-0000-0000284F0000}"/>
    <cellStyle name="RowTitles-Detail 3 2 2 4 3 2 2 2" xfId="20264" xr:uid="{00000000-0005-0000-0000-0000294F0000}"/>
    <cellStyle name="RowTitles-Detail 3 2 2 4 3 2 2_Tertiary Salaries Survey" xfId="20265" xr:uid="{00000000-0005-0000-0000-00002A4F0000}"/>
    <cellStyle name="RowTitles-Detail 3 2 2 4 3 2 3" xfId="20266" xr:uid="{00000000-0005-0000-0000-00002B4F0000}"/>
    <cellStyle name="RowTitles-Detail 3 2 2 4 3 2_Tertiary Salaries Survey" xfId="20267" xr:uid="{00000000-0005-0000-0000-00002C4F0000}"/>
    <cellStyle name="RowTitles-Detail 3 2 2 4 3 3" xfId="20268" xr:uid="{00000000-0005-0000-0000-00002D4F0000}"/>
    <cellStyle name="RowTitles-Detail 3 2 2 4 3 3 2" xfId="20269" xr:uid="{00000000-0005-0000-0000-00002E4F0000}"/>
    <cellStyle name="RowTitles-Detail 3 2 2 4 3 3 2 2" xfId="20270" xr:uid="{00000000-0005-0000-0000-00002F4F0000}"/>
    <cellStyle name="RowTitles-Detail 3 2 2 4 3 3 2_Tertiary Salaries Survey" xfId="20271" xr:uid="{00000000-0005-0000-0000-0000304F0000}"/>
    <cellStyle name="RowTitles-Detail 3 2 2 4 3 3 3" xfId="20272" xr:uid="{00000000-0005-0000-0000-0000314F0000}"/>
    <cellStyle name="RowTitles-Detail 3 2 2 4 3 3_Tertiary Salaries Survey" xfId="20273" xr:uid="{00000000-0005-0000-0000-0000324F0000}"/>
    <cellStyle name="RowTitles-Detail 3 2 2 4 3 4" xfId="20274" xr:uid="{00000000-0005-0000-0000-0000334F0000}"/>
    <cellStyle name="RowTitles-Detail 3 2 2 4 3 5" xfId="20275" xr:uid="{00000000-0005-0000-0000-0000344F0000}"/>
    <cellStyle name="RowTitles-Detail 3 2 2 4 3_Tertiary Salaries Survey" xfId="20276" xr:uid="{00000000-0005-0000-0000-0000354F0000}"/>
    <cellStyle name="RowTitles-Detail 3 2 2 4 4" xfId="20277" xr:uid="{00000000-0005-0000-0000-0000364F0000}"/>
    <cellStyle name="RowTitles-Detail 3 2 2 4 4 2" xfId="20278" xr:uid="{00000000-0005-0000-0000-0000374F0000}"/>
    <cellStyle name="RowTitles-Detail 3 2 2 4 4 2 2" xfId="20279" xr:uid="{00000000-0005-0000-0000-0000384F0000}"/>
    <cellStyle name="RowTitles-Detail 3 2 2 4 4 2 2 2" xfId="20280" xr:uid="{00000000-0005-0000-0000-0000394F0000}"/>
    <cellStyle name="RowTitles-Detail 3 2 2 4 4 2 2_Tertiary Salaries Survey" xfId="20281" xr:uid="{00000000-0005-0000-0000-00003A4F0000}"/>
    <cellStyle name="RowTitles-Detail 3 2 2 4 4 2 3" xfId="20282" xr:uid="{00000000-0005-0000-0000-00003B4F0000}"/>
    <cellStyle name="RowTitles-Detail 3 2 2 4 4 2_Tertiary Salaries Survey" xfId="20283" xr:uid="{00000000-0005-0000-0000-00003C4F0000}"/>
    <cellStyle name="RowTitles-Detail 3 2 2 4 4 3" xfId="20284" xr:uid="{00000000-0005-0000-0000-00003D4F0000}"/>
    <cellStyle name="RowTitles-Detail 3 2 2 4 4 3 2" xfId="20285" xr:uid="{00000000-0005-0000-0000-00003E4F0000}"/>
    <cellStyle name="RowTitles-Detail 3 2 2 4 4 3 2 2" xfId="20286" xr:uid="{00000000-0005-0000-0000-00003F4F0000}"/>
    <cellStyle name="RowTitles-Detail 3 2 2 4 4 3 2_Tertiary Salaries Survey" xfId="20287" xr:uid="{00000000-0005-0000-0000-0000404F0000}"/>
    <cellStyle name="RowTitles-Detail 3 2 2 4 4 3 3" xfId="20288" xr:uid="{00000000-0005-0000-0000-0000414F0000}"/>
    <cellStyle name="RowTitles-Detail 3 2 2 4 4 3_Tertiary Salaries Survey" xfId="20289" xr:uid="{00000000-0005-0000-0000-0000424F0000}"/>
    <cellStyle name="RowTitles-Detail 3 2 2 4 4 4" xfId="20290" xr:uid="{00000000-0005-0000-0000-0000434F0000}"/>
    <cellStyle name="RowTitles-Detail 3 2 2 4 4 5" xfId="20291" xr:uid="{00000000-0005-0000-0000-0000444F0000}"/>
    <cellStyle name="RowTitles-Detail 3 2 2 4 4 5 2" xfId="20292" xr:uid="{00000000-0005-0000-0000-0000454F0000}"/>
    <cellStyle name="RowTitles-Detail 3 2 2 4 4 5_Tertiary Salaries Survey" xfId="20293" xr:uid="{00000000-0005-0000-0000-0000464F0000}"/>
    <cellStyle name="RowTitles-Detail 3 2 2 4 4 6" xfId="20294" xr:uid="{00000000-0005-0000-0000-0000474F0000}"/>
    <cellStyle name="RowTitles-Detail 3 2 2 4 4_Tertiary Salaries Survey" xfId="20295" xr:uid="{00000000-0005-0000-0000-0000484F0000}"/>
    <cellStyle name="RowTitles-Detail 3 2 2 4 5" xfId="20296" xr:uid="{00000000-0005-0000-0000-0000494F0000}"/>
    <cellStyle name="RowTitles-Detail 3 2 2 4 5 2" xfId="20297" xr:uid="{00000000-0005-0000-0000-00004A4F0000}"/>
    <cellStyle name="RowTitles-Detail 3 2 2 4 5 2 2" xfId="20298" xr:uid="{00000000-0005-0000-0000-00004B4F0000}"/>
    <cellStyle name="RowTitles-Detail 3 2 2 4 5 2 2 2" xfId="20299" xr:uid="{00000000-0005-0000-0000-00004C4F0000}"/>
    <cellStyle name="RowTitles-Detail 3 2 2 4 5 2 2_Tertiary Salaries Survey" xfId="20300" xr:uid="{00000000-0005-0000-0000-00004D4F0000}"/>
    <cellStyle name="RowTitles-Detail 3 2 2 4 5 2 3" xfId="20301" xr:uid="{00000000-0005-0000-0000-00004E4F0000}"/>
    <cellStyle name="RowTitles-Detail 3 2 2 4 5 2_Tertiary Salaries Survey" xfId="20302" xr:uid="{00000000-0005-0000-0000-00004F4F0000}"/>
    <cellStyle name="RowTitles-Detail 3 2 2 4 5 3" xfId="20303" xr:uid="{00000000-0005-0000-0000-0000504F0000}"/>
    <cellStyle name="RowTitles-Detail 3 2 2 4 5 3 2" xfId="20304" xr:uid="{00000000-0005-0000-0000-0000514F0000}"/>
    <cellStyle name="RowTitles-Detail 3 2 2 4 5 3 2 2" xfId="20305" xr:uid="{00000000-0005-0000-0000-0000524F0000}"/>
    <cellStyle name="RowTitles-Detail 3 2 2 4 5 3 2_Tertiary Salaries Survey" xfId="20306" xr:uid="{00000000-0005-0000-0000-0000534F0000}"/>
    <cellStyle name="RowTitles-Detail 3 2 2 4 5 3 3" xfId="20307" xr:uid="{00000000-0005-0000-0000-0000544F0000}"/>
    <cellStyle name="RowTitles-Detail 3 2 2 4 5 3_Tertiary Salaries Survey" xfId="20308" xr:uid="{00000000-0005-0000-0000-0000554F0000}"/>
    <cellStyle name="RowTitles-Detail 3 2 2 4 5 4" xfId="20309" xr:uid="{00000000-0005-0000-0000-0000564F0000}"/>
    <cellStyle name="RowTitles-Detail 3 2 2 4 5 4 2" xfId="20310" xr:uid="{00000000-0005-0000-0000-0000574F0000}"/>
    <cellStyle name="RowTitles-Detail 3 2 2 4 5 4_Tertiary Salaries Survey" xfId="20311" xr:uid="{00000000-0005-0000-0000-0000584F0000}"/>
    <cellStyle name="RowTitles-Detail 3 2 2 4 5 5" xfId="20312" xr:uid="{00000000-0005-0000-0000-0000594F0000}"/>
    <cellStyle name="RowTitles-Detail 3 2 2 4 5_Tertiary Salaries Survey" xfId="20313" xr:uid="{00000000-0005-0000-0000-00005A4F0000}"/>
    <cellStyle name="RowTitles-Detail 3 2 2 4 6" xfId="20314" xr:uid="{00000000-0005-0000-0000-00005B4F0000}"/>
    <cellStyle name="RowTitles-Detail 3 2 2 4 6 2" xfId="20315" xr:uid="{00000000-0005-0000-0000-00005C4F0000}"/>
    <cellStyle name="RowTitles-Detail 3 2 2 4 6 2 2" xfId="20316" xr:uid="{00000000-0005-0000-0000-00005D4F0000}"/>
    <cellStyle name="RowTitles-Detail 3 2 2 4 6 2 2 2" xfId="20317" xr:uid="{00000000-0005-0000-0000-00005E4F0000}"/>
    <cellStyle name="RowTitles-Detail 3 2 2 4 6 2 2_Tertiary Salaries Survey" xfId="20318" xr:uid="{00000000-0005-0000-0000-00005F4F0000}"/>
    <cellStyle name="RowTitles-Detail 3 2 2 4 6 2 3" xfId="20319" xr:uid="{00000000-0005-0000-0000-0000604F0000}"/>
    <cellStyle name="RowTitles-Detail 3 2 2 4 6 2_Tertiary Salaries Survey" xfId="20320" xr:uid="{00000000-0005-0000-0000-0000614F0000}"/>
    <cellStyle name="RowTitles-Detail 3 2 2 4 6 3" xfId="20321" xr:uid="{00000000-0005-0000-0000-0000624F0000}"/>
    <cellStyle name="RowTitles-Detail 3 2 2 4 6 3 2" xfId="20322" xr:uid="{00000000-0005-0000-0000-0000634F0000}"/>
    <cellStyle name="RowTitles-Detail 3 2 2 4 6 3 2 2" xfId="20323" xr:uid="{00000000-0005-0000-0000-0000644F0000}"/>
    <cellStyle name="RowTitles-Detail 3 2 2 4 6 3 2_Tertiary Salaries Survey" xfId="20324" xr:uid="{00000000-0005-0000-0000-0000654F0000}"/>
    <cellStyle name="RowTitles-Detail 3 2 2 4 6 3 3" xfId="20325" xr:uid="{00000000-0005-0000-0000-0000664F0000}"/>
    <cellStyle name="RowTitles-Detail 3 2 2 4 6 3_Tertiary Salaries Survey" xfId="20326" xr:uid="{00000000-0005-0000-0000-0000674F0000}"/>
    <cellStyle name="RowTitles-Detail 3 2 2 4 6 4" xfId="20327" xr:uid="{00000000-0005-0000-0000-0000684F0000}"/>
    <cellStyle name="RowTitles-Detail 3 2 2 4 6 4 2" xfId="20328" xr:uid="{00000000-0005-0000-0000-0000694F0000}"/>
    <cellStyle name="RowTitles-Detail 3 2 2 4 6 4_Tertiary Salaries Survey" xfId="20329" xr:uid="{00000000-0005-0000-0000-00006A4F0000}"/>
    <cellStyle name="RowTitles-Detail 3 2 2 4 6 5" xfId="20330" xr:uid="{00000000-0005-0000-0000-00006B4F0000}"/>
    <cellStyle name="RowTitles-Detail 3 2 2 4 6_Tertiary Salaries Survey" xfId="20331" xr:uid="{00000000-0005-0000-0000-00006C4F0000}"/>
    <cellStyle name="RowTitles-Detail 3 2 2 4 7" xfId="20332" xr:uid="{00000000-0005-0000-0000-00006D4F0000}"/>
    <cellStyle name="RowTitles-Detail 3 2 2 4 7 2" xfId="20333" xr:uid="{00000000-0005-0000-0000-00006E4F0000}"/>
    <cellStyle name="RowTitles-Detail 3 2 2 4 7 2 2" xfId="20334" xr:uid="{00000000-0005-0000-0000-00006F4F0000}"/>
    <cellStyle name="RowTitles-Detail 3 2 2 4 7 2_Tertiary Salaries Survey" xfId="20335" xr:uid="{00000000-0005-0000-0000-0000704F0000}"/>
    <cellStyle name="RowTitles-Detail 3 2 2 4 7 3" xfId="20336" xr:uid="{00000000-0005-0000-0000-0000714F0000}"/>
    <cellStyle name="RowTitles-Detail 3 2 2 4 7_Tertiary Salaries Survey" xfId="20337" xr:uid="{00000000-0005-0000-0000-0000724F0000}"/>
    <cellStyle name="RowTitles-Detail 3 2 2 4 8" xfId="20338" xr:uid="{00000000-0005-0000-0000-0000734F0000}"/>
    <cellStyle name="RowTitles-Detail 3 2 2 4 9" xfId="20339" xr:uid="{00000000-0005-0000-0000-0000744F0000}"/>
    <cellStyle name="RowTitles-Detail 3 2 2 4_STUD aligned by INSTIT" xfId="20340" xr:uid="{00000000-0005-0000-0000-0000754F0000}"/>
    <cellStyle name="RowTitles-Detail 3 2 2 5" xfId="20341" xr:uid="{00000000-0005-0000-0000-0000764F0000}"/>
    <cellStyle name="RowTitles-Detail 3 2 2 5 2" xfId="20342" xr:uid="{00000000-0005-0000-0000-0000774F0000}"/>
    <cellStyle name="RowTitles-Detail 3 2 2 5 2 2" xfId="20343" xr:uid="{00000000-0005-0000-0000-0000784F0000}"/>
    <cellStyle name="RowTitles-Detail 3 2 2 5 2 2 2" xfId="20344" xr:uid="{00000000-0005-0000-0000-0000794F0000}"/>
    <cellStyle name="RowTitles-Detail 3 2 2 5 2 2_Tertiary Salaries Survey" xfId="20345" xr:uid="{00000000-0005-0000-0000-00007A4F0000}"/>
    <cellStyle name="RowTitles-Detail 3 2 2 5 2 3" xfId="20346" xr:uid="{00000000-0005-0000-0000-00007B4F0000}"/>
    <cellStyle name="RowTitles-Detail 3 2 2 5 2_Tertiary Salaries Survey" xfId="20347" xr:uid="{00000000-0005-0000-0000-00007C4F0000}"/>
    <cellStyle name="RowTitles-Detail 3 2 2 5 3" xfId="20348" xr:uid="{00000000-0005-0000-0000-00007D4F0000}"/>
    <cellStyle name="RowTitles-Detail 3 2 2 5 3 2" xfId="20349" xr:uid="{00000000-0005-0000-0000-00007E4F0000}"/>
    <cellStyle name="RowTitles-Detail 3 2 2 5 3 2 2" xfId="20350" xr:uid="{00000000-0005-0000-0000-00007F4F0000}"/>
    <cellStyle name="RowTitles-Detail 3 2 2 5 3 2_Tertiary Salaries Survey" xfId="20351" xr:uid="{00000000-0005-0000-0000-0000804F0000}"/>
    <cellStyle name="RowTitles-Detail 3 2 2 5 3 3" xfId="20352" xr:uid="{00000000-0005-0000-0000-0000814F0000}"/>
    <cellStyle name="RowTitles-Detail 3 2 2 5 3_Tertiary Salaries Survey" xfId="20353" xr:uid="{00000000-0005-0000-0000-0000824F0000}"/>
    <cellStyle name="RowTitles-Detail 3 2 2 5 4" xfId="20354" xr:uid="{00000000-0005-0000-0000-0000834F0000}"/>
    <cellStyle name="RowTitles-Detail 3 2 2 5 5" xfId="20355" xr:uid="{00000000-0005-0000-0000-0000844F0000}"/>
    <cellStyle name="RowTitles-Detail 3 2 2 5 5 2" xfId="20356" xr:uid="{00000000-0005-0000-0000-0000854F0000}"/>
    <cellStyle name="RowTitles-Detail 3 2 2 5 5_Tertiary Salaries Survey" xfId="20357" xr:uid="{00000000-0005-0000-0000-0000864F0000}"/>
    <cellStyle name="RowTitles-Detail 3 2 2 5 6" xfId="20358" xr:uid="{00000000-0005-0000-0000-0000874F0000}"/>
    <cellStyle name="RowTitles-Detail 3 2 2 5_Tertiary Salaries Survey" xfId="20359" xr:uid="{00000000-0005-0000-0000-0000884F0000}"/>
    <cellStyle name="RowTitles-Detail 3 2 2 6" xfId="20360" xr:uid="{00000000-0005-0000-0000-0000894F0000}"/>
    <cellStyle name="RowTitles-Detail 3 2 2 6 2" xfId="20361" xr:uid="{00000000-0005-0000-0000-00008A4F0000}"/>
    <cellStyle name="RowTitles-Detail 3 2 2 6 2 2" xfId="20362" xr:uid="{00000000-0005-0000-0000-00008B4F0000}"/>
    <cellStyle name="RowTitles-Detail 3 2 2 6 2 2 2" xfId="20363" xr:uid="{00000000-0005-0000-0000-00008C4F0000}"/>
    <cellStyle name="RowTitles-Detail 3 2 2 6 2 2_Tertiary Salaries Survey" xfId="20364" xr:uid="{00000000-0005-0000-0000-00008D4F0000}"/>
    <cellStyle name="RowTitles-Detail 3 2 2 6 2 3" xfId="20365" xr:uid="{00000000-0005-0000-0000-00008E4F0000}"/>
    <cellStyle name="RowTitles-Detail 3 2 2 6 2_Tertiary Salaries Survey" xfId="20366" xr:uid="{00000000-0005-0000-0000-00008F4F0000}"/>
    <cellStyle name="RowTitles-Detail 3 2 2 6 3" xfId="20367" xr:uid="{00000000-0005-0000-0000-0000904F0000}"/>
    <cellStyle name="RowTitles-Detail 3 2 2 6 3 2" xfId="20368" xr:uid="{00000000-0005-0000-0000-0000914F0000}"/>
    <cellStyle name="RowTitles-Detail 3 2 2 6 3 2 2" xfId="20369" xr:uid="{00000000-0005-0000-0000-0000924F0000}"/>
    <cellStyle name="RowTitles-Detail 3 2 2 6 3 2_Tertiary Salaries Survey" xfId="20370" xr:uid="{00000000-0005-0000-0000-0000934F0000}"/>
    <cellStyle name="RowTitles-Detail 3 2 2 6 3 3" xfId="20371" xr:uid="{00000000-0005-0000-0000-0000944F0000}"/>
    <cellStyle name="RowTitles-Detail 3 2 2 6 3_Tertiary Salaries Survey" xfId="20372" xr:uid="{00000000-0005-0000-0000-0000954F0000}"/>
    <cellStyle name="RowTitles-Detail 3 2 2 6 4" xfId="20373" xr:uid="{00000000-0005-0000-0000-0000964F0000}"/>
    <cellStyle name="RowTitles-Detail 3 2 2 6 5" xfId="20374" xr:uid="{00000000-0005-0000-0000-0000974F0000}"/>
    <cellStyle name="RowTitles-Detail 3 2 2 6_Tertiary Salaries Survey" xfId="20375" xr:uid="{00000000-0005-0000-0000-0000984F0000}"/>
    <cellStyle name="RowTitles-Detail 3 2 2 7" xfId="20376" xr:uid="{00000000-0005-0000-0000-0000994F0000}"/>
    <cellStyle name="RowTitles-Detail 3 2 2 7 2" xfId="20377" xr:uid="{00000000-0005-0000-0000-00009A4F0000}"/>
    <cellStyle name="RowTitles-Detail 3 2 2 7 2 2" xfId="20378" xr:uid="{00000000-0005-0000-0000-00009B4F0000}"/>
    <cellStyle name="RowTitles-Detail 3 2 2 7 2 2 2" xfId="20379" xr:uid="{00000000-0005-0000-0000-00009C4F0000}"/>
    <cellStyle name="RowTitles-Detail 3 2 2 7 2 2_Tertiary Salaries Survey" xfId="20380" xr:uid="{00000000-0005-0000-0000-00009D4F0000}"/>
    <cellStyle name="RowTitles-Detail 3 2 2 7 2 3" xfId="20381" xr:uid="{00000000-0005-0000-0000-00009E4F0000}"/>
    <cellStyle name="RowTitles-Detail 3 2 2 7 2_Tertiary Salaries Survey" xfId="20382" xr:uid="{00000000-0005-0000-0000-00009F4F0000}"/>
    <cellStyle name="RowTitles-Detail 3 2 2 7 3" xfId="20383" xr:uid="{00000000-0005-0000-0000-0000A04F0000}"/>
    <cellStyle name="RowTitles-Detail 3 2 2 7 3 2" xfId="20384" xr:uid="{00000000-0005-0000-0000-0000A14F0000}"/>
    <cellStyle name="RowTitles-Detail 3 2 2 7 3 2 2" xfId="20385" xr:uid="{00000000-0005-0000-0000-0000A24F0000}"/>
    <cellStyle name="RowTitles-Detail 3 2 2 7 3 2_Tertiary Salaries Survey" xfId="20386" xr:uid="{00000000-0005-0000-0000-0000A34F0000}"/>
    <cellStyle name="RowTitles-Detail 3 2 2 7 3 3" xfId="20387" xr:uid="{00000000-0005-0000-0000-0000A44F0000}"/>
    <cellStyle name="RowTitles-Detail 3 2 2 7 3_Tertiary Salaries Survey" xfId="20388" xr:uid="{00000000-0005-0000-0000-0000A54F0000}"/>
    <cellStyle name="RowTitles-Detail 3 2 2 7 4" xfId="20389" xr:uid="{00000000-0005-0000-0000-0000A64F0000}"/>
    <cellStyle name="RowTitles-Detail 3 2 2 7 5" xfId="20390" xr:uid="{00000000-0005-0000-0000-0000A74F0000}"/>
    <cellStyle name="RowTitles-Detail 3 2 2 7 5 2" xfId="20391" xr:uid="{00000000-0005-0000-0000-0000A84F0000}"/>
    <cellStyle name="RowTitles-Detail 3 2 2 7 5_Tertiary Salaries Survey" xfId="20392" xr:uid="{00000000-0005-0000-0000-0000A94F0000}"/>
    <cellStyle name="RowTitles-Detail 3 2 2 7 6" xfId="20393" xr:uid="{00000000-0005-0000-0000-0000AA4F0000}"/>
    <cellStyle name="RowTitles-Detail 3 2 2 7_Tertiary Salaries Survey" xfId="20394" xr:uid="{00000000-0005-0000-0000-0000AB4F0000}"/>
    <cellStyle name="RowTitles-Detail 3 2 2 8" xfId="20395" xr:uid="{00000000-0005-0000-0000-0000AC4F0000}"/>
    <cellStyle name="RowTitles-Detail 3 2 2 8 2" xfId="20396" xr:uid="{00000000-0005-0000-0000-0000AD4F0000}"/>
    <cellStyle name="RowTitles-Detail 3 2 2 8 2 2" xfId="20397" xr:uid="{00000000-0005-0000-0000-0000AE4F0000}"/>
    <cellStyle name="RowTitles-Detail 3 2 2 8 2 2 2" xfId="20398" xr:uid="{00000000-0005-0000-0000-0000AF4F0000}"/>
    <cellStyle name="RowTitles-Detail 3 2 2 8 2 2_Tertiary Salaries Survey" xfId="20399" xr:uid="{00000000-0005-0000-0000-0000B04F0000}"/>
    <cellStyle name="RowTitles-Detail 3 2 2 8 2 3" xfId="20400" xr:uid="{00000000-0005-0000-0000-0000B14F0000}"/>
    <cellStyle name="RowTitles-Detail 3 2 2 8 2_Tertiary Salaries Survey" xfId="20401" xr:uid="{00000000-0005-0000-0000-0000B24F0000}"/>
    <cellStyle name="RowTitles-Detail 3 2 2 8 3" xfId="20402" xr:uid="{00000000-0005-0000-0000-0000B34F0000}"/>
    <cellStyle name="RowTitles-Detail 3 2 2 8 3 2" xfId="20403" xr:uid="{00000000-0005-0000-0000-0000B44F0000}"/>
    <cellStyle name="RowTitles-Detail 3 2 2 8 3 2 2" xfId="20404" xr:uid="{00000000-0005-0000-0000-0000B54F0000}"/>
    <cellStyle name="RowTitles-Detail 3 2 2 8 3 2_Tertiary Salaries Survey" xfId="20405" xr:uid="{00000000-0005-0000-0000-0000B64F0000}"/>
    <cellStyle name="RowTitles-Detail 3 2 2 8 3 3" xfId="20406" xr:uid="{00000000-0005-0000-0000-0000B74F0000}"/>
    <cellStyle name="RowTitles-Detail 3 2 2 8 3_Tertiary Salaries Survey" xfId="20407" xr:uid="{00000000-0005-0000-0000-0000B84F0000}"/>
    <cellStyle name="RowTitles-Detail 3 2 2 8 4" xfId="20408" xr:uid="{00000000-0005-0000-0000-0000B94F0000}"/>
    <cellStyle name="RowTitles-Detail 3 2 2 8 4 2" xfId="20409" xr:uid="{00000000-0005-0000-0000-0000BA4F0000}"/>
    <cellStyle name="RowTitles-Detail 3 2 2 8 4_Tertiary Salaries Survey" xfId="20410" xr:uid="{00000000-0005-0000-0000-0000BB4F0000}"/>
    <cellStyle name="RowTitles-Detail 3 2 2 8 5" xfId="20411" xr:uid="{00000000-0005-0000-0000-0000BC4F0000}"/>
    <cellStyle name="RowTitles-Detail 3 2 2 8_Tertiary Salaries Survey" xfId="20412" xr:uid="{00000000-0005-0000-0000-0000BD4F0000}"/>
    <cellStyle name="RowTitles-Detail 3 2 2 9" xfId="20413" xr:uid="{00000000-0005-0000-0000-0000BE4F0000}"/>
    <cellStyle name="RowTitles-Detail 3 2 2 9 2" xfId="20414" xr:uid="{00000000-0005-0000-0000-0000BF4F0000}"/>
    <cellStyle name="RowTitles-Detail 3 2 2 9 2 2" xfId="20415" xr:uid="{00000000-0005-0000-0000-0000C04F0000}"/>
    <cellStyle name="RowTitles-Detail 3 2 2 9 2 2 2" xfId="20416" xr:uid="{00000000-0005-0000-0000-0000C14F0000}"/>
    <cellStyle name="RowTitles-Detail 3 2 2 9 2 2_Tertiary Salaries Survey" xfId="20417" xr:uid="{00000000-0005-0000-0000-0000C24F0000}"/>
    <cellStyle name="RowTitles-Detail 3 2 2 9 2 3" xfId="20418" xr:uid="{00000000-0005-0000-0000-0000C34F0000}"/>
    <cellStyle name="RowTitles-Detail 3 2 2 9 2_Tertiary Salaries Survey" xfId="20419" xr:uid="{00000000-0005-0000-0000-0000C44F0000}"/>
    <cellStyle name="RowTitles-Detail 3 2 2 9 3" xfId="20420" xr:uid="{00000000-0005-0000-0000-0000C54F0000}"/>
    <cellStyle name="RowTitles-Detail 3 2 2 9 3 2" xfId="20421" xr:uid="{00000000-0005-0000-0000-0000C64F0000}"/>
    <cellStyle name="RowTitles-Detail 3 2 2 9 3 2 2" xfId="20422" xr:uid="{00000000-0005-0000-0000-0000C74F0000}"/>
    <cellStyle name="RowTitles-Detail 3 2 2 9 3 2_Tertiary Salaries Survey" xfId="20423" xr:uid="{00000000-0005-0000-0000-0000C84F0000}"/>
    <cellStyle name="RowTitles-Detail 3 2 2 9 3 3" xfId="20424" xr:uid="{00000000-0005-0000-0000-0000C94F0000}"/>
    <cellStyle name="RowTitles-Detail 3 2 2 9 3_Tertiary Salaries Survey" xfId="20425" xr:uid="{00000000-0005-0000-0000-0000CA4F0000}"/>
    <cellStyle name="RowTitles-Detail 3 2 2 9 4" xfId="20426" xr:uid="{00000000-0005-0000-0000-0000CB4F0000}"/>
    <cellStyle name="RowTitles-Detail 3 2 2 9 4 2" xfId="20427" xr:uid="{00000000-0005-0000-0000-0000CC4F0000}"/>
    <cellStyle name="RowTitles-Detail 3 2 2 9 4_Tertiary Salaries Survey" xfId="20428" xr:uid="{00000000-0005-0000-0000-0000CD4F0000}"/>
    <cellStyle name="RowTitles-Detail 3 2 2 9 5" xfId="20429" xr:uid="{00000000-0005-0000-0000-0000CE4F0000}"/>
    <cellStyle name="RowTitles-Detail 3 2 2 9_Tertiary Salaries Survey" xfId="20430" xr:uid="{00000000-0005-0000-0000-0000CF4F0000}"/>
    <cellStyle name="RowTitles-Detail 3 2 2_STUD aligned by INSTIT" xfId="20431" xr:uid="{00000000-0005-0000-0000-0000D04F0000}"/>
    <cellStyle name="RowTitles-Detail 3 2 3" xfId="20432" xr:uid="{00000000-0005-0000-0000-0000D14F0000}"/>
    <cellStyle name="RowTitles-Detail 3 2 3 2" xfId="20433" xr:uid="{00000000-0005-0000-0000-0000D24F0000}"/>
    <cellStyle name="RowTitles-Detail 3 2 3 2 2" xfId="20434" xr:uid="{00000000-0005-0000-0000-0000D34F0000}"/>
    <cellStyle name="RowTitles-Detail 3 2 3 2 2 2" xfId="20435" xr:uid="{00000000-0005-0000-0000-0000D44F0000}"/>
    <cellStyle name="RowTitles-Detail 3 2 3 2 2 2 2" xfId="20436" xr:uid="{00000000-0005-0000-0000-0000D54F0000}"/>
    <cellStyle name="RowTitles-Detail 3 2 3 2 2 2_Tertiary Salaries Survey" xfId="20437" xr:uid="{00000000-0005-0000-0000-0000D64F0000}"/>
    <cellStyle name="RowTitles-Detail 3 2 3 2 2 3" xfId="20438" xr:uid="{00000000-0005-0000-0000-0000D74F0000}"/>
    <cellStyle name="RowTitles-Detail 3 2 3 2 2_Tertiary Salaries Survey" xfId="20439" xr:uid="{00000000-0005-0000-0000-0000D84F0000}"/>
    <cellStyle name="RowTitles-Detail 3 2 3 2 3" xfId="20440" xr:uid="{00000000-0005-0000-0000-0000D94F0000}"/>
    <cellStyle name="RowTitles-Detail 3 2 3 2 3 2" xfId="20441" xr:uid="{00000000-0005-0000-0000-0000DA4F0000}"/>
    <cellStyle name="RowTitles-Detail 3 2 3 2 3 2 2" xfId="20442" xr:uid="{00000000-0005-0000-0000-0000DB4F0000}"/>
    <cellStyle name="RowTitles-Detail 3 2 3 2 3 2_Tertiary Salaries Survey" xfId="20443" xr:uid="{00000000-0005-0000-0000-0000DC4F0000}"/>
    <cellStyle name="RowTitles-Detail 3 2 3 2 3 3" xfId="20444" xr:uid="{00000000-0005-0000-0000-0000DD4F0000}"/>
    <cellStyle name="RowTitles-Detail 3 2 3 2 3_Tertiary Salaries Survey" xfId="20445" xr:uid="{00000000-0005-0000-0000-0000DE4F0000}"/>
    <cellStyle name="RowTitles-Detail 3 2 3 2 4" xfId="20446" xr:uid="{00000000-0005-0000-0000-0000DF4F0000}"/>
    <cellStyle name="RowTitles-Detail 3 2 3 2 5" xfId="20447" xr:uid="{00000000-0005-0000-0000-0000E04F0000}"/>
    <cellStyle name="RowTitles-Detail 3 2 3 2_Tertiary Salaries Survey" xfId="20448" xr:uid="{00000000-0005-0000-0000-0000E14F0000}"/>
    <cellStyle name="RowTitles-Detail 3 2 3 3" xfId="20449" xr:uid="{00000000-0005-0000-0000-0000E24F0000}"/>
    <cellStyle name="RowTitles-Detail 3 2 3 3 2" xfId="20450" xr:uid="{00000000-0005-0000-0000-0000E34F0000}"/>
    <cellStyle name="RowTitles-Detail 3 2 3 3 2 2" xfId="20451" xr:uid="{00000000-0005-0000-0000-0000E44F0000}"/>
    <cellStyle name="RowTitles-Detail 3 2 3 3 2 2 2" xfId="20452" xr:uid="{00000000-0005-0000-0000-0000E54F0000}"/>
    <cellStyle name="RowTitles-Detail 3 2 3 3 2 2_Tertiary Salaries Survey" xfId="20453" xr:uid="{00000000-0005-0000-0000-0000E64F0000}"/>
    <cellStyle name="RowTitles-Detail 3 2 3 3 2 3" xfId="20454" xr:uid="{00000000-0005-0000-0000-0000E74F0000}"/>
    <cellStyle name="RowTitles-Detail 3 2 3 3 2_Tertiary Salaries Survey" xfId="20455" xr:uid="{00000000-0005-0000-0000-0000E84F0000}"/>
    <cellStyle name="RowTitles-Detail 3 2 3 3 3" xfId="20456" xr:uid="{00000000-0005-0000-0000-0000E94F0000}"/>
    <cellStyle name="RowTitles-Detail 3 2 3 3 3 2" xfId="20457" xr:uid="{00000000-0005-0000-0000-0000EA4F0000}"/>
    <cellStyle name="RowTitles-Detail 3 2 3 3 3 2 2" xfId="20458" xr:uid="{00000000-0005-0000-0000-0000EB4F0000}"/>
    <cellStyle name="RowTitles-Detail 3 2 3 3 3 2_Tertiary Salaries Survey" xfId="20459" xr:uid="{00000000-0005-0000-0000-0000EC4F0000}"/>
    <cellStyle name="RowTitles-Detail 3 2 3 3 3 3" xfId="20460" xr:uid="{00000000-0005-0000-0000-0000ED4F0000}"/>
    <cellStyle name="RowTitles-Detail 3 2 3 3 3_Tertiary Salaries Survey" xfId="20461" xr:uid="{00000000-0005-0000-0000-0000EE4F0000}"/>
    <cellStyle name="RowTitles-Detail 3 2 3 3 4" xfId="20462" xr:uid="{00000000-0005-0000-0000-0000EF4F0000}"/>
    <cellStyle name="RowTitles-Detail 3 2 3 3 5" xfId="20463" xr:uid="{00000000-0005-0000-0000-0000F04F0000}"/>
    <cellStyle name="RowTitles-Detail 3 2 3 3 5 2" xfId="20464" xr:uid="{00000000-0005-0000-0000-0000F14F0000}"/>
    <cellStyle name="RowTitles-Detail 3 2 3 3 5_Tertiary Salaries Survey" xfId="20465" xr:uid="{00000000-0005-0000-0000-0000F24F0000}"/>
    <cellStyle name="RowTitles-Detail 3 2 3 3 6" xfId="20466" xr:uid="{00000000-0005-0000-0000-0000F34F0000}"/>
    <cellStyle name="RowTitles-Detail 3 2 3 3_Tertiary Salaries Survey" xfId="20467" xr:uid="{00000000-0005-0000-0000-0000F44F0000}"/>
    <cellStyle name="RowTitles-Detail 3 2 3 4" xfId="20468" xr:uid="{00000000-0005-0000-0000-0000F54F0000}"/>
    <cellStyle name="RowTitles-Detail 3 2 3 4 2" xfId="20469" xr:uid="{00000000-0005-0000-0000-0000F64F0000}"/>
    <cellStyle name="RowTitles-Detail 3 2 3 4 2 2" xfId="20470" xr:uid="{00000000-0005-0000-0000-0000F74F0000}"/>
    <cellStyle name="RowTitles-Detail 3 2 3 4 2 2 2" xfId="20471" xr:uid="{00000000-0005-0000-0000-0000F84F0000}"/>
    <cellStyle name="RowTitles-Detail 3 2 3 4 2 2_Tertiary Salaries Survey" xfId="20472" xr:uid="{00000000-0005-0000-0000-0000F94F0000}"/>
    <cellStyle name="RowTitles-Detail 3 2 3 4 2 3" xfId="20473" xr:uid="{00000000-0005-0000-0000-0000FA4F0000}"/>
    <cellStyle name="RowTitles-Detail 3 2 3 4 2_Tertiary Salaries Survey" xfId="20474" xr:uid="{00000000-0005-0000-0000-0000FB4F0000}"/>
    <cellStyle name="RowTitles-Detail 3 2 3 4 3" xfId="20475" xr:uid="{00000000-0005-0000-0000-0000FC4F0000}"/>
    <cellStyle name="RowTitles-Detail 3 2 3 4 3 2" xfId="20476" xr:uid="{00000000-0005-0000-0000-0000FD4F0000}"/>
    <cellStyle name="RowTitles-Detail 3 2 3 4 3 2 2" xfId="20477" xr:uid="{00000000-0005-0000-0000-0000FE4F0000}"/>
    <cellStyle name="RowTitles-Detail 3 2 3 4 3 2_Tertiary Salaries Survey" xfId="20478" xr:uid="{00000000-0005-0000-0000-0000FF4F0000}"/>
    <cellStyle name="RowTitles-Detail 3 2 3 4 3 3" xfId="20479" xr:uid="{00000000-0005-0000-0000-000000500000}"/>
    <cellStyle name="RowTitles-Detail 3 2 3 4 3_Tertiary Salaries Survey" xfId="20480" xr:uid="{00000000-0005-0000-0000-000001500000}"/>
    <cellStyle name="RowTitles-Detail 3 2 3 4 4" xfId="20481" xr:uid="{00000000-0005-0000-0000-000002500000}"/>
    <cellStyle name="RowTitles-Detail 3 2 3 4 4 2" xfId="20482" xr:uid="{00000000-0005-0000-0000-000003500000}"/>
    <cellStyle name="RowTitles-Detail 3 2 3 4 4_Tertiary Salaries Survey" xfId="20483" xr:uid="{00000000-0005-0000-0000-000004500000}"/>
    <cellStyle name="RowTitles-Detail 3 2 3 4 5" xfId="20484" xr:uid="{00000000-0005-0000-0000-000005500000}"/>
    <cellStyle name="RowTitles-Detail 3 2 3 4_Tertiary Salaries Survey" xfId="20485" xr:uid="{00000000-0005-0000-0000-000006500000}"/>
    <cellStyle name="RowTitles-Detail 3 2 3 5" xfId="20486" xr:uid="{00000000-0005-0000-0000-000007500000}"/>
    <cellStyle name="RowTitles-Detail 3 2 3 5 2" xfId="20487" xr:uid="{00000000-0005-0000-0000-000008500000}"/>
    <cellStyle name="RowTitles-Detail 3 2 3 5 2 2" xfId="20488" xr:uid="{00000000-0005-0000-0000-000009500000}"/>
    <cellStyle name="RowTitles-Detail 3 2 3 5 2 2 2" xfId="20489" xr:uid="{00000000-0005-0000-0000-00000A500000}"/>
    <cellStyle name="RowTitles-Detail 3 2 3 5 2 2_Tertiary Salaries Survey" xfId="20490" xr:uid="{00000000-0005-0000-0000-00000B500000}"/>
    <cellStyle name="RowTitles-Detail 3 2 3 5 2 3" xfId="20491" xr:uid="{00000000-0005-0000-0000-00000C500000}"/>
    <cellStyle name="RowTitles-Detail 3 2 3 5 2_Tertiary Salaries Survey" xfId="20492" xr:uid="{00000000-0005-0000-0000-00000D500000}"/>
    <cellStyle name="RowTitles-Detail 3 2 3 5 3" xfId="20493" xr:uid="{00000000-0005-0000-0000-00000E500000}"/>
    <cellStyle name="RowTitles-Detail 3 2 3 5 3 2" xfId="20494" xr:uid="{00000000-0005-0000-0000-00000F500000}"/>
    <cellStyle name="RowTitles-Detail 3 2 3 5 3 2 2" xfId="20495" xr:uid="{00000000-0005-0000-0000-000010500000}"/>
    <cellStyle name="RowTitles-Detail 3 2 3 5 3 2_Tertiary Salaries Survey" xfId="20496" xr:uid="{00000000-0005-0000-0000-000011500000}"/>
    <cellStyle name="RowTitles-Detail 3 2 3 5 3 3" xfId="20497" xr:uid="{00000000-0005-0000-0000-000012500000}"/>
    <cellStyle name="RowTitles-Detail 3 2 3 5 3_Tertiary Salaries Survey" xfId="20498" xr:uid="{00000000-0005-0000-0000-000013500000}"/>
    <cellStyle name="RowTitles-Detail 3 2 3 5 4" xfId="20499" xr:uid="{00000000-0005-0000-0000-000014500000}"/>
    <cellStyle name="RowTitles-Detail 3 2 3 5 4 2" xfId="20500" xr:uid="{00000000-0005-0000-0000-000015500000}"/>
    <cellStyle name="RowTitles-Detail 3 2 3 5 4_Tertiary Salaries Survey" xfId="20501" xr:uid="{00000000-0005-0000-0000-000016500000}"/>
    <cellStyle name="RowTitles-Detail 3 2 3 5 5" xfId="20502" xr:uid="{00000000-0005-0000-0000-000017500000}"/>
    <cellStyle name="RowTitles-Detail 3 2 3 5_Tertiary Salaries Survey" xfId="20503" xr:uid="{00000000-0005-0000-0000-000018500000}"/>
    <cellStyle name="RowTitles-Detail 3 2 3 6" xfId="20504" xr:uid="{00000000-0005-0000-0000-000019500000}"/>
    <cellStyle name="RowTitles-Detail 3 2 3 6 2" xfId="20505" xr:uid="{00000000-0005-0000-0000-00001A500000}"/>
    <cellStyle name="RowTitles-Detail 3 2 3 6 2 2" xfId="20506" xr:uid="{00000000-0005-0000-0000-00001B500000}"/>
    <cellStyle name="RowTitles-Detail 3 2 3 6 2 2 2" xfId="20507" xr:uid="{00000000-0005-0000-0000-00001C500000}"/>
    <cellStyle name="RowTitles-Detail 3 2 3 6 2 2_Tertiary Salaries Survey" xfId="20508" xr:uid="{00000000-0005-0000-0000-00001D500000}"/>
    <cellStyle name="RowTitles-Detail 3 2 3 6 2 3" xfId="20509" xr:uid="{00000000-0005-0000-0000-00001E500000}"/>
    <cellStyle name="RowTitles-Detail 3 2 3 6 2_Tertiary Salaries Survey" xfId="20510" xr:uid="{00000000-0005-0000-0000-00001F500000}"/>
    <cellStyle name="RowTitles-Detail 3 2 3 6 3" xfId="20511" xr:uid="{00000000-0005-0000-0000-000020500000}"/>
    <cellStyle name="RowTitles-Detail 3 2 3 6 3 2" xfId="20512" xr:uid="{00000000-0005-0000-0000-000021500000}"/>
    <cellStyle name="RowTitles-Detail 3 2 3 6 3 2 2" xfId="20513" xr:uid="{00000000-0005-0000-0000-000022500000}"/>
    <cellStyle name="RowTitles-Detail 3 2 3 6 3 2_Tertiary Salaries Survey" xfId="20514" xr:uid="{00000000-0005-0000-0000-000023500000}"/>
    <cellStyle name="RowTitles-Detail 3 2 3 6 3 3" xfId="20515" xr:uid="{00000000-0005-0000-0000-000024500000}"/>
    <cellStyle name="RowTitles-Detail 3 2 3 6 3_Tertiary Salaries Survey" xfId="20516" xr:uid="{00000000-0005-0000-0000-000025500000}"/>
    <cellStyle name="RowTitles-Detail 3 2 3 6 4" xfId="20517" xr:uid="{00000000-0005-0000-0000-000026500000}"/>
    <cellStyle name="RowTitles-Detail 3 2 3 6 4 2" xfId="20518" xr:uid="{00000000-0005-0000-0000-000027500000}"/>
    <cellStyle name="RowTitles-Detail 3 2 3 6 4_Tertiary Salaries Survey" xfId="20519" xr:uid="{00000000-0005-0000-0000-000028500000}"/>
    <cellStyle name="RowTitles-Detail 3 2 3 6 5" xfId="20520" xr:uid="{00000000-0005-0000-0000-000029500000}"/>
    <cellStyle name="RowTitles-Detail 3 2 3 6_Tertiary Salaries Survey" xfId="20521" xr:uid="{00000000-0005-0000-0000-00002A500000}"/>
    <cellStyle name="RowTitles-Detail 3 2 3 7" xfId="20522" xr:uid="{00000000-0005-0000-0000-00002B500000}"/>
    <cellStyle name="RowTitles-Detail 3 2 3 7 2" xfId="20523" xr:uid="{00000000-0005-0000-0000-00002C500000}"/>
    <cellStyle name="RowTitles-Detail 3 2 3 7 2 2" xfId="20524" xr:uid="{00000000-0005-0000-0000-00002D500000}"/>
    <cellStyle name="RowTitles-Detail 3 2 3 7 2_Tertiary Salaries Survey" xfId="20525" xr:uid="{00000000-0005-0000-0000-00002E500000}"/>
    <cellStyle name="RowTitles-Detail 3 2 3 7 3" xfId="20526" xr:uid="{00000000-0005-0000-0000-00002F500000}"/>
    <cellStyle name="RowTitles-Detail 3 2 3 7_Tertiary Salaries Survey" xfId="20527" xr:uid="{00000000-0005-0000-0000-000030500000}"/>
    <cellStyle name="RowTitles-Detail 3 2 3 8" xfId="20528" xr:uid="{00000000-0005-0000-0000-000031500000}"/>
    <cellStyle name="RowTitles-Detail 3 2 3 9" xfId="20529" xr:uid="{00000000-0005-0000-0000-000032500000}"/>
    <cellStyle name="RowTitles-Detail 3 2 3_STUD aligned by INSTIT" xfId="20530" xr:uid="{00000000-0005-0000-0000-000033500000}"/>
    <cellStyle name="RowTitles-Detail 3 2 4" xfId="20531" xr:uid="{00000000-0005-0000-0000-000034500000}"/>
    <cellStyle name="RowTitles-Detail 3 2 4 2" xfId="20532" xr:uid="{00000000-0005-0000-0000-000035500000}"/>
    <cellStyle name="RowTitles-Detail 3 2 4 2 2" xfId="20533" xr:uid="{00000000-0005-0000-0000-000036500000}"/>
    <cellStyle name="RowTitles-Detail 3 2 4 2 2 2" xfId="20534" xr:uid="{00000000-0005-0000-0000-000037500000}"/>
    <cellStyle name="RowTitles-Detail 3 2 4 2 2 2 2" xfId="20535" xr:uid="{00000000-0005-0000-0000-000038500000}"/>
    <cellStyle name="RowTitles-Detail 3 2 4 2 2 2_Tertiary Salaries Survey" xfId="20536" xr:uid="{00000000-0005-0000-0000-000039500000}"/>
    <cellStyle name="RowTitles-Detail 3 2 4 2 2 3" xfId="20537" xr:uid="{00000000-0005-0000-0000-00003A500000}"/>
    <cellStyle name="RowTitles-Detail 3 2 4 2 2_Tertiary Salaries Survey" xfId="20538" xr:uid="{00000000-0005-0000-0000-00003B500000}"/>
    <cellStyle name="RowTitles-Detail 3 2 4 2 3" xfId="20539" xr:uid="{00000000-0005-0000-0000-00003C500000}"/>
    <cellStyle name="RowTitles-Detail 3 2 4 2 3 2" xfId="20540" xr:uid="{00000000-0005-0000-0000-00003D500000}"/>
    <cellStyle name="RowTitles-Detail 3 2 4 2 3 2 2" xfId="20541" xr:uid="{00000000-0005-0000-0000-00003E500000}"/>
    <cellStyle name="RowTitles-Detail 3 2 4 2 3 2_Tertiary Salaries Survey" xfId="20542" xr:uid="{00000000-0005-0000-0000-00003F500000}"/>
    <cellStyle name="RowTitles-Detail 3 2 4 2 3 3" xfId="20543" xr:uid="{00000000-0005-0000-0000-000040500000}"/>
    <cellStyle name="RowTitles-Detail 3 2 4 2 3_Tertiary Salaries Survey" xfId="20544" xr:uid="{00000000-0005-0000-0000-000041500000}"/>
    <cellStyle name="RowTitles-Detail 3 2 4 2 4" xfId="20545" xr:uid="{00000000-0005-0000-0000-000042500000}"/>
    <cellStyle name="RowTitles-Detail 3 2 4 2 5" xfId="20546" xr:uid="{00000000-0005-0000-0000-000043500000}"/>
    <cellStyle name="RowTitles-Detail 3 2 4 2 5 2" xfId="20547" xr:uid="{00000000-0005-0000-0000-000044500000}"/>
    <cellStyle name="RowTitles-Detail 3 2 4 2 5_Tertiary Salaries Survey" xfId="20548" xr:uid="{00000000-0005-0000-0000-000045500000}"/>
    <cellStyle name="RowTitles-Detail 3 2 4 2 6" xfId="20549" xr:uid="{00000000-0005-0000-0000-000046500000}"/>
    <cellStyle name="RowTitles-Detail 3 2 4 2_Tertiary Salaries Survey" xfId="20550" xr:uid="{00000000-0005-0000-0000-000047500000}"/>
    <cellStyle name="RowTitles-Detail 3 2 4 3" xfId="20551" xr:uid="{00000000-0005-0000-0000-000048500000}"/>
    <cellStyle name="RowTitles-Detail 3 2 4 3 2" xfId="20552" xr:uid="{00000000-0005-0000-0000-000049500000}"/>
    <cellStyle name="RowTitles-Detail 3 2 4 3 2 2" xfId="20553" xr:uid="{00000000-0005-0000-0000-00004A500000}"/>
    <cellStyle name="RowTitles-Detail 3 2 4 3 2 2 2" xfId="20554" xr:uid="{00000000-0005-0000-0000-00004B500000}"/>
    <cellStyle name="RowTitles-Detail 3 2 4 3 2 2_Tertiary Salaries Survey" xfId="20555" xr:uid="{00000000-0005-0000-0000-00004C500000}"/>
    <cellStyle name="RowTitles-Detail 3 2 4 3 2 3" xfId="20556" xr:uid="{00000000-0005-0000-0000-00004D500000}"/>
    <cellStyle name="RowTitles-Detail 3 2 4 3 2_Tertiary Salaries Survey" xfId="20557" xr:uid="{00000000-0005-0000-0000-00004E500000}"/>
    <cellStyle name="RowTitles-Detail 3 2 4 3 3" xfId="20558" xr:uid="{00000000-0005-0000-0000-00004F500000}"/>
    <cellStyle name="RowTitles-Detail 3 2 4 3 3 2" xfId="20559" xr:uid="{00000000-0005-0000-0000-000050500000}"/>
    <cellStyle name="RowTitles-Detail 3 2 4 3 3 2 2" xfId="20560" xr:uid="{00000000-0005-0000-0000-000051500000}"/>
    <cellStyle name="RowTitles-Detail 3 2 4 3 3 2_Tertiary Salaries Survey" xfId="20561" xr:uid="{00000000-0005-0000-0000-000052500000}"/>
    <cellStyle name="RowTitles-Detail 3 2 4 3 3 3" xfId="20562" xr:uid="{00000000-0005-0000-0000-000053500000}"/>
    <cellStyle name="RowTitles-Detail 3 2 4 3 3_Tertiary Salaries Survey" xfId="20563" xr:uid="{00000000-0005-0000-0000-000054500000}"/>
    <cellStyle name="RowTitles-Detail 3 2 4 3 4" xfId="20564" xr:uid="{00000000-0005-0000-0000-000055500000}"/>
    <cellStyle name="RowTitles-Detail 3 2 4 3 5" xfId="20565" xr:uid="{00000000-0005-0000-0000-000056500000}"/>
    <cellStyle name="RowTitles-Detail 3 2 4 3_Tertiary Salaries Survey" xfId="20566" xr:uid="{00000000-0005-0000-0000-000057500000}"/>
    <cellStyle name="RowTitles-Detail 3 2 4 4" xfId="20567" xr:uid="{00000000-0005-0000-0000-000058500000}"/>
    <cellStyle name="RowTitles-Detail 3 2 4 4 2" xfId="20568" xr:uid="{00000000-0005-0000-0000-000059500000}"/>
    <cellStyle name="RowTitles-Detail 3 2 4 4 2 2" xfId="20569" xr:uid="{00000000-0005-0000-0000-00005A500000}"/>
    <cellStyle name="RowTitles-Detail 3 2 4 4 2 2 2" xfId="20570" xr:uid="{00000000-0005-0000-0000-00005B500000}"/>
    <cellStyle name="RowTitles-Detail 3 2 4 4 2 2_Tertiary Salaries Survey" xfId="20571" xr:uid="{00000000-0005-0000-0000-00005C500000}"/>
    <cellStyle name="RowTitles-Detail 3 2 4 4 2 3" xfId="20572" xr:uid="{00000000-0005-0000-0000-00005D500000}"/>
    <cellStyle name="RowTitles-Detail 3 2 4 4 2_Tertiary Salaries Survey" xfId="20573" xr:uid="{00000000-0005-0000-0000-00005E500000}"/>
    <cellStyle name="RowTitles-Detail 3 2 4 4 3" xfId="20574" xr:uid="{00000000-0005-0000-0000-00005F500000}"/>
    <cellStyle name="RowTitles-Detail 3 2 4 4 3 2" xfId="20575" xr:uid="{00000000-0005-0000-0000-000060500000}"/>
    <cellStyle name="RowTitles-Detail 3 2 4 4 3 2 2" xfId="20576" xr:uid="{00000000-0005-0000-0000-000061500000}"/>
    <cellStyle name="RowTitles-Detail 3 2 4 4 3 2_Tertiary Salaries Survey" xfId="20577" xr:uid="{00000000-0005-0000-0000-000062500000}"/>
    <cellStyle name="RowTitles-Detail 3 2 4 4 3 3" xfId="20578" xr:uid="{00000000-0005-0000-0000-000063500000}"/>
    <cellStyle name="RowTitles-Detail 3 2 4 4 3_Tertiary Salaries Survey" xfId="20579" xr:uid="{00000000-0005-0000-0000-000064500000}"/>
    <cellStyle name="RowTitles-Detail 3 2 4 4 4" xfId="20580" xr:uid="{00000000-0005-0000-0000-000065500000}"/>
    <cellStyle name="RowTitles-Detail 3 2 4 4 4 2" xfId="20581" xr:uid="{00000000-0005-0000-0000-000066500000}"/>
    <cellStyle name="RowTitles-Detail 3 2 4 4 4_Tertiary Salaries Survey" xfId="20582" xr:uid="{00000000-0005-0000-0000-000067500000}"/>
    <cellStyle name="RowTitles-Detail 3 2 4 4 5" xfId="20583" xr:uid="{00000000-0005-0000-0000-000068500000}"/>
    <cellStyle name="RowTitles-Detail 3 2 4 4_Tertiary Salaries Survey" xfId="20584" xr:uid="{00000000-0005-0000-0000-000069500000}"/>
    <cellStyle name="RowTitles-Detail 3 2 4 5" xfId="20585" xr:uid="{00000000-0005-0000-0000-00006A500000}"/>
    <cellStyle name="RowTitles-Detail 3 2 4 5 2" xfId="20586" xr:uid="{00000000-0005-0000-0000-00006B500000}"/>
    <cellStyle name="RowTitles-Detail 3 2 4 5 2 2" xfId="20587" xr:uid="{00000000-0005-0000-0000-00006C500000}"/>
    <cellStyle name="RowTitles-Detail 3 2 4 5 2 2 2" xfId="20588" xr:uid="{00000000-0005-0000-0000-00006D500000}"/>
    <cellStyle name="RowTitles-Detail 3 2 4 5 2 2_Tertiary Salaries Survey" xfId="20589" xr:uid="{00000000-0005-0000-0000-00006E500000}"/>
    <cellStyle name="RowTitles-Detail 3 2 4 5 2 3" xfId="20590" xr:uid="{00000000-0005-0000-0000-00006F500000}"/>
    <cellStyle name="RowTitles-Detail 3 2 4 5 2_Tertiary Salaries Survey" xfId="20591" xr:uid="{00000000-0005-0000-0000-000070500000}"/>
    <cellStyle name="RowTitles-Detail 3 2 4 5 3" xfId="20592" xr:uid="{00000000-0005-0000-0000-000071500000}"/>
    <cellStyle name="RowTitles-Detail 3 2 4 5 3 2" xfId="20593" xr:uid="{00000000-0005-0000-0000-000072500000}"/>
    <cellStyle name="RowTitles-Detail 3 2 4 5 3 2 2" xfId="20594" xr:uid="{00000000-0005-0000-0000-000073500000}"/>
    <cellStyle name="RowTitles-Detail 3 2 4 5 3 2_Tertiary Salaries Survey" xfId="20595" xr:uid="{00000000-0005-0000-0000-000074500000}"/>
    <cellStyle name="RowTitles-Detail 3 2 4 5 3 3" xfId="20596" xr:uid="{00000000-0005-0000-0000-000075500000}"/>
    <cellStyle name="RowTitles-Detail 3 2 4 5 3_Tertiary Salaries Survey" xfId="20597" xr:uid="{00000000-0005-0000-0000-000076500000}"/>
    <cellStyle name="RowTitles-Detail 3 2 4 5 4" xfId="20598" xr:uid="{00000000-0005-0000-0000-000077500000}"/>
    <cellStyle name="RowTitles-Detail 3 2 4 5 4 2" xfId="20599" xr:uid="{00000000-0005-0000-0000-000078500000}"/>
    <cellStyle name="RowTitles-Detail 3 2 4 5 4_Tertiary Salaries Survey" xfId="20600" xr:uid="{00000000-0005-0000-0000-000079500000}"/>
    <cellStyle name="RowTitles-Detail 3 2 4 5 5" xfId="20601" xr:uid="{00000000-0005-0000-0000-00007A500000}"/>
    <cellStyle name="RowTitles-Detail 3 2 4 5_Tertiary Salaries Survey" xfId="20602" xr:uid="{00000000-0005-0000-0000-00007B500000}"/>
    <cellStyle name="RowTitles-Detail 3 2 4 6" xfId="20603" xr:uid="{00000000-0005-0000-0000-00007C500000}"/>
    <cellStyle name="RowTitles-Detail 3 2 4 6 2" xfId="20604" xr:uid="{00000000-0005-0000-0000-00007D500000}"/>
    <cellStyle name="RowTitles-Detail 3 2 4 6 2 2" xfId="20605" xr:uid="{00000000-0005-0000-0000-00007E500000}"/>
    <cellStyle name="RowTitles-Detail 3 2 4 6 2 2 2" xfId="20606" xr:uid="{00000000-0005-0000-0000-00007F500000}"/>
    <cellStyle name="RowTitles-Detail 3 2 4 6 2 2_Tertiary Salaries Survey" xfId="20607" xr:uid="{00000000-0005-0000-0000-000080500000}"/>
    <cellStyle name="RowTitles-Detail 3 2 4 6 2 3" xfId="20608" xr:uid="{00000000-0005-0000-0000-000081500000}"/>
    <cellStyle name="RowTitles-Detail 3 2 4 6 2_Tertiary Salaries Survey" xfId="20609" xr:uid="{00000000-0005-0000-0000-000082500000}"/>
    <cellStyle name="RowTitles-Detail 3 2 4 6 3" xfId="20610" xr:uid="{00000000-0005-0000-0000-000083500000}"/>
    <cellStyle name="RowTitles-Detail 3 2 4 6 3 2" xfId="20611" xr:uid="{00000000-0005-0000-0000-000084500000}"/>
    <cellStyle name="RowTitles-Detail 3 2 4 6 3 2 2" xfId="20612" xr:uid="{00000000-0005-0000-0000-000085500000}"/>
    <cellStyle name="RowTitles-Detail 3 2 4 6 3 2_Tertiary Salaries Survey" xfId="20613" xr:uid="{00000000-0005-0000-0000-000086500000}"/>
    <cellStyle name="RowTitles-Detail 3 2 4 6 3 3" xfId="20614" xr:uid="{00000000-0005-0000-0000-000087500000}"/>
    <cellStyle name="RowTitles-Detail 3 2 4 6 3_Tertiary Salaries Survey" xfId="20615" xr:uid="{00000000-0005-0000-0000-000088500000}"/>
    <cellStyle name="RowTitles-Detail 3 2 4 6 4" xfId="20616" xr:uid="{00000000-0005-0000-0000-000089500000}"/>
    <cellStyle name="RowTitles-Detail 3 2 4 6 4 2" xfId="20617" xr:uid="{00000000-0005-0000-0000-00008A500000}"/>
    <cellStyle name="RowTitles-Detail 3 2 4 6 4_Tertiary Salaries Survey" xfId="20618" xr:uid="{00000000-0005-0000-0000-00008B500000}"/>
    <cellStyle name="RowTitles-Detail 3 2 4 6 5" xfId="20619" xr:uid="{00000000-0005-0000-0000-00008C500000}"/>
    <cellStyle name="RowTitles-Detail 3 2 4 6_Tertiary Salaries Survey" xfId="20620" xr:uid="{00000000-0005-0000-0000-00008D500000}"/>
    <cellStyle name="RowTitles-Detail 3 2 4 7" xfId="20621" xr:uid="{00000000-0005-0000-0000-00008E500000}"/>
    <cellStyle name="RowTitles-Detail 3 2 4 7 2" xfId="20622" xr:uid="{00000000-0005-0000-0000-00008F500000}"/>
    <cellStyle name="RowTitles-Detail 3 2 4 7 2 2" xfId="20623" xr:uid="{00000000-0005-0000-0000-000090500000}"/>
    <cellStyle name="RowTitles-Detail 3 2 4 7 2_Tertiary Salaries Survey" xfId="20624" xr:uid="{00000000-0005-0000-0000-000091500000}"/>
    <cellStyle name="RowTitles-Detail 3 2 4 7 3" xfId="20625" xr:uid="{00000000-0005-0000-0000-000092500000}"/>
    <cellStyle name="RowTitles-Detail 3 2 4 7_Tertiary Salaries Survey" xfId="20626" xr:uid="{00000000-0005-0000-0000-000093500000}"/>
    <cellStyle name="RowTitles-Detail 3 2 4 8" xfId="20627" xr:uid="{00000000-0005-0000-0000-000094500000}"/>
    <cellStyle name="RowTitles-Detail 3 2 4 8 2" xfId="20628" xr:uid="{00000000-0005-0000-0000-000095500000}"/>
    <cellStyle name="RowTitles-Detail 3 2 4 8 2 2" xfId="20629" xr:uid="{00000000-0005-0000-0000-000096500000}"/>
    <cellStyle name="RowTitles-Detail 3 2 4 8 2_Tertiary Salaries Survey" xfId="20630" xr:uid="{00000000-0005-0000-0000-000097500000}"/>
    <cellStyle name="RowTitles-Detail 3 2 4 8 3" xfId="20631" xr:uid="{00000000-0005-0000-0000-000098500000}"/>
    <cellStyle name="RowTitles-Detail 3 2 4 8_Tertiary Salaries Survey" xfId="20632" xr:uid="{00000000-0005-0000-0000-000099500000}"/>
    <cellStyle name="RowTitles-Detail 3 2 4 9" xfId="20633" xr:uid="{00000000-0005-0000-0000-00009A500000}"/>
    <cellStyle name="RowTitles-Detail 3 2 4_STUD aligned by INSTIT" xfId="20634" xr:uid="{00000000-0005-0000-0000-00009B500000}"/>
    <cellStyle name="RowTitles-Detail 3 2 5" xfId="20635" xr:uid="{00000000-0005-0000-0000-00009C500000}"/>
    <cellStyle name="RowTitles-Detail 3 2 5 2" xfId="20636" xr:uid="{00000000-0005-0000-0000-00009D500000}"/>
    <cellStyle name="RowTitles-Detail 3 2 5 2 2" xfId="20637" xr:uid="{00000000-0005-0000-0000-00009E500000}"/>
    <cellStyle name="RowTitles-Detail 3 2 5 2 2 2" xfId="20638" xr:uid="{00000000-0005-0000-0000-00009F500000}"/>
    <cellStyle name="RowTitles-Detail 3 2 5 2 2 2 2" xfId="20639" xr:uid="{00000000-0005-0000-0000-0000A0500000}"/>
    <cellStyle name="RowTitles-Detail 3 2 5 2 2 2_Tertiary Salaries Survey" xfId="20640" xr:uid="{00000000-0005-0000-0000-0000A1500000}"/>
    <cellStyle name="RowTitles-Detail 3 2 5 2 2 3" xfId="20641" xr:uid="{00000000-0005-0000-0000-0000A2500000}"/>
    <cellStyle name="RowTitles-Detail 3 2 5 2 2_Tertiary Salaries Survey" xfId="20642" xr:uid="{00000000-0005-0000-0000-0000A3500000}"/>
    <cellStyle name="RowTitles-Detail 3 2 5 2 3" xfId="20643" xr:uid="{00000000-0005-0000-0000-0000A4500000}"/>
    <cellStyle name="RowTitles-Detail 3 2 5 2 3 2" xfId="20644" xr:uid="{00000000-0005-0000-0000-0000A5500000}"/>
    <cellStyle name="RowTitles-Detail 3 2 5 2 3 2 2" xfId="20645" xr:uid="{00000000-0005-0000-0000-0000A6500000}"/>
    <cellStyle name="RowTitles-Detail 3 2 5 2 3 2_Tertiary Salaries Survey" xfId="20646" xr:uid="{00000000-0005-0000-0000-0000A7500000}"/>
    <cellStyle name="RowTitles-Detail 3 2 5 2 3 3" xfId="20647" xr:uid="{00000000-0005-0000-0000-0000A8500000}"/>
    <cellStyle name="RowTitles-Detail 3 2 5 2 3_Tertiary Salaries Survey" xfId="20648" xr:uid="{00000000-0005-0000-0000-0000A9500000}"/>
    <cellStyle name="RowTitles-Detail 3 2 5 2 4" xfId="20649" xr:uid="{00000000-0005-0000-0000-0000AA500000}"/>
    <cellStyle name="RowTitles-Detail 3 2 5 2 5" xfId="20650" xr:uid="{00000000-0005-0000-0000-0000AB500000}"/>
    <cellStyle name="RowTitles-Detail 3 2 5 2 5 2" xfId="20651" xr:uid="{00000000-0005-0000-0000-0000AC500000}"/>
    <cellStyle name="RowTitles-Detail 3 2 5 2 5_Tertiary Salaries Survey" xfId="20652" xr:uid="{00000000-0005-0000-0000-0000AD500000}"/>
    <cellStyle name="RowTitles-Detail 3 2 5 2 6" xfId="20653" xr:uid="{00000000-0005-0000-0000-0000AE500000}"/>
    <cellStyle name="RowTitles-Detail 3 2 5 2_Tertiary Salaries Survey" xfId="20654" xr:uid="{00000000-0005-0000-0000-0000AF500000}"/>
    <cellStyle name="RowTitles-Detail 3 2 5 3" xfId="20655" xr:uid="{00000000-0005-0000-0000-0000B0500000}"/>
    <cellStyle name="RowTitles-Detail 3 2 5 3 2" xfId="20656" xr:uid="{00000000-0005-0000-0000-0000B1500000}"/>
    <cellStyle name="RowTitles-Detail 3 2 5 3 2 2" xfId="20657" xr:uid="{00000000-0005-0000-0000-0000B2500000}"/>
    <cellStyle name="RowTitles-Detail 3 2 5 3 2 2 2" xfId="20658" xr:uid="{00000000-0005-0000-0000-0000B3500000}"/>
    <cellStyle name="RowTitles-Detail 3 2 5 3 2 2_Tertiary Salaries Survey" xfId="20659" xr:uid="{00000000-0005-0000-0000-0000B4500000}"/>
    <cellStyle name="RowTitles-Detail 3 2 5 3 2 3" xfId="20660" xr:uid="{00000000-0005-0000-0000-0000B5500000}"/>
    <cellStyle name="RowTitles-Detail 3 2 5 3 2_Tertiary Salaries Survey" xfId="20661" xr:uid="{00000000-0005-0000-0000-0000B6500000}"/>
    <cellStyle name="RowTitles-Detail 3 2 5 3 3" xfId="20662" xr:uid="{00000000-0005-0000-0000-0000B7500000}"/>
    <cellStyle name="RowTitles-Detail 3 2 5 3 3 2" xfId="20663" xr:uid="{00000000-0005-0000-0000-0000B8500000}"/>
    <cellStyle name="RowTitles-Detail 3 2 5 3 3 2 2" xfId="20664" xr:uid="{00000000-0005-0000-0000-0000B9500000}"/>
    <cellStyle name="RowTitles-Detail 3 2 5 3 3 2_Tertiary Salaries Survey" xfId="20665" xr:uid="{00000000-0005-0000-0000-0000BA500000}"/>
    <cellStyle name="RowTitles-Detail 3 2 5 3 3 3" xfId="20666" xr:uid="{00000000-0005-0000-0000-0000BB500000}"/>
    <cellStyle name="RowTitles-Detail 3 2 5 3 3_Tertiary Salaries Survey" xfId="20667" xr:uid="{00000000-0005-0000-0000-0000BC500000}"/>
    <cellStyle name="RowTitles-Detail 3 2 5 3 4" xfId="20668" xr:uid="{00000000-0005-0000-0000-0000BD500000}"/>
    <cellStyle name="RowTitles-Detail 3 2 5 3 5" xfId="20669" xr:uid="{00000000-0005-0000-0000-0000BE500000}"/>
    <cellStyle name="RowTitles-Detail 3 2 5 3_Tertiary Salaries Survey" xfId="20670" xr:uid="{00000000-0005-0000-0000-0000BF500000}"/>
    <cellStyle name="RowTitles-Detail 3 2 5 4" xfId="20671" xr:uid="{00000000-0005-0000-0000-0000C0500000}"/>
    <cellStyle name="RowTitles-Detail 3 2 5 4 2" xfId="20672" xr:uid="{00000000-0005-0000-0000-0000C1500000}"/>
    <cellStyle name="RowTitles-Detail 3 2 5 4 2 2" xfId="20673" xr:uid="{00000000-0005-0000-0000-0000C2500000}"/>
    <cellStyle name="RowTitles-Detail 3 2 5 4 2 2 2" xfId="20674" xr:uid="{00000000-0005-0000-0000-0000C3500000}"/>
    <cellStyle name="RowTitles-Detail 3 2 5 4 2 2_Tertiary Salaries Survey" xfId="20675" xr:uid="{00000000-0005-0000-0000-0000C4500000}"/>
    <cellStyle name="RowTitles-Detail 3 2 5 4 2 3" xfId="20676" xr:uid="{00000000-0005-0000-0000-0000C5500000}"/>
    <cellStyle name="RowTitles-Detail 3 2 5 4 2_Tertiary Salaries Survey" xfId="20677" xr:uid="{00000000-0005-0000-0000-0000C6500000}"/>
    <cellStyle name="RowTitles-Detail 3 2 5 4 3" xfId="20678" xr:uid="{00000000-0005-0000-0000-0000C7500000}"/>
    <cellStyle name="RowTitles-Detail 3 2 5 4 3 2" xfId="20679" xr:uid="{00000000-0005-0000-0000-0000C8500000}"/>
    <cellStyle name="RowTitles-Detail 3 2 5 4 3 2 2" xfId="20680" xr:uid="{00000000-0005-0000-0000-0000C9500000}"/>
    <cellStyle name="RowTitles-Detail 3 2 5 4 3 2_Tertiary Salaries Survey" xfId="20681" xr:uid="{00000000-0005-0000-0000-0000CA500000}"/>
    <cellStyle name="RowTitles-Detail 3 2 5 4 3 3" xfId="20682" xr:uid="{00000000-0005-0000-0000-0000CB500000}"/>
    <cellStyle name="RowTitles-Detail 3 2 5 4 3_Tertiary Salaries Survey" xfId="20683" xr:uid="{00000000-0005-0000-0000-0000CC500000}"/>
    <cellStyle name="RowTitles-Detail 3 2 5 4 4" xfId="20684" xr:uid="{00000000-0005-0000-0000-0000CD500000}"/>
    <cellStyle name="RowTitles-Detail 3 2 5 4 5" xfId="20685" xr:uid="{00000000-0005-0000-0000-0000CE500000}"/>
    <cellStyle name="RowTitles-Detail 3 2 5 4 5 2" xfId="20686" xr:uid="{00000000-0005-0000-0000-0000CF500000}"/>
    <cellStyle name="RowTitles-Detail 3 2 5 4 5_Tertiary Salaries Survey" xfId="20687" xr:uid="{00000000-0005-0000-0000-0000D0500000}"/>
    <cellStyle name="RowTitles-Detail 3 2 5 4 6" xfId="20688" xr:uid="{00000000-0005-0000-0000-0000D1500000}"/>
    <cellStyle name="RowTitles-Detail 3 2 5 4_Tertiary Salaries Survey" xfId="20689" xr:uid="{00000000-0005-0000-0000-0000D2500000}"/>
    <cellStyle name="RowTitles-Detail 3 2 5 5" xfId="20690" xr:uid="{00000000-0005-0000-0000-0000D3500000}"/>
    <cellStyle name="RowTitles-Detail 3 2 5 5 2" xfId="20691" xr:uid="{00000000-0005-0000-0000-0000D4500000}"/>
    <cellStyle name="RowTitles-Detail 3 2 5 5 2 2" xfId="20692" xr:uid="{00000000-0005-0000-0000-0000D5500000}"/>
    <cellStyle name="RowTitles-Detail 3 2 5 5 2 2 2" xfId="20693" xr:uid="{00000000-0005-0000-0000-0000D6500000}"/>
    <cellStyle name="RowTitles-Detail 3 2 5 5 2 2_Tertiary Salaries Survey" xfId="20694" xr:uid="{00000000-0005-0000-0000-0000D7500000}"/>
    <cellStyle name="RowTitles-Detail 3 2 5 5 2 3" xfId="20695" xr:uid="{00000000-0005-0000-0000-0000D8500000}"/>
    <cellStyle name="RowTitles-Detail 3 2 5 5 2_Tertiary Salaries Survey" xfId="20696" xr:uid="{00000000-0005-0000-0000-0000D9500000}"/>
    <cellStyle name="RowTitles-Detail 3 2 5 5 3" xfId="20697" xr:uid="{00000000-0005-0000-0000-0000DA500000}"/>
    <cellStyle name="RowTitles-Detail 3 2 5 5 3 2" xfId="20698" xr:uid="{00000000-0005-0000-0000-0000DB500000}"/>
    <cellStyle name="RowTitles-Detail 3 2 5 5 3 2 2" xfId="20699" xr:uid="{00000000-0005-0000-0000-0000DC500000}"/>
    <cellStyle name="RowTitles-Detail 3 2 5 5 3 2_Tertiary Salaries Survey" xfId="20700" xr:uid="{00000000-0005-0000-0000-0000DD500000}"/>
    <cellStyle name="RowTitles-Detail 3 2 5 5 3 3" xfId="20701" xr:uid="{00000000-0005-0000-0000-0000DE500000}"/>
    <cellStyle name="RowTitles-Detail 3 2 5 5 3_Tertiary Salaries Survey" xfId="20702" xr:uid="{00000000-0005-0000-0000-0000DF500000}"/>
    <cellStyle name="RowTitles-Detail 3 2 5 5 4" xfId="20703" xr:uid="{00000000-0005-0000-0000-0000E0500000}"/>
    <cellStyle name="RowTitles-Detail 3 2 5 5 4 2" xfId="20704" xr:uid="{00000000-0005-0000-0000-0000E1500000}"/>
    <cellStyle name="RowTitles-Detail 3 2 5 5 4_Tertiary Salaries Survey" xfId="20705" xr:uid="{00000000-0005-0000-0000-0000E2500000}"/>
    <cellStyle name="RowTitles-Detail 3 2 5 5 5" xfId="20706" xr:uid="{00000000-0005-0000-0000-0000E3500000}"/>
    <cellStyle name="RowTitles-Detail 3 2 5 5_Tertiary Salaries Survey" xfId="20707" xr:uid="{00000000-0005-0000-0000-0000E4500000}"/>
    <cellStyle name="RowTitles-Detail 3 2 5 6" xfId="20708" xr:uid="{00000000-0005-0000-0000-0000E5500000}"/>
    <cellStyle name="RowTitles-Detail 3 2 5 6 2" xfId="20709" xr:uid="{00000000-0005-0000-0000-0000E6500000}"/>
    <cellStyle name="RowTitles-Detail 3 2 5 6 2 2" xfId="20710" xr:uid="{00000000-0005-0000-0000-0000E7500000}"/>
    <cellStyle name="RowTitles-Detail 3 2 5 6 2 2 2" xfId="20711" xr:uid="{00000000-0005-0000-0000-0000E8500000}"/>
    <cellStyle name="RowTitles-Detail 3 2 5 6 2 2_Tertiary Salaries Survey" xfId="20712" xr:uid="{00000000-0005-0000-0000-0000E9500000}"/>
    <cellStyle name="RowTitles-Detail 3 2 5 6 2 3" xfId="20713" xr:uid="{00000000-0005-0000-0000-0000EA500000}"/>
    <cellStyle name="RowTitles-Detail 3 2 5 6 2_Tertiary Salaries Survey" xfId="20714" xr:uid="{00000000-0005-0000-0000-0000EB500000}"/>
    <cellStyle name="RowTitles-Detail 3 2 5 6 3" xfId="20715" xr:uid="{00000000-0005-0000-0000-0000EC500000}"/>
    <cellStyle name="RowTitles-Detail 3 2 5 6 3 2" xfId="20716" xr:uid="{00000000-0005-0000-0000-0000ED500000}"/>
    <cellStyle name="RowTitles-Detail 3 2 5 6 3 2 2" xfId="20717" xr:uid="{00000000-0005-0000-0000-0000EE500000}"/>
    <cellStyle name="RowTitles-Detail 3 2 5 6 3 2_Tertiary Salaries Survey" xfId="20718" xr:uid="{00000000-0005-0000-0000-0000EF500000}"/>
    <cellStyle name="RowTitles-Detail 3 2 5 6 3 3" xfId="20719" xr:uid="{00000000-0005-0000-0000-0000F0500000}"/>
    <cellStyle name="RowTitles-Detail 3 2 5 6 3_Tertiary Salaries Survey" xfId="20720" xr:uid="{00000000-0005-0000-0000-0000F1500000}"/>
    <cellStyle name="RowTitles-Detail 3 2 5 6 4" xfId="20721" xr:uid="{00000000-0005-0000-0000-0000F2500000}"/>
    <cellStyle name="RowTitles-Detail 3 2 5 6 4 2" xfId="20722" xr:uid="{00000000-0005-0000-0000-0000F3500000}"/>
    <cellStyle name="RowTitles-Detail 3 2 5 6 4_Tertiary Salaries Survey" xfId="20723" xr:uid="{00000000-0005-0000-0000-0000F4500000}"/>
    <cellStyle name="RowTitles-Detail 3 2 5 6 5" xfId="20724" xr:uid="{00000000-0005-0000-0000-0000F5500000}"/>
    <cellStyle name="RowTitles-Detail 3 2 5 6_Tertiary Salaries Survey" xfId="20725" xr:uid="{00000000-0005-0000-0000-0000F6500000}"/>
    <cellStyle name="RowTitles-Detail 3 2 5 7" xfId="20726" xr:uid="{00000000-0005-0000-0000-0000F7500000}"/>
    <cellStyle name="RowTitles-Detail 3 2 5 7 2" xfId="20727" xr:uid="{00000000-0005-0000-0000-0000F8500000}"/>
    <cellStyle name="RowTitles-Detail 3 2 5 7 2 2" xfId="20728" xr:uid="{00000000-0005-0000-0000-0000F9500000}"/>
    <cellStyle name="RowTitles-Detail 3 2 5 7 2_Tertiary Salaries Survey" xfId="20729" xr:uid="{00000000-0005-0000-0000-0000FA500000}"/>
    <cellStyle name="RowTitles-Detail 3 2 5 7 3" xfId="20730" xr:uid="{00000000-0005-0000-0000-0000FB500000}"/>
    <cellStyle name="RowTitles-Detail 3 2 5 7_Tertiary Salaries Survey" xfId="20731" xr:uid="{00000000-0005-0000-0000-0000FC500000}"/>
    <cellStyle name="RowTitles-Detail 3 2 5 8" xfId="20732" xr:uid="{00000000-0005-0000-0000-0000FD500000}"/>
    <cellStyle name="RowTitles-Detail 3 2 5 9" xfId="20733" xr:uid="{00000000-0005-0000-0000-0000FE500000}"/>
    <cellStyle name="RowTitles-Detail 3 2 5_STUD aligned by INSTIT" xfId="20734" xr:uid="{00000000-0005-0000-0000-0000FF500000}"/>
    <cellStyle name="RowTitles-Detail 3 2 6" xfId="20735" xr:uid="{00000000-0005-0000-0000-000000510000}"/>
    <cellStyle name="RowTitles-Detail 3 2 6 2" xfId="20736" xr:uid="{00000000-0005-0000-0000-000001510000}"/>
    <cellStyle name="RowTitles-Detail 3 2 6 2 2" xfId="20737" xr:uid="{00000000-0005-0000-0000-000002510000}"/>
    <cellStyle name="RowTitles-Detail 3 2 6 2 2 2" xfId="20738" xr:uid="{00000000-0005-0000-0000-000003510000}"/>
    <cellStyle name="RowTitles-Detail 3 2 6 2 2_Tertiary Salaries Survey" xfId="20739" xr:uid="{00000000-0005-0000-0000-000004510000}"/>
    <cellStyle name="RowTitles-Detail 3 2 6 2 3" xfId="20740" xr:uid="{00000000-0005-0000-0000-000005510000}"/>
    <cellStyle name="RowTitles-Detail 3 2 6 2_Tertiary Salaries Survey" xfId="20741" xr:uid="{00000000-0005-0000-0000-000006510000}"/>
    <cellStyle name="RowTitles-Detail 3 2 6 3" xfId="20742" xr:uid="{00000000-0005-0000-0000-000007510000}"/>
    <cellStyle name="RowTitles-Detail 3 2 6 3 2" xfId="20743" xr:uid="{00000000-0005-0000-0000-000008510000}"/>
    <cellStyle name="RowTitles-Detail 3 2 6 3 2 2" xfId="20744" xr:uid="{00000000-0005-0000-0000-000009510000}"/>
    <cellStyle name="RowTitles-Detail 3 2 6 3 2_Tertiary Salaries Survey" xfId="20745" xr:uid="{00000000-0005-0000-0000-00000A510000}"/>
    <cellStyle name="RowTitles-Detail 3 2 6 3 3" xfId="20746" xr:uid="{00000000-0005-0000-0000-00000B510000}"/>
    <cellStyle name="RowTitles-Detail 3 2 6 3_Tertiary Salaries Survey" xfId="20747" xr:uid="{00000000-0005-0000-0000-00000C510000}"/>
    <cellStyle name="RowTitles-Detail 3 2 6 4" xfId="20748" xr:uid="{00000000-0005-0000-0000-00000D510000}"/>
    <cellStyle name="RowTitles-Detail 3 2 6 5" xfId="20749" xr:uid="{00000000-0005-0000-0000-00000E510000}"/>
    <cellStyle name="RowTitles-Detail 3 2 6 5 2" xfId="20750" xr:uid="{00000000-0005-0000-0000-00000F510000}"/>
    <cellStyle name="RowTitles-Detail 3 2 6 5_Tertiary Salaries Survey" xfId="20751" xr:uid="{00000000-0005-0000-0000-000010510000}"/>
    <cellStyle name="RowTitles-Detail 3 2 6 6" xfId="20752" xr:uid="{00000000-0005-0000-0000-000011510000}"/>
    <cellStyle name="RowTitles-Detail 3 2 6_Tertiary Salaries Survey" xfId="20753" xr:uid="{00000000-0005-0000-0000-000012510000}"/>
    <cellStyle name="RowTitles-Detail 3 2 7" xfId="20754" xr:uid="{00000000-0005-0000-0000-000013510000}"/>
    <cellStyle name="RowTitles-Detail 3 2 7 2" xfId="20755" xr:uid="{00000000-0005-0000-0000-000014510000}"/>
    <cellStyle name="RowTitles-Detail 3 2 7 2 2" xfId="20756" xr:uid="{00000000-0005-0000-0000-000015510000}"/>
    <cellStyle name="RowTitles-Detail 3 2 7 2 2 2" xfId="20757" xr:uid="{00000000-0005-0000-0000-000016510000}"/>
    <cellStyle name="RowTitles-Detail 3 2 7 2 2_Tertiary Salaries Survey" xfId="20758" xr:uid="{00000000-0005-0000-0000-000017510000}"/>
    <cellStyle name="RowTitles-Detail 3 2 7 2 3" xfId="20759" xr:uid="{00000000-0005-0000-0000-000018510000}"/>
    <cellStyle name="RowTitles-Detail 3 2 7 2_Tertiary Salaries Survey" xfId="20760" xr:uid="{00000000-0005-0000-0000-000019510000}"/>
    <cellStyle name="RowTitles-Detail 3 2 7 3" xfId="20761" xr:uid="{00000000-0005-0000-0000-00001A510000}"/>
    <cellStyle name="RowTitles-Detail 3 2 7 3 2" xfId="20762" xr:uid="{00000000-0005-0000-0000-00001B510000}"/>
    <cellStyle name="RowTitles-Detail 3 2 7 3 2 2" xfId="20763" xr:uid="{00000000-0005-0000-0000-00001C510000}"/>
    <cellStyle name="RowTitles-Detail 3 2 7 3 2_Tertiary Salaries Survey" xfId="20764" xr:uid="{00000000-0005-0000-0000-00001D510000}"/>
    <cellStyle name="RowTitles-Detail 3 2 7 3 3" xfId="20765" xr:uid="{00000000-0005-0000-0000-00001E510000}"/>
    <cellStyle name="RowTitles-Detail 3 2 7 3_Tertiary Salaries Survey" xfId="20766" xr:uid="{00000000-0005-0000-0000-00001F510000}"/>
    <cellStyle name="RowTitles-Detail 3 2 7 4" xfId="20767" xr:uid="{00000000-0005-0000-0000-000020510000}"/>
    <cellStyle name="RowTitles-Detail 3 2 7 5" xfId="20768" xr:uid="{00000000-0005-0000-0000-000021510000}"/>
    <cellStyle name="RowTitles-Detail 3 2 7_Tertiary Salaries Survey" xfId="20769" xr:uid="{00000000-0005-0000-0000-000022510000}"/>
    <cellStyle name="RowTitles-Detail 3 2 8" xfId="20770" xr:uid="{00000000-0005-0000-0000-000023510000}"/>
    <cellStyle name="RowTitles-Detail 3 2 8 2" xfId="20771" xr:uid="{00000000-0005-0000-0000-000024510000}"/>
    <cellStyle name="RowTitles-Detail 3 2 8 2 2" xfId="20772" xr:uid="{00000000-0005-0000-0000-000025510000}"/>
    <cellStyle name="RowTitles-Detail 3 2 8 2 2 2" xfId="20773" xr:uid="{00000000-0005-0000-0000-000026510000}"/>
    <cellStyle name="RowTitles-Detail 3 2 8 2 2_Tertiary Salaries Survey" xfId="20774" xr:uid="{00000000-0005-0000-0000-000027510000}"/>
    <cellStyle name="RowTitles-Detail 3 2 8 2 3" xfId="20775" xr:uid="{00000000-0005-0000-0000-000028510000}"/>
    <cellStyle name="RowTitles-Detail 3 2 8 2_Tertiary Salaries Survey" xfId="20776" xr:uid="{00000000-0005-0000-0000-000029510000}"/>
    <cellStyle name="RowTitles-Detail 3 2 8 3" xfId="20777" xr:uid="{00000000-0005-0000-0000-00002A510000}"/>
    <cellStyle name="RowTitles-Detail 3 2 8 3 2" xfId="20778" xr:uid="{00000000-0005-0000-0000-00002B510000}"/>
    <cellStyle name="RowTitles-Detail 3 2 8 3 2 2" xfId="20779" xr:uid="{00000000-0005-0000-0000-00002C510000}"/>
    <cellStyle name="RowTitles-Detail 3 2 8 3 2_Tertiary Salaries Survey" xfId="20780" xr:uid="{00000000-0005-0000-0000-00002D510000}"/>
    <cellStyle name="RowTitles-Detail 3 2 8 3 3" xfId="20781" xr:uid="{00000000-0005-0000-0000-00002E510000}"/>
    <cellStyle name="RowTitles-Detail 3 2 8 3_Tertiary Salaries Survey" xfId="20782" xr:uid="{00000000-0005-0000-0000-00002F510000}"/>
    <cellStyle name="RowTitles-Detail 3 2 8 4" xfId="20783" xr:uid="{00000000-0005-0000-0000-000030510000}"/>
    <cellStyle name="RowTitles-Detail 3 2 8 5" xfId="20784" xr:uid="{00000000-0005-0000-0000-000031510000}"/>
    <cellStyle name="RowTitles-Detail 3 2 8 5 2" xfId="20785" xr:uid="{00000000-0005-0000-0000-000032510000}"/>
    <cellStyle name="RowTitles-Detail 3 2 8 5_Tertiary Salaries Survey" xfId="20786" xr:uid="{00000000-0005-0000-0000-000033510000}"/>
    <cellStyle name="RowTitles-Detail 3 2 8 6" xfId="20787" xr:uid="{00000000-0005-0000-0000-000034510000}"/>
    <cellStyle name="RowTitles-Detail 3 2 8_Tertiary Salaries Survey" xfId="20788" xr:uid="{00000000-0005-0000-0000-000035510000}"/>
    <cellStyle name="RowTitles-Detail 3 2 9" xfId="20789" xr:uid="{00000000-0005-0000-0000-000036510000}"/>
    <cellStyle name="RowTitles-Detail 3 2 9 2" xfId="20790" xr:uid="{00000000-0005-0000-0000-000037510000}"/>
    <cellStyle name="RowTitles-Detail 3 2 9 2 2" xfId="20791" xr:uid="{00000000-0005-0000-0000-000038510000}"/>
    <cellStyle name="RowTitles-Detail 3 2 9 2 2 2" xfId="20792" xr:uid="{00000000-0005-0000-0000-000039510000}"/>
    <cellStyle name="RowTitles-Detail 3 2 9 2 2_Tertiary Salaries Survey" xfId="20793" xr:uid="{00000000-0005-0000-0000-00003A510000}"/>
    <cellStyle name="RowTitles-Detail 3 2 9 2 3" xfId="20794" xr:uid="{00000000-0005-0000-0000-00003B510000}"/>
    <cellStyle name="RowTitles-Detail 3 2 9 2_Tertiary Salaries Survey" xfId="20795" xr:uid="{00000000-0005-0000-0000-00003C510000}"/>
    <cellStyle name="RowTitles-Detail 3 2 9 3" xfId="20796" xr:uid="{00000000-0005-0000-0000-00003D510000}"/>
    <cellStyle name="RowTitles-Detail 3 2 9 3 2" xfId="20797" xr:uid="{00000000-0005-0000-0000-00003E510000}"/>
    <cellStyle name="RowTitles-Detail 3 2 9 3 2 2" xfId="20798" xr:uid="{00000000-0005-0000-0000-00003F510000}"/>
    <cellStyle name="RowTitles-Detail 3 2 9 3 2_Tertiary Salaries Survey" xfId="20799" xr:uid="{00000000-0005-0000-0000-000040510000}"/>
    <cellStyle name="RowTitles-Detail 3 2 9 3 3" xfId="20800" xr:uid="{00000000-0005-0000-0000-000041510000}"/>
    <cellStyle name="RowTitles-Detail 3 2 9 3_Tertiary Salaries Survey" xfId="20801" xr:uid="{00000000-0005-0000-0000-000042510000}"/>
    <cellStyle name="RowTitles-Detail 3 2 9 4" xfId="20802" xr:uid="{00000000-0005-0000-0000-000043510000}"/>
    <cellStyle name="RowTitles-Detail 3 2 9 4 2" xfId="20803" xr:uid="{00000000-0005-0000-0000-000044510000}"/>
    <cellStyle name="RowTitles-Detail 3 2 9 4_Tertiary Salaries Survey" xfId="20804" xr:uid="{00000000-0005-0000-0000-000045510000}"/>
    <cellStyle name="RowTitles-Detail 3 2 9 5" xfId="20805" xr:uid="{00000000-0005-0000-0000-000046510000}"/>
    <cellStyle name="RowTitles-Detail 3 2 9_Tertiary Salaries Survey" xfId="20806" xr:uid="{00000000-0005-0000-0000-000047510000}"/>
    <cellStyle name="RowTitles-Detail 3 2_STUD aligned by INSTIT" xfId="20807" xr:uid="{00000000-0005-0000-0000-000048510000}"/>
    <cellStyle name="RowTitles-Detail 3 3" xfId="20808" xr:uid="{00000000-0005-0000-0000-000049510000}"/>
    <cellStyle name="RowTitles-Detail 3 3 10" xfId="20809" xr:uid="{00000000-0005-0000-0000-00004A510000}"/>
    <cellStyle name="RowTitles-Detail 3 3 10 2" xfId="20810" xr:uid="{00000000-0005-0000-0000-00004B510000}"/>
    <cellStyle name="RowTitles-Detail 3 3 10 2 2" xfId="20811" xr:uid="{00000000-0005-0000-0000-00004C510000}"/>
    <cellStyle name="RowTitles-Detail 3 3 10 2_Tertiary Salaries Survey" xfId="20812" xr:uid="{00000000-0005-0000-0000-00004D510000}"/>
    <cellStyle name="RowTitles-Detail 3 3 10 3" xfId="20813" xr:uid="{00000000-0005-0000-0000-00004E510000}"/>
    <cellStyle name="RowTitles-Detail 3 3 10_Tertiary Salaries Survey" xfId="20814" xr:uid="{00000000-0005-0000-0000-00004F510000}"/>
    <cellStyle name="RowTitles-Detail 3 3 11" xfId="20815" xr:uid="{00000000-0005-0000-0000-000050510000}"/>
    <cellStyle name="RowTitles-Detail 3 3 12" xfId="20816" xr:uid="{00000000-0005-0000-0000-000051510000}"/>
    <cellStyle name="RowTitles-Detail 3 3 2" xfId="20817" xr:uid="{00000000-0005-0000-0000-000052510000}"/>
    <cellStyle name="RowTitles-Detail 3 3 2 2" xfId="20818" xr:uid="{00000000-0005-0000-0000-000053510000}"/>
    <cellStyle name="RowTitles-Detail 3 3 2 2 2" xfId="20819" xr:uid="{00000000-0005-0000-0000-000054510000}"/>
    <cellStyle name="RowTitles-Detail 3 3 2 2 2 2" xfId="20820" xr:uid="{00000000-0005-0000-0000-000055510000}"/>
    <cellStyle name="RowTitles-Detail 3 3 2 2 2 2 2" xfId="20821" xr:uid="{00000000-0005-0000-0000-000056510000}"/>
    <cellStyle name="RowTitles-Detail 3 3 2 2 2 2_Tertiary Salaries Survey" xfId="20822" xr:uid="{00000000-0005-0000-0000-000057510000}"/>
    <cellStyle name="RowTitles-Detail 3 3 2 2 2 3" xfId="20823" xr:uid="{00000000-0005-0000-0000-000058510000}"/>
    <cellStyle name="RowTitles-Detail 3 3 2 2 2_Tertiary Salaries Survey" xfId="20824" xr:uid="{00000000-0005-0000-0000-000059510000}"/>
    <cellStyle name="RowTitles-Detail 3 3 2 2 3" xfId="20825" xr:uid="{00000000-0005-0000-0000-00005A510000}"/>
    <cellStyle name="RowTitles-Detail 3 3 2 2 3 2" xfId="20826" xr:uid="{00000000-0005-0000-0000-00005B510000}"/>
    <cellStyle name="RowTitles-Detail 3 3 2 2 3 2 2" xfId="20827" xr:uid="{00000000-0005-0000-0000-00005C510000}"/>
    <cellStyle name="RowTitles-Detail 3 3 2 2 3 2_Tertiary Salaries Survey" xfId="20828" xr:uid="{00000000-0005-0000-0000-00005D510000}"/>
    <cellStyle name="RowTitles-Detail 3 3 2 2 3 3" xfId="20829" xr:uid="{00000000-0005-0000-0000-00005E510000}"/>
    <cellStyle name="RowTitles-Detail 3 3 2 2 3_Tertiary Salaries Survey" xfId="20830" xr:uid="{00000000-0005-0000-0000-00005F510000}"/>
    <cellStyle name="RowTitles-Detail 3 3 2 2 4" xfId="20831" xr:uid="{00000000-0005-0000-0000-000060510000}"/>
    <cellStyle name="RowTitles-Detail 3 3 2 2 5" xfId="20832" xr:uid="{00000000-0005-0000-0000-000061510000}"/>
    <cellStyle name="RowTitles-Detail 3 3 2 2_Tertiary Salaries Survey" xfId="20833" xr:uid="{00000000-0005-0000-0000-000062510000}"/>
    <cellStyle name="RowTitles-Detail 3 3 2 3" xfId="20834" xr:uid="{00000000-0005-0000-0000-000063510000}"/>
    <cellStyle name="RowTitles-Detail 3 3 2 3 2" xfId="20835" xr:uid="{00000000-0005-0000-0000-000064510000}"/>
    <cellStyle name="RowTitles-Detail 3 3 2 3 2 2" xfId="20836" xr:uid="{00000000-0005-0000-0000-000065510000}"/>
    <cellStyle name="RowTitles-Detail 3 3 2 3 2 2 2" xfId="20837" xr:uid="{00000000-0005-0000-0000-000066510000}"/>
    <cellStyle name="RowTitles-Detail 3 3 2 3 2 2_Tertiary Salaries Survey" xfId="20838" xr:uid="{00000000-0005-0000-0000-000067510000}"/>
    <cellStyle name="RowTitles-Detail 3 3 2 3 2 3" xfId="20839" xr:uid="{00000000-0005-0000-0000-000068510000}"/>
    <cellStyle name="RowTitles-Detail 3 3 2 3 2_Tertiary Salaries Survey" xfId="20840" xr:uid="{00000000-0005-0000-0000-000069510000}"/>
    <cellStyle name="RowTitles-Detail 3 3 2 3 3" xfId="20841" xr:uid="{00000000-0005-0000-0000-00006A510000}"/>
    <cellStyle name="RowTitles-Detail 3 3 2 3 3 2" xfId="20842" xr:uid="{00000000-0005-0000-0000-00006B510000}"/>
    <cellStyle name="RowTitles-Detail 3 3 2 3 3 2 2" xfId="20843" xr:uid="{00000000-0005-0000-0000-00006C510000}"/>
    <cellStyle name="RowTitles-Detail 3 3 2 3 3 2_Tertiary Salaries Survey" xfId="20844" xr:uid="{00000000-0005-0000-0000-00006D510000}"/>
    <cellStyle name="RowTitles-Detail 3 3 2 3 3 3" xfId="20845" xr:uid="{00000000-0005-0000-0000-00006E510000}"/>
    <cellStyle name="RowTitles-Detail 3 3 2 3 3_Tertiary Salaries Survey" xfId="20846" xr:uid="{00000000-0005-0000-0000-00006F510000}"/>
    <cellStyle name="RowTitles-Detail 3 3 2 3 4" xfId="20847" xr:uid="{00000000-0005-0000-0000-000070510000}"/>
    <cellStyle name="RowTitles-Detail 3 3 2 3 5" xfId="20848" xr:uid="{00000000-0005-0000-0000-000071510000}"/>
    <cellStyle name="RowTitles-Detail 3 3 2 3 5 2" xfId="20849" xr:uid="{00000000-0005-0000-0000-000072510000}"/>
    <cellStyle name="RowTitles-Detail 3 3 2 3 5_Tertiary Salaries Survey" xfId="20850" xr:uid="{00000000-0005-0000-0000-000073510000}"/>
    <cellStyle name="RowTitles-Detail 3 3 2 3 6" xfId="20851" xr:uid="{00000000-0005-0000-0000-000074510000}"/>
    <cellStyle name="RowTitles-Detail 3 3 2 3_Tertiary Salaries Survey" xfId="20852" xr:uid="{00000000-0005-0000-0000-000075510000}"/>
    <cellStyle name="RowTitles-Detail 3 3 2 4" xfId="20853" xr:uid="{00000000-0005-0000-0000-000076510000}"/>
    <cellStyle name="RowTitles-Detail 3 3 2 4 2" xfId="20854" xr:uid="{00000000-0005-0000-0000-000077510000}"/>
    <cellStyle name="RowTitles-Detail 3 3 2 4 2 2" xfId="20855" xr:uid="{00000000-0005-0000-0000-000078510000}"/>
    <cellStyle name="RowTitles-Detail 3 3 2 4 2 2 2" xfId="20856" xr:uid="{00000000-0005-0000-0000-000079510000}"/>
    <cellStyle name="RowTitles-Detail 3 3 2 4 2 2_Tertiary Salaries Survey" xfId="20857" xr:uid="{00000000-0005-0000-0000-00007A510000}"/>
    <cellStyle name="RowTitles-Detail 3 3 2 4 2 3" xfId="20858" xr:uid="{00000000-0005-0000-0000-00007B510000}"/>
    <cellStyle name="RowTitles-Detail 3 3 2 4 2_Tertiary Salaries Survey" xfId="20859" xr:uid="{00000000-0005-0000-0000-00007C510000}"/>
    <cellStyle name="RowTitles-Detail 3 3 2 4 3" xfId="20860" xr:uid="{00000000-0005-0000-0000-00007D510000}"/>
    <cellStyle name="RowTitles-Detail 3 3 2 4 3 2" xfId="20861" xr:uid="{00000000-0005-0000-0000-00007E510000}"/>
    <cellStyle name="RowTitles-Detail 3 3 2 4 3 2 2" xfId="20862" xr:uid="{00000000-0005-0000-0000-00007F510000}"/>
    <cellStyle name="RowTitles-Detail 3 3 2 4 3 2_Tertiary Salaries Survey" xfId="20863" xr:uid="{00000000-0005-0000-0000-000080510000}"/>
    <cellStyle name="RowTitles-Detail 3 3 2 4 3 3" xfId="20864" xr:uid="{00000000-0005-0000-0000-000081510000}"/>
    <cellStyle name="RowTitles-Detail 3 3 2 4 3_Tertiary Salaries Survey" xfId="20865" xr:uid="{00000000-0005-0000-0000-000082510000}"/>
    <cellStyle name="RowTitles-Detail 3 3 2 4 4" xfId="20866" xr:uid="{00000000-0005-0000-0000-000083510000}"/>
    <cellStyle name="RowTitles-Detail 3 3 2 4 4 2" xfId="20867" xr:uid="{00000000-0005-0000-0000-000084510000}"/>
    <cellStyle name="RowTitles-Detail 3 3 2 4 4_Tertiary Salaries Survey" xfId="20868" xr:uid="{00000000-0005-0000-0000-000085510000}"/>
    <cellStyle name="RowTitles-Detail 3 3 2 4 5" xfId="20869" xr:uid="{00000000-0005-0000-0000-000086510000}"/>
    <cellStyle name="RowTitles-Detail 3 3 2 4_Tertiary Salaries Survey" xfId="20870" xr:uid="{00000000-0005-0000-0000-000087510000}"/>
    <cellStyle name="RowTitles-Detail 3 3 2 5" xfId="20871" xr:uid="{00000000-0005-0000-0000-000088510000}"/>
    <cellStyle name="RowTitles-Detail 3 3 2 5 2" xfId="20872" xr:uid="{00000000-0005-0000-0000-000089510000}"/>
    <cellStyle name="RowTitles-Detail 3 3 2 5 2 2" xfId="20873" xr:uid="{00000000-0005-0000-0000-00008A510000}"/>
    <cellStyle name="RowTitles-Detail 3 3 2 5 2 2 2" xfId="20874" xr:uid="{00000000-0005-0000-0000-00008B510000}"/>
    <cellStyle name="RowTitles-Detail 3 3 2 5 2 2_Tertiary Salaries Survey" xfId="20875" xr:uid="{00000000-0005-0000-0000-00008C510000}"/>
    <cellStyle name="RowTitles-Detail 3 3 2 5 2 3" xfId="20876" xr:uid="{00000000-0005-0000-0000-00008D510000}"/>
    <cellStyle name="RowTitles-Detail 3 3 2 5 2_Tertiary Salaries Survey" xfId="20877" xr:uid="{00000000-0005-0000-0000-00008E510000}"/>
    <cellStyle name="RowTitles-Detail 3 3 2 5 3" xfId="20878" xr:uid="{00000000-0005-0000-0000-00008F510000}"/>
    <cellStyle name="RowTitles-Detail 3 3 2 5 3 2" xfId="20879" xr:uid="{00000000-0005-0000-0000-000090510000}"/>
    <cellStyle name="RowTitles-Detail 3 3 2 5 3 2 2" xfId="20880" xr:uid="{00000000-0005-0000-0000-000091510000}"/>
    <cellStyle name="RowTitles-Detail 3 3 2 5 3 2_Tertiary Salaries Survey" xfId="20881" xr:uid="{00000000-0005-0000-0000-000092510000}"/>
    <cellStyle name="RowTitles-Detail 3 3 2 5 3 3" xfId="20882" xr:uid="{00000000-0005-0000-0000-000093510000}"/>
    <cellStyle name="RowTitles-Detail 3 3 2 5 3_Tertiary Salaries Survey" xfId="20883" xr:uid="{00000000-0005-0000-0000-000094510000}"/>
    <cellStyle name="RowTitles-Detail 3 3 2 5 4" xfId="20884" xr:uid="{00000000-0005-0000-0000-000095510000}"/>
    <cellStyle name="RowTitles-Detail 3 3 2 5 4 2" xfId="20885" xr:uid="{00000000-0005-0000-0000-000096510000}"/>
    <cellStyle name="RowTitles-Detail 3 3 2 5 4_Tertiary Salaries Survey" xfId="20886" xr:uid="{00000000-0005-0000-0000-000097510000}"/>
    <cellStyle name="RowTitles-Detail 3 3 2 5 5" xfId="20887" xr:uid="{00000000-0005-0000-0000-000098510000}"/>
    <cellStyle name="RowTitles-Detail 3 3 2 5_Tertiary Salaries Survey" xfId="20888" xr:uid="{00000000-0005-0000-0000-000099510000}"/>
    <cellStyle name="RowTitles-Detail 3 3 2 6" xfId="20889" xr:uid="{00000000-0005-0000-0000-00009A510000}"/>
    <cellStyle name="RowTitles-Detail 3 3 2 6 2" xfId="20890" xr:uid="{00000000-0005-0000-0000-00009B510000}"/>
    <cellStyle name="RowTitles-Detail 3 3 2 6 2 2" xfId="20891" xr:uid="{00000000-0005-0000-0000-00009C510000}"/>
    <cellStyle name="RowTitles-Detail 3 3 2 6 2 2 2" xfId="20892" xr:uid="{00000000-0005-0000-0000-00009D510000}"/>
    <cellStyle name="RowTitles-Detail 3 3 2 6 2 2_Tertiary Salaries Survey" xfId="20893" xr:uid="{00000000-0005-0000-0000-00009E510000}"/>
    <cellStyle name="RowTitles-Detail 3 3 2 6 2 3" xfId="20894" xr:uid="{00000000-0005-0000-0000-00009F510000}"/>
    <cellStyle name="RowTitles-Detail 3 3 2 6 2_Tertiary Salaries Survey" xfId="20895" xr:uid="{00000000-0005-0000-0000-0000A0510000}"/>
    <cellStyle name="RowTitles-Detail 3 3 2 6 3" xfId="20896" xr:uid="{00000000-0005-0000-0000-0000A1510000}"/>
    <cellStyle name="RowTitles-Detail 3 3 2 6 3 2" xfId="20897" xr:uid="{00000000-0005-0000-0000-0000A2510000}"/>
    <cellStyle name="RowTitles-Detail 3 3 2 6 3 2 2" xfId="20898" xr:uid="{00000000-0005-0000-0000-0000A3510000}"/>
    <cellStyle name="RowTitles-Detail 3 3 2 6 3 2_Tertiary Salaries Survey" xfId="20899" xr:uid="{00000000-0005-0000-0000-0000A4510000}"/>
    <cellStyle name="RowTitles-Detail 3 3 2 6 3 3" xfId="20900" xr:uid="{00000000-0005-0000-0000-0000A5510000}"/>
    <cellStyle name="RowTitles-Detail 3 3 2 6 3_Tertiary Salaries Survey" xfId="20901" xr:uid="{00000000-0005-0000-0000-0000A6510000}"/>
    <cellStyle name="RowTitles-Detail 3 3 2 6 4" xfId="20902" xr:uid="{00000000-0005-0000-0000-0000A7510000}"/>
    <cellStyle name="RowTitles-Detail 3 3 2 6 4 2" xfId="20903" xr:uid="{00000000-0005-0000-0000-0000A8510000}"/>
    <cellStyle name="RowTitles-Detail 3 3 2 6 4_Tertiary Salaries Survey" xfId="20904" xr:uid="{00000000-0005-0000-0000-0000A9510000}"/>
    <cellStyle name="RowTitles-Detail 3 3 2 6 5" xfId="20905" xr:uid="{00000000-0005-0000-0000-0000AA510000}"/>
    <cellStyle name="RowTitles-Detail 3 3 2 6_Tertiary Salaries Survey" xfId="20906" xr:uid="{00000000-0005-0000-0000-0000AB510000}"/>
    <cellStyle name="RowTitles-Detail 3 3 2 7" xfId="20907" xr:uid="{00000000-0005-0000-0000-0000AC510000}"/>
    <cellStyle name="RowTitles-Detail 3 3 2 7 2" xfId="20908" xr:uid="{00000000-0005-0000-0000-0000AD510000}"/>
    <cellStyle name="RowTitles-Detail 3 3 2 7 2 2" xfId="20909" xr:uid="{00000000-0005-0000-0000-0000AE510000}"/>
    <cellStyle name="RowTitles-Detail 3 3 2 7 2_Tertiary Salaries Survey" xfId="20910" xr:uid="{00000000-0005-0000-0000-0000AF510000}"/>
    <cellStyle name="RowTitles-Detail 3 3 2 7 3" xfId="20911" xr:uid="{00000000-0005-0000-0000-0000B0510000}"/>
    <cellStyle name="RowTitles-Detail 3 3 2 7_Tertiary Salaries Survey" xfId="20912" xr:uid="{00000000-0005-0000-0000-0000B1510000}"/>
    <cellStyle name="RowTitles-Detail 3 3 2 8" xfId="20913" xr:uid="{00000000-0005-0000-0000-0000B2510000}"/>
    <cellStyle name="RowTitles-Detail 3 3 2 9" xfId="20914" xr:uid="{00000000-0005-0000-0000-0000B3510000}"/>
    <cellStyle name="RowTitles-Detail 3 3 2_STUD aligned by INSTIT" xfId="20915" xr:uid="{00000000-0005-0000-0000-0000B4510000}"/>
    <cellStyle name="RowTitles-Detail 3 3 3" xfId="20916" xr:uid="{00000000-0005-0000-0000-0000B5510000}"/>
    <cellStyle name="RowTitles-Detail 3 3 3 2" xfId="20917" xr:uid="{00000000-0005-0000-0000-0000B6510000}"/>
    <cellStyle name="RowTitles-Detail 3 3 3 2 2" xfId="20918" xr:uid="{00000000-0005-0000-0000-0000B7510000}"/>
    <cellStyle name="RowTitles-Detail 3 3 3 2 2 2" xfId="20919" xr:uid="{00000000-0005-0000-0000-0000B8510000}"/>
    <cellStyle name="RowTitles-Detail 3 3 3 2 2 2 2" xfId="20920" xr:uid="{00000000-0005-0000-0000-0000B9510000}"/>
    <cellStyle name="RowTitles-Detail 3 3 3 2 2 2_Tertiary Salaries Survey" xfId="20921" xr:uid="{00000000-0005-0000-0000-0000BA510000}"/>
    <cellStyle name="RowTitles-Detail 3 3 3 2 2 3" xfId="20922" xr:uid="{00000000-0005-0000-0000-0000BB510000}"/>
    <cellStyle name="RowTitles-Detail 3 3 3 2 2_Tertiary Salaries Survey" xfId="20923" xr:uid="{00000000-0005-0000-0000-0000BC510000}"/>
    <cellStyle name="RowTitles-Detail 3 3 3 2 3" xfId="20924" xr:uid="{00000000-0005-0000-0000-0000BD510000}"/>
    <cellStyle name="RowTitles-Detail 3 3 3 2 3 2" xfId="20925" xr:uid="{00000000-0005-0000-0000-0000BE510000}"/>
    <cellStyle name="RowTitles-Detail 3 3 3 2 3 2 2" xfId="20926" xr:uid="{00000000-0005-0000-0000-0000BF510000}"/>
    <cellStyle name="RowTitles-Detail 3 3 3 2 3 2_Tertiary Salaries Survey" xfId="20927" xr:uid="{00000000-0005-0000-0000-0000C0510000}"/>
    <cellStyle name="RowTitles-Detail 3 3 3 2 3 3" xfId="20928" xr:uid="{00000000-0005-0000-0000-0000C1510000}"/>
    <cellStyle name="RowTitles-Detail 3 3 3 2 3_Tertiary Salaries Survey" xfId="20929" xr:uid="{00000000-0005-0000-0000-0000C2510000}"/>
    <cellStyle name="RowTitles-Detail 3 3 3 2 4" xfId="20930" xr:uid="{00000000-0005-0000-0000-0000C3510000}"/>
    <cellStyle name="RowTitles-Detail 3 3 3 2 5" xfId="20931" xr:uid="{00000000-0005-0000-0000-0000C4510000}"/>
    <cellStyle name="RowTitles-Detail 3 3 3 2 5 2" xfId="20932" xr:uid="{00000000-0005-0000-0000-0000C5510000}"/>
    <cellStyle name="RowTitles-Detail 3 3 3 2 5_Tertiary Salaries Survey" xfId="20933" xr:uid="{00000000-0005-0000-0000-0000C6510000}"/>
    <cellStyle name="RowTitles-Detail 3 3 3 2 6" xfId="20934" xr:uid="{00000000-0005-0000-0000-0000C7510000}"/>
    <cellStyle name="RowTitles-Detail 3 3 3 2_Tertiary Salaries Survey" xfId="20935" xr:uid="{00000000-0005-0000-0000-0000C8510000}"/>
    <cellStyle name="RowTitles-Detail 3 3 3 3" xfId="20936" xr:uid="{00000000-0005-0000-0000-0000C9510000}"/>
    <cellStyle name="RowTitles-Detail 3 3 3 3 2" xfId="20937" xr:uid="{00000000-0005-0000-0000-0000CA510000}"/>
    <cellStyle name="RowTitles-Detail 3 3 3 3 2 2" xfId="20938" xr:uid="{00000000-0005-0000-0000-0000CB510000}"/>
    <cellStyle name="RowTitles-Detail 3 3 3 3 2 2 2" xfId="20939" xr:uid="{00000000-0005-0000-0000-0000CC510000}"/>
    <cellStyle name="RowTitles-Detail 3 3 3 3 2 2_Tertiary Salaries Survey" xfId="20940" xr:uid="{00000000-0005-0000-0000-0000CD510000}"/>
    <cellStyle name="RowTitles-Detail 3 3 3 3 2 3" xfId="20941" xr:uid="{00000000-0005-0000-0000-0000CE510000}"/>
    <cellStyle name="RowTitles-Detail 3 3 3 3 2_Tertiary Salaries Survey" xfId="20942" xr:uid="{00000000-0005-0000-0000-0000CF510000}"/>
    <cellStyle name="RowTitles-Detail 3 3 3 3 3" xfId="20943" xr:uid="{00000000-0005-0000-0000-0000D0510000}"/>
    <cellStyle name="RowTitles-Detail 3 3 3 3 3 2" xfId="20944" xr:uid="{00000000-0005-0000-0000-0000D1510000}"/>
    <cellStyle name="RowTitles-Detail 3 3 3 3 3 2 2" xfId="20945" xr:uid="{00000000-0005-0000-0000-0000D2510000}"/>
    <cellStyle name="RowTitles-Detail 3 3 3 3 3 2_Tertiary Salaries Survey" xfId="20946" xr:uid="{00000000-0005-0000-0000-0000D3510000}"/>
    <cellStyle name="RowTitles-Detail 3 3 3 3 3 3" xfId="20947" xr:uid="{00000000-0005-0000-0000-0000D4510000}"/>
    <cellStyle name="RowTitles-Detail 3 3 3 3 3_Tertiary Salaries Survey" xfId="20948" xr:uid="{00000000-0005-0000-0000-0000D5510000}"/>
    <cellStyle name="RowTitles-Detail 3 3 3 3 4" xfId="20949" xr:uid="{00000000-0005-0000-0000-0000D6510000}"/>
    <cellStyle name="RowTitles-Detail 3 3 3 3 5" xfId="20950" xr:uid="{00000000-0005-0000-0000-0000D7510000}"/>
    <cellStyle name="RowTitles-Detail 3 3 3 3_Tertiary Salaries Survey" xfId="20951" xr:uid="{00000000-0005-0000-0000-0000D8510000}"/>
    <cellStyle name="RowTitles-Detail 3 3 3 4" xfId="20952" xr:uid="{00000000-0005-0000-0000-0000D9510000}"/>
    <cellStyle name="RowTitles-Detail 3 3 3 4 2" xfId="20953" xr:uid="{00000000-0005-0000-0000-0000DA510000}"/>
    <cellStyle name="RowTitles-Detail 3 3 3 4 2 2" xfId="20954" xr:uid="{00000000-0005-0000-0000-0000DB510000}"/>
    <cellStyle name="RowTitles-Detail 3 3 3 4 2 2 2" xfId="20955" xr:uid="{00000000-0005-0000-0000-0000DC510000}"/>
    <cellStyle name="RowTitles-Detail 3 3 3 4 2 2_Tertiary Salaries Survey" xfId="20956" xr:uid="{00000000-0005-0000-0000-0000DD510000}"/>
    <cellStyle name="RowTitles-Detail 3 3 3 4 2 3" xfId="20957" xr:uid="{00000000-0005-0000-0000-0000DE510000}"/>
    <cellStyle name="RowTitles-Detail 3 3 3 4 2_Tertiary Salaries Survey" xfId="20958" xr:uid="{00000000-0005-0000-0000-0000DF510000}"/>
    <cellStyle name="RowTitles-Detail 3 3 3 4 3" xfId="20959" xr:uid="{00000000-0005-0000-0000-0000E0510000}"/>
    <cellStyle name="RowTitles-Detail 3 3 3 4 3 2" xfId="20960" xr:uid="{00000000-0005-0000-0000-0000E1510000}"/>
    <cellStyle name="RowTitles-Detail 3 3 3 4 3 2 2" xfId="20961" xr:uid="{00000000-0005-0000-0000-0000E2510000}"/>
    <cellStyle name="RowTitles-Detail 3 3 3 4 3 2_Tertiary Salaries Survey" xfId="20962" xr:uid="{00000000-0005-0000-0000-0000E3510000}"/>
    <cellStyle name="RowTitles-Detail 3 3 3 4 3 3" xfId="20963" xr:uid="{00000000-0005-0000-0000-0000E4510000}"/>
    <cellStyle name="RowTitles-Detail 3 3 3 4 3_Tertiary Salaries Survey" xfId="20964" xr:uid="{00000000-0005-0000-0000-0000E5510000}"/>
    <cellStyle name="RowTitles-Detail 3 3 3 4 4" xfId="20965" xr:uid="{00000000-0005-0000-0000-0000E6510000}"/>
    <cellStyle name="RowTitles-Detail 3 3 3 4 4 2" xfId="20966" xr:uid="{00000000-0005-0000-0000-0000E7510000}"/>
    <cellStyle name="RowTitles-Detail 3 3 3 4 4_Tertiary Salaries Survey" xfId="20967" xr:uid="{00000000-0005-0000-0000-0000E8510000}"/>
    <cellStyle name="RowTitles-Detail 3 3 3 4 5" xfId="20968" xr:uid="{00000000-0005-0000-0000-0000E9510000}"/>
    <cellStyle name="RowTitles-Detail 3 3 3 4_Tertiary Salaries Survey" xfId="20969" xr:uid="{00000000-0005-0000-0000-0000EA510000}"/>
    <cellStyle name="RowTitles-Detail 3 3 3 5" xfId="20970" xr:uid="{00000000-0005-0000-0000-0000EB510000}"/>
    <cellStyle name="RowTitles-Detail 3 3 3 5 2" xfId="20971" xr:uid="{00000000-0005-0000-0000-0000EC510000}"/>
    <cellStyle name="RowTitles-Detail 3 3 3 5 2 2" xfId="20972" xr:uid="{00000000-0005-0000-0000-0000ED510000}"/>
    <cellStyle name="RowTitles-Detail 3 3 3 5 2 2 2" xfId="20973" xr:uid="{00000000-0005-0000-0000-0000EE510000}"/>
    <cellStyle name="RowTitles-Detail 3 3 3 5 2 2_Tertiary Salaries Survey" xfId="20974" xr:uid="{00000000-0005-0000-0000-0000EF510000}"/>
    <cellStyle name="RowTitles-Detail 3 3 3 5 2 3" xfId="20975" xr:uid="{00000000-0005-0000-0000-0000F0510000}"/>
    <cellStyle name="RowTitles-Detail 3 3 3 5 2_Tertiary Salaries Survey" xfId="20976" xr:uid="{00000000-0005-0000-0000-0000F1510000}"/>
    <cellStyle name="RowTitles-Detail 3 3 3 5 3" xfId="20977" xr:uid="{00000000-0005-0000-0000-0000F2510000}"/>
    <cellStyle name="RowTitles-Detail 3 3 3 5 3 2" xfId="20978" xr:uid="{00000000-0005-0000-0000-0000F3510000}"/>
    <cellStyle name="RowTitles-Detail 3 3 3 5 3 2 2" xfId="20979" xr:uid="{00000000-0005-0000-0000-0000F4510000}"/>
    <cellStyle name="RowTitles-Detail 3 3 3 5 3 2_Tertiary Salaries Survey" xfId="20980" xr:uid="{00000000-0005-0000-0000-0000F5510000}"/>
    <cellStyle name="RowTitles-Detail 3 3 3 5 3 3" xfId="20981" xr:uid="{00000000-0005-0000-0000-0000F6510000}"/>
    <cellStyle name="RowTitles-Detail 3 3 3 5 3_Tertiary Salaries Survey" xfId="20982" xr:uid="{00000000-0005-0000-0000-0000F7510000}"/>
    <cellStyle name="RowTitles-Detail 3 3 3 5 4" xfId="20983" xr:uid="{00000000-0005-0000-0000-0000F8510000}"/>
    <cellStyle name="RowTitles-Detail 3 3 3 5 4 2" xfId="20984" xr:uid="{00000000-0005-0000-0000-0000F9510000}"/>
    <cellStyle name="RowTitles-Detail 3 3 3 5 4_Tertiary Salaries Survey" xfId="20985" xr:uid="{00000000-0005-0000-0000-0000FA510000}"/>
    <cellStyle name="RowTitles-Detail 3 3 3 5 5" xfId="20986" xr:uid="{00000000-0005-0000-0000-0000FB510000}"/>
    <cellStyle name="RowTitles-Detail 3 3 3 5_Tertiary Salaries Survey" xfId="20987" xr:uid="{00000000-0005-0000-0000-0000FC510000}"/>
    <cellStyle name="RowTitles-Detail 3 3 3 6" xfId="20988" xr:uid="{00000000-0005-0000-0000-0000FD510000}"/>
    <cellStyle name="RowTitles-Detail 3 3 3 6 2" xfId="20989" xr:uid="{00000000-0005-0000-0000-0000FE510000}"/>
    <cellStyle name="RowTitles-Detail 3 3 3 6 2 2" xfId="20990" xr:uid="{00000000-0005-0000-0000-0000FF510000}"/>
    <cellStyle name="RowTitles-Detail 3 3 3 6 2 2 2" xfId="20991" xr:uid="{00000000-0005-0000-0000-000000520000}"/>
    <cellStyle name="RowTitles-Detail 3 3 3 6 2 2_Tertiary Salaries Survey" xfId="20992" xr:uid="{00000000-0005-0000-0000-000001520000}"/>
    <cellStyle name="RowTitles-Detail 3 3 3 6 2 3" xfId="20993" xr:uid="{00000000-0005-0000-0000-000002520000}"/>
    <cellStyle name="RowTitles-Detail 3 3 3 6 2_Tertiary Salaries Survey" xfId="20994" xr:uid="{00000000-0005-0000-0000-000003520000}"/>
    <cellStyle name="RowTitles-Detail 3 3 3 6 3" xfId="20995" xr:uid="{00000000-0005-0000-0000-000004520000}"/>
    <cellStyle name="RowTitles-Detail 3 3 3 6 3 2" xfId="20996" xr:uid="{00000000-0005-0000-0000-000005520000}"/>
    <cellStyle name="RowTitles-Detail 3 3 3 6 3 2 2" xfId="20997" xr:uid="{00000000-0005-0000-0000-000006520000}"/>
    <cellStyle name="RowTitles-Detail 3 3 3 6 3 2_Tertiary Salaries Survey" xfId="20998" xr:uid="{00000000-0005-0000-0000-000007520000}"/>
    <cellStyle name="RowTitles-Detail 3 3 3 6 3 3" xfId="20999" xr:uid="{00000000-0005-0000-0000-000008520000}"/>
    <cellStyle name="RowTitles-Detail 3 3 3 6 3_Tertiary Salaries Survey" xfId="21000" xr:uid="{00000000-0005-0000-0000-000009520000}"/>
    <cellStyle name="RowTitles-Detail 3 3 3 6 4" xfId="21001" xr:uid="{00000000-0005-0000-0000-00000A520000}"/>
    <cellStyle name="RowTitles-Detail 3 3 3 6 4 2" xfId="21002" xr:uid="{00000000-0005-0000-0000-00000B520000}"/>
    <cellStyle name="RowTitles-Detail 3 3 3 6 4_Tertiary Salaries Survey" xfId="21003" xr:uid="{00000000-0005-0000-0000-00000C520000}"/>
    <cellStyle name="RowTitles-Detail 3 3 3 6 5" xfId="21004" xr:uid="{00000000-0005-0000-0000-00000D520000}"/>
    <cellStyle name="RowTitles-Detail 3 3 3 6_Tertiary Salaries Survey" xfId="21005" xr:uid="{00000000-0005-0000-0000-00000E520000}"/>
    <cellStyle name="RowTitles-Detail 3 3 3 7" xfId="21006" xr:uid="{00000000-0005-0000-0000-00000F520000}"/>
    <cellStyle name="RowTitles-Detail 3 3 3 7 2" xfId="21007" xr:uid="{00000000-0005-0000-0000-000010520000}"/>
    <cellStyle name="RowTitles-Detail 3 3 3 7 2 2" xfId="21008" xr:uid="{00000000-0005-0000-0000-000011520000}"/>
    <cellStyle name="RowTitles-Detail 3 3 3 7 2_Tertiary Salaries Survey" xfId="21009" xr:uid="{00000000-0005-0000-0000-000012520000}"/>
    <cellStyle name="RowTitles-Detail 3 3 3 7 3" xfId="21010" xr:uid="{00000000-0005-0000-0000-000013520000}"/>
    <cellStyle name="RowTitles-Detail 3 3 3 7_Tertiary Salaries Survey" xfId="21011" xr:uid="{00000000-0005-0000-0000-000014520000}"/>
    <cellStyle name="RowTitles-Detail 3 3 3 8" xfId="21012" xr:uid="{00000000-0005-0000-0000-000015520000}"/>
    <cellStyle name="RowTitles-Detail 3 3 3 8 2" xfId="21013" xr:uid="{00000000-0005-0000-0000-000016520000}"/>
    <cellStyle name="RowTitles-Detail 3 3 3 8 2 2" xfId="21014" xr:uid="{00000000-0005-0000-0000-000017520000}"/>
    <cellStyle name="RowTitles-Detail 3 3 3 8 2_Tertiary Salaries Survey" xfId="21015" xr:uid="{00000000-0005-0000-0000-000018520000}"/>
    <cellStyle name="RowTitles-Detail 3 3 3 8 3" xfId="21016" xr:uid="{00000000-0005-0000-0000-000019520000}"/>
    <cellStyle name="RowTitles-Detail 3 3 3 8_Tertiary Salaries Survey" xfId="21017" xr:uid="{00000000-0005-0000-0000-00001A520000}"/>
    <cellStyle name="RowTitles-Detail 3 3 3 9" xfId="21018" xr:uid="{00000000-0005-0000-0000-00001B520000}"/>
    <cellStyle name="RowTitles-Detail 3 3 3_STUD aligned by INSTIT" xfId="21019" xr:uid="{00000000-0005-0000-0000-00001C520000}"/>
    <cellStyle name="RowTitles-Detail 3 3 4" xfId="21020" xr:uid="{00000000-0005-0000-0000-00001D520000}"/>
    <cellStyle name="RowTitles-Detail 3 3 4 2" xfId="21021" xr:uid="{00000000-0005-0000-0000-00001E520000}"/>
    <cellStyle name="RowTitles-Detail 3 3 4 2 2" xfId="21022" xr:uid="{00000000-0005-0000-0000-00001F520000}"/>
    <cellStyle name="RowTitles-Detail 3 3 4 2 2 2" xfId="21023" xr:uid="{00000000-0005-0000-0000-000020520000}"/>
    <cellStyle name="RowTitles-Detail 3 3 4 2 2 2 2" xfId="21024" xr:uid="{00000000-0005-0000-0000-000021520000}"/>
    <cellStyle name="RowTitles-Detail 3 3 4 2 2 2_Tertiary Salaries Survey" xfId="21025" xr:uid="{00000000-0005-0000-0000-000022520000}"/>
    <cellStyle name="RowTitles-Detail 3 3 4 2 2 3" xfId="21026" xr:uid="{00000000-0005-0000-0000-000023520000}"/>
    <cellStyle name="RowTitles-Detail 3 3 4 2 2_Tertiary Salaries Survey" xfId="21027" xr:uid="{00000000-0005-0000-0000-000024520000}"/>
    <cellStyle name="RowTitles-Detail 3 3 4 2 3" xfId="21028" xr:uid="{00000000-0005-0000-0000-000025520000}"/>
    <cellStyle name="RowTitles-Detail 3 3 4 2 3 2" xfId="21029" xr:uid="{00000000-0005-0000-0000-000026520000}"/>
    <cellStyle name="RowTitles-Detail 3 3 4 2 3 2 2" xfId="21030" xr:uid="{00000000-0005-0000-0000-000027520000}"/>
    <cellStyle name="RowTitles-Detail 3 3 4 2 3 2_Tertiary Salaries Survey" xfId="21031" xr:uid="{00000000-0005-0000-0000-000028520000}"/>
    <cellStyle name="RowTitles-Detail 3 3 4 2 3 3" xfId="21032" xr:uid="{00000000-0005-0000-0000-000029520000}"/>
    <cellStyle name="RowTitles-Detail 3 3 4 2 3_Tertiary Salaries Survey" xfId="21033" xr:uid="{00000000-0005-0000-0000-00002A520000}"/>
    <cellStyle name="RowTitles-Detail 3 3 4 2 4" xfId="21034" xr:uid="{00000000-0005-0000-0000-00002B520000}"/>
    <cellStyle name="RowTitles-Detail 3 3 4 2 5" xfId="21035" xr:uid="{00000000-0005-0000-0000-00002C520000}"/>
    <cellStyle name="RowTitles-Detail 3 3 4 2 5 2" xfId="21036" xr:uid="{00000000-0005-0000-0000-00002D520000}"/>
    <cellStyle name="RowTitles-Detail 3 3 4 2 5_Tertiary Salaries Survey" xfId="21037" xr:uid="{00000000-0005-0000-0000-00002E520000}"/>
    <cellStyle name="RowTitles-Detail 3 3 4 2 6" xfId="21038" xr:uid="{00000000-0005-0000-0000-00002F520000}"/>
    <cellStyle name="RowTitles-Detail 3 3 4 2_Tertiary Salaries Survey" xfId="21039" xr:uid="{00000000-0005-0000-0000-000030520000}"/>
    <cellStyle name="RowTitles-Detail 3 3 4 3" xfId="21040" xr:uid="{00000000-0005-0000-0000-000031520000}"/>
    <cellStyle name="RowTitles-Detail 3 3 4 3 2" xfId="21041" xr:uid="{00000000-0005-0000-0000-000032520000}"/>
    <cellStyle name="RowTitles-Detail 3 3 4 3 2 2" xfId="21042" xr:uid="{00000000-0005-0000-0000-000033520000}"/>
    <cellStyle name="RowTitles-Detail 3 3 4 3 2 2 2" xfId="21043" xr:uid="{00000000-0005-0000-0000-000034520000}"/>
    <cellStyle name="RowTitles-Detail 3 3 4 3 2 2_Tertiary Salaries Survey" xfId="21044" xr:uid="{00000000-0005-0000-0000-000035520000}"/>
    <cellStyle name="RowTitles-Detail 3 3 4 3 2 3" xfId="21045" xr:uid="{00000000-0005-0000-0000-000036520000}"/>
    <cellStyle name="RowTitles-Detail 3 3 4 3 2_Tertiary Salaries Survey" xfId="21046" xr:uid="{00000000-0005-0000-0000-000037520000}"/>
    <cellStyle name="RowTitles-Detail 3 3 4 3 3" xfId="21047" xr:uid="{00000000-0005-0000-0000-000038520000}"/>
    <cellStyle name="RowTitles-Detail 3 3 4 3 3 2" xfId="21048" xr:uid="{00000000-0005-0000-0000-000039520000}"/>
    <cellStyle name="RowTitles-Detail 3 3 4 3 3 2 2" xfId="21049" xr:uid="{00000000-0005-0000-0000-00003A520000}"/>
    <cellStyle name="RowTitles-Detail 3 3 4 3 3 2_Tertiary Salaries Survey" xfId="21050" xr:uid="{00000000-0005-0000-0000-00003B520000}"/>
    <cellStyle name="RowTitles-Detail 3 3 4 3 3 3" xfId="21051" xr:uid="{00000000-0005-0000-0000-00003C520000}"/>
    <cellStyle name="RowTitles-Detail 3 3 4 3 3_Tertiary Salaries Survey" xfId="21052" xr:uid="{00000000-0005-0000-0000-00003D520000}"/>
    <cellStyle name="RowTitles-Detail 3 3 4 3 4" xfId="21053" xr:uid="{00000000-0005-0000-0000-00003E520000}"/>
    <cellStyle name="RowTitles-Detail 3 3 4 3 5" xfId="21054" xr:uid="{00000000-0005-0000-0000-00003F520000}"/>
    <cellStyle name="RowTitles-Detail 3 3 4 3_Tertiary Salaries Survey" xfId="21055" xr:uid="{00000000-0005-0000-0000-000040520000}"/>
    <cellStyle name="RowTitles-Detail 3 3 4 4" xfId="21056" xr:uid="{00000000-0005-0000-0000-000041520000}"/>
    <cellStyle name="RowTitles-Detail 3 3 4 4 2" xfId="21057" xr:uid="{00000000-0005-0000-0000-000042520000}"/>
    <cellStyle name="RowTitles-Detail 3 3 4 4 2 2" xfId="21058" xr:uid="{00000000-0005-0000-0000-000043520000}"/>
    <cellStyle name="RowTitles-Detail 3 3 4 4 2 2 2" xfId="21059" xr:uid="{00000000-0005-0000-0000-000044520000}"/>
    <cellStyle name="RowTitles-Detail 3 3 4 4 2 2_Tertiary Salaries Survey" xfId="21060" xr:uid="{00000000-0005-0000-0000-000045520000}"/>
    <cellStyle name="RowTitles-Detail 3 3 4 4 2 3" xfId="21061" xr:uid="{00000000-0005-0000-0000-000046520000}"/>
    <cellStyle name="RowTitles-Detail 3 3 4 4 2_Tertiary Salaries Survey" xfId="21062" xr:uid="{00000000-0005-0000-0000-000047520000}"/>
    <cellStyle name="RowTitles-Detail 3 3 4 4 3" xfId="21063" xr:uid="{00000000-0005-0000-0000-000048520000}"/>
    <cellStyle name="RowTitles-Detail 3 3 4 4 3 2" xfId="21064" xr:uid="{00000000-0005-0000-0000-000049520000}"/>
    <cellStyle name="RowTitles-Detail 3 3 4 4 3 2 2" xfId="21065" xr:uid="{00000000-0005-0000-0000-00004A520000}"/>
    <cellStyle name="RowTitles-Detail 3 3 4 4 3 2_Tertiary Salaries Survey" xfId="21066" xr:uid="{00000000-0005-0000-0000-00004B520000}"/>
    <cellStyle name="RowTitles-Detail 3 3 4 4 3 3" xfId="21067" xr:uid="{00000000-0005-0000-0000-00004C520000}"/>
    <cellStyle name="RowTitles-Detail 3 3 4 4 3_Tertiary Salaries Survey" xfId="21068" xr:uid="{00000000-0005-0000-0000-00004D520000}"/>
    <cellStyle name="RowTitles-Detail 3 3 4 4 4" xfId="21069" xr:uid="{00000000-0005-0000-0000-00004E520000}"/>
    <cellStyle name="RowTitles-Detail 3 3 4 4 5" xfId="21070" xr:uid="{00000000-0005-0000-0000-00004F520000}"/>
    <cellStyle name="RowTitles-Detail 3 3 4 4 5 2" xfId="21071" xr:uid="{00000000-0005-0000-0000-000050520000}"/>
    <cellStyle name="RowTitles-Detail 3 3 4 4 5_Tertiary Salaries Survey" xfId="21072" xr:uid="{00000000-0005-0000-0000-000051520000}"/>
    <cellStyle name="RowTitles-Detail 3 3 4 4 6" xfId="21073" xr:uid="{00000000-0005-0000-0000-000052520000}"/>
    <cellStyle name="RowTitles-Detail 3 3 4 4_Tertiary Salaries Survey" xfId="21074" xr:uid="{00000000-0005-0000-0000-000053520000}"/>
    <cellStyle name="RowTitles-Detail 3 3 4 5" xfId="21075" xr:uid="{00000000-0005-0000-0000-000054520000}"/>
    <cellStyle name="RowTitles-Detail 3 3 4 5 2" xfId="21076" xr:uid="{00000000-0005-0000-0000-000055520000}"/>
    <cellStyle name="RowTitles-Detail 3 3 4 5 2 2" xfId="21077" xr:uid="{00000000-0005-0000-0000-000056520000}"/>
    <cellStyle name="RowTitles-Detail 3 3 4 5 2 2 2" xfId="21078" xr:uid="{00000000-0005-0000-0000-000057520000}"/>
    <cellStyle name="RowTitles-Detail 3 3 4 5 2 2_Tertiary Salaries Survey" xfId="21079" xr:uid="{00000000-0005-0000-0000-000058520000}"/>
    <cellStyle name="RowTitles-Detail 3 3 4 5 2 3" xfId="21080" xr:uid="{00000000-0005-0000-0000-000059520000}"/>
    <cellStyle name="RowTitles-Detail 3 3 4 5 2_Tertiary Salaries Survey" xfId="21081" xr:uid="{00000000-0005-0000-0000-00005A520000}"/>
    <cellStyle name="RowTitles-Detail 3 3 4 5 3" xfId="21082" xr:uid="{00000000-0005-0000-0000-00005B520000}"/>
    <cellStyle name="RowTitles-Detail 3 3 4 5 3 2" xfId="21083" xr:uid="{00000000-0005-0000-0000-00005C520000}"/>
    <cellStyle name="RowTitles-Detail 3 3 4 5 3 2 2" xfId="21084" xr:uid="{00000000-0005-0000-0000-00005D520000}"/>
    <cellStyle name="RowTitles-Detail 3 3 4 5 3 2_Tertiary Salaries Survey" xfId="21085" xr:uid="{00000000-0005-0000-0000-00005E520000}"/>
    <cellStyle name="RowTitles-Detail 3 3 4 5 3 3" xfId="21086" xr:uid="{00000000-0005-0000-0000-00005F520000}"/>
    <cellStyle name="RowTitles-Detail 3 3 4 5 3_Tertiary Salaries Survey" xfId="21087" xr:uid="{00000000-0005-0000-0000-000060520000}"/>
    <cellStyle name="RowTitles-Detail 3 3 4 5 4" xfId="21088" xr:uid="{00000000-0005-0000-0000-000061520000}"/>
    <cellStyle name="RowTitles-Detail 3 3 4 5 4 2" xfId="21089" xr:uid="{00000000-0005-0000-0000-000062520000}"/>
    <cellStyle name="RowTitles-Detail 3 3 4 5 4_Tertiary Salaries Survey" xfId="21090" xr:uid="{00000000-0005-0000-0000-000063520000}"/>
    <cellStyle name="RowTitles-Detail 3 3 4 5 5" xfId="21091" xr:uid="{00000000-0005-0000-0000-000064520000}"/>
    <cellStyle name="RowTitles-Detail 3 3 4 5_Tertiary Salaries Survey" xfId="21092" xr:uid="{00000000-0005-0000-0000-000065520000}"/>
    <cellStyle name="RowTitles-Detail 3 3 4 6" xfId="21093" xr:uid="{00000000-0005-0000-0000-000066520000}"/>
    <cellStyle name="RowTitles-Detail 3 3 4 6 2" xfId="21094" xr:uid="{00000000-0005-0000-0000-000067520000}"/>
    <cellStyle name="RowTitles-Detail 3 3 4 6 2 2" xfId="21095" xr:uid="{00000000-0005-0000-0000-000068520000}"/>
    <cellStyle name="RowTitles-Detail 3 3 4 6 2 2 2" xfId="21096" xr:uid="{00000000-0005-0000-0000-000069520000}"/>
    <cellStyle name="RowTitles-Detail 3 3 4 6 2 2_Tertiary Salaries Survey" xfId="21097" xr:uid="{00000000-0005-0000-0000-00006A520000}"/>
    <cellStyle name="RowTitles-Detail 3 3 4 6 2 3" xfId="21098" xr:uid="{00000000-0005-0000-0000-00006B520000}"/>
    <cellStyle name="RowTitles-Detail 3 3 4 6 2_Tertiary Salaries Survey" xfId="21099" xr:uid="{00000000-0005-0000-0000-00006C520000}"/>
    <cellStyle name="RowTitles-Detail 3 3 4 6 3" xfId="21100" xr:uid="{00000000-0005-0000-0000-00006D520000}"/>
    <cellStyle name="RowTitles-Detail 3 3 4 6 3 2" xfId="21101" xr:uid="{00000000-0005-0000-0000-00006E520000}"/>
    <cellStyle name="RowTitles-Detail 3 3 4 6 3 2 2" xfId="21102" xr:uid="{00000000-0005-0000-0000-00006F520000}"/>
    <cellStyle name="RowTitles-Detail 3 3 4 6 3 2_Tertiary Salaries Survey" xfId="21103" xr:uid="{00000000-0005-0000-0000-000070520000}"/>
    <cellStyle name="RowTitles-Detail 3 3 4 6 3 3" xfId="21104" xr:uid="{00000000-0005-0000-0000-000071520000}"/>
    <cellStyle name="RowTitles-Detail 3 3 4 6 3_Tertiary Salaries Survey" xfId="21105" xr:uid="{00000000-0005-0000-0000-000072520000}"/>
    <cellStyle name="RowTitles-Detail 3 3 4 6 4" xfId="21106" xr:uid="{00000000-0005-0000-0000-000073520000}"/>
    <cellStyle name="RowTitles-Detail 3 3 4 6 4 2" xfId="21107" xr:uid="{00000000-0005-0000-0000-000074520000}"/>
    <cellStyle name="RowTitles-Detail 3 3 4 6 4_Tertiary Salaries Survey" xfId="21108" xr:uid="{00000000-0005-0000-0000-000075520000}"/>
    <cellStyle name="RowTitles-Detail 3 3 4 6 5" xfId="21109" xr:uid="{00000000-0005-0000-0000-000076520000}"/>
    <cellStyle name="RowTitles-Detail 3 3 4 6_Tertiary Salaries Survey" xfId="21110" xr:uid="{00000000-0005-0000-0000-000077520000}"/>
    <cellStyle name="RowTitles-Detail 3 3 4 7" xfId="21111" xr:uid="{00000000-0005-0000-0000-000078520000}"/>
    <cellStyle name="RowTitles-Detail 3 3 4 7 2" xfId="21112" xr:uid="{00000000-0005-0000-0000-000079520000}"/>
    <cellStyle name="RowTitles-Detail 3 3 4 7 2 2" xfId="21113" xr:uid="{00000000-0005-0000-0000-00007A520000}"/>
    <cellStyle name="RowTitles-Detail 3 3 4 7 2_Tertiary Salaries Survey" xfId="21114" xr:uid="{00000000-0005-0000-0000-00007B520000}"/>
    <cellStyle name="RowTitles-Detail 3 3 4 7 3" xfId="21115" xr:uid="{00000000-0005-0000-0000-00007C520000}"/>
    <cellStyle name="RowTitles-Detail 3 3 4 7_Tertiary Salaries Survey" xfId="21116" xr:uid="{00000000-0005-0000-0000-00007D520000}"/>
    <cellStyle name="RowTitles-Detail 3 3 4 8" xfId="21117" xr:uid="{00000000-0005-0000-0000-00007E520000}"/>
    <cellStyle name="RowTitles-Detail 3 3 4 9" xfId="21118" xr:uid="{00000000-0005-0000-0000-00007F520000}"/>
    <cellStyle name="RowTitles-Detail 3 3 4_STUD aligned by INSTIT" xfId="21119" xr:uid="{00000000-0005-0000-0000-000080520000}"/>
    <cellStyle name="RowTitles-Detail 3 3 5" xfId="21120" xr:uid="{00000000-0005-0000-0000-000081520000}"/>
    <cellStyle name="RowTitles-Detail 3 3 5 2" xfId="21121" xr:uid="{00000000-0005-0000-0000-000082520000}"/>
    <cellStyle name="RowTitles-Detail 3 3 5 2 2" xfId="21122" xr:uid="{00000000-0005-0000-0000-000083520000}"/>
    <cellStyle name="RowTitles-Detail 3 3 5 2 2 2" xfId="21123" xr:uid="{00000000-0005-0000-0000-000084520000}"/>
    <cellStyle name="RowTitles-Detail 3 3 5 2 2_Tertiary Salaries Survey" xfId="21124" xr:uid="{00000000-0005-0000-0000-000085520000}"/>
    <cellStyle name="RowTitles-Detail 3 3 5 2 3" xfId="21125" xr:uid="{00000000-0005-0000-0000-000086520000}"/>
    <cellStyle name="RowTitles-Detail 3 3 5 2_Tertiary Salaries Survey" xfId="21126" xr:uid="{00000000-0005-0000-0000-000087520000}"/>
    <cellStyle name="RowTitles-Detail 3 3 5 3" xfId="21127" xr:uid="{00000000-0005-0000-0000-000088520000}"/>
    <cellStyle name="RowTitles-Detail 3 3 5 3 2" xfId="21128" xr:uid="{00000000-0005-0000-0000-000089520000}"/>
    <cellStyle name="RowTitles-Detail 3 3 5 3 2 2" xfId="21129" xr:uid="{00000000-0005-0000-0000-00008A520000}"/>
    <cellStyle name="RowTitles-Detail 3 3 5 3 2_Tertiary Salaries Survey" xfId="21130" xr:uid="{00000000-0005-0000-0000-00008B520000}"/>
    <cellStyle name="RowTitles-Detail 3 3 5 3 3" xfId="21131" xr:uid="{00000000-0005-0000-0000-00008C520000}"/>
    <cellStyle name="RowTitles-Detail 3 3 5 3_Tertiary Salaries Survey" xfId="21132" xr:uid="{00000000-0005-0000-0000-00008D520000}"/>
    <cellStyle name="RowTitles-Detail 3 3 5 4" xfId="21133" xr:uid="{00000000-0005-0000-0000-00008E520000}"/>
    <cellStyle name="RowTitles-Detail 3 3 5 5" xfId="21134" xr:uid="{00000000-0005-0000-0000-00008F520000}"/>
    <cellStyle name="RowTitles-Detail 3 3 5 5 2" xfId="21135" xr:uid="{00000000-0005-0000-0000-000090520000}"/>
    <cellStyle name="RowTitles-Detail 3 3 5 5_Tertiary Salaries Survey" xfId="21136" xr:uid="{00000000-0005-0000-0000-000091520000}"/>
    <cellStyle name="RowTitles-Detail 3 3 5 6" xfId="21137" xr:uid="{00000000-0005-0000-0000-000092520000}"/>
    <cellStyle name="RowTitles-Detail 3 3 5_Tertiary Salaries Survey" xfId="21138" xr:uid="{00000000-0005-0000-0000-000093520000}"/>
    <cellStyle name="RowTitles-Detail 3 3 6" xfId="21139" xr:uid="{00000000-0005-0000-0000-000094520000}"/>
    <cellStyle name="RowTitles-Detail 3 3 6 2" xfId="21140" xr:uid="{00000000-0005-0000-0000-000095520000}"/>
    <cellStyle name="RowTitles-Detail 3 3 6 2 2" xfId="21141" xr:uid="{00000000-0005-0000-0000-000096520000}"/>
    <cellStyle name="RowTitles-Detail 3 3 6 2 2 2" xfId="21142" xr:uid="{00000000-0005-0000-0000-000097520000}"/>
    <cellStyle name="RowTitles-Detail 3 3 6 2 2_Tertiary Salaries Survey" xfId="21143" xr:uid="{00000000-0005-0000-0000-000098520000}"/>
    <cellStyle name="RowTitles-Detail 3 3 6 2 3" xfId="21144" xr:uid="{00000000-0005-0000-0000-000099520000}"/>
    <cellStyle name="RowTitles-Detail 3 3 6 2_Tertiary Salaries Survey" xfId="21145" xr:uid="{00000000-0005-0000-0000-00009A520000}"/>
    <cellStyle name="RowTitles-Detail 3 3 6 3" xfId="21146" xr:uid="{00000000-0005-0000-0000-00009B520000}"/>
    <cellStyle name="RowTitles-Detail 3 3 6 3 2" xfId="21147" xr:uid="{00000000-0005-0000-0000-00009C520000}"/>
    <cellStyle name="RowTitles-Detail 3 3 6 3 2 2" xfId="21148" xr:uid="{00000000-0005-0000-0000-00009D520000}"/>
    <cellStyle name="RowTitles-Detail 3 3 6 3 2_Tertiary Salaries Survey" xfId="21149" xr:uid="{00000000-0005-0000-0000-00009E520000}"/>
    <cellStyle name="RowTitles-Detail 3 3 6 3 3" xfId="21150" xr:uid="{00000000-0005-0000-0000-00009F520000}"/>
    <cellStyle name="RowTitles-Detail 3 3 6 3_Tertiary Salaries Survey" xfId="21151" xr:uid="{00000000-0005-0000-0000-0000A0520000}"/>
    <cellStyle name="RowTitles-Detail 3 3 6 4" xfId="21152" xr:uid="{00000000-0005-0000-0000-0000A1520000}"/>
    <cellStyle name="RowTitles-Detail 3 3 6 5" xfId="21153" xr:uid="{00000000-0005-0000-0000-0000A2520000}"/>
    <cellStyle name="RowTitles-Detail 3 3 6_Tertiary Salaries Survey" xfId="21154" xr:uid="{00000000-0005-0000-0000-0000A3520000}"/>
    <cellStyle name="RowTitles-Detail 3 3 7" xfId="21155" xr:uid="{00000000-0005-0000-0000-0000A4520000}"/>
    <cellStyle name="RowTitles-Detail 3 3 7 2" xfId="21156" xr:uid="{00000000-0005-0000-0000-0000A5520000}"/>
    <cellStyle name="RowTitles-Detail 3 3 7 2 2" xfId="21157" xr:uid="{00000000-0005-0000-0000-0000A6520000}"/>
    <cellStyle name="RowTitles-Detail 3 3 7 2 2 2" xfId="21158" xr:uid="{00000000-0005-0000-0000-0000A7520000}"/>
    <cellStyle name="RowTitles-Detail 3 3 7 2 2_Tertiary Salaries Survey" xfId="21159" xr:uid="{00000000-0005-0000-0000-0000A8520000}"/>
    <cellStyle name="RowTitles-Detail 3 3 7 2 3" xfId="21160" xr:uid="{00000000-0005-0000-0000-0000A9520000}"/>
    <cellStyle name="RowTitles-Detail 3 3 7 2_Tertiary Salaries Survey" xfId="21161" xr:uid="{00000000-0005-0000-0000-0000AA520000}"/>
    <cellStyle name="RowTitles-Detail 3 3 7 3" xfId="21162" xr:uid="{00000000-0005-0000-0000-0000AB520000}"/>
    <cellStyle name="RowTitles-Detail 3 3 7 3 2" xfId="21163" xr:uid="{00000000-0005-0000-0000-0000AC520000}"/>
    <cellStyle name="RowTitles-Detail 3 3 7 3 2 2" xfId="21164" xr:uid="{00000000-0005-0000-0000-0000AD520000}"/>
    <cellStyle name="RowTitles-Detail 3 3 7 3 2_Tertiary Salaries Survey" xfId="21165" xr:uid="{00000000-0005-0000-0000-0000AE520000}"/>
    <cellStyle name="RowTitles-Detail 3 3 7 3 3" xfId="21166" xr:uid="{00000000-0005-0000-0000-0000AF520000}"/>
    <cellStyle name="RowTitles-Detail 3 3 7 3_Tertiary Salaries Survey" xfId="21167" xr:uid="{00000000-0005-0000-0000-0000B0520000}"/>
    <cellStyle name="RowTitles-Detail 3 3 7 4" xfId="21168" xr:uid="{00000000-0005-0000-0000-0000B1520000}"/>
    <cellStyle name="RowTitles-Detail 3 3 7 5" xfId="21169" xr:uid="{00000000-0005-0000-0000-0000B2520000}"/>
    <cellStyle name="RowTitles-Detail 3 3 7 5 2" xfId="21170" xr:uid="{00000000-0005-0000-0000-0000B3520000}"/>
    <cellStyle name="RowTitles-Detail 3 3 7 5_Tertiary Salaries Survey" xfId="21171" xr:uid="{00000000-0005-0000-0000-0000B4520000}"/>
    <cellStyle name="RowTitles-Detail 3 3 7 6" xfId="21172" xr:uid="{00000000-0005-0000-0000-0000B5520000}"/>
    <cellStyle name="RowTitles-Detail 3 3 7_Tertiary Salaries Survey" xfId="21173" xr:uid="{00000000-0005-0000-0000-0000B6520000}"/>
    <cellStyle name="RowTitles-Detail 3 3 8" xfId="21174" xr:uid="{00000000-0005-0000-0000-0000B7520000}"/>
    <cellStyle name="RowTitles-Detail 3 3 8 2" xfId="21175" xr:uid="{00000000-0005-0000-0000-0000B8520000}"/>
    <cellStyle name="RowTitles-Detail 3 3 8 2 2" xfId="21176" xr:uid="{00000000-0005-0000-0000-0000B9520000}"/>
    <cellStyle name="RowTitles-Detail 3 3 8 2 2 2" xfId="21177" xr:uid="{00000000-0005-0000-0000-0000BA520000}"/>
    <cellStyle name="RowTitles-Detail 3 3 8 2 2_Tertiary Salaries Survey" xfId="21178" xr:uid="{00000000-0005-0000-0000-0000BB520000}"/>
    <cellStyle name="RowTitles-Detail 3 3 8 2 3" xfId="21179" xr:uid="{00000000-0005-0000-0000-0000BC520000}"/>
    <cellStyle name="RowTitles-Detail 3 3 8 2_Tertiary Salaries Survey" xfId="21180" xr:uid="{00000000-0005-0000-0000-0000BD520000}"/>
    <cellStyle name="RowTitles-Detail 3 3 8 3" xfId="21181" xr:uid="{00000000-0005-0000-0000-0000BE520000}"/>
    <cellStyle name="RowTitles-Detail 3 3 8 3 2" xfId="21182" xr:uid="{00000000-0005-0000-0000-0000BF520000}"/>
    <cellStyle name="RowTitles-Detail 3 3 8 3 2 2" xfId="21183" xr:uid="{00000000-0005-0000-0000-0000C0520000}"/>
    <cellStyle name="RowTitles-Detail 3 3 8 3 2_Tertiary Salaries Survey" xfId="21184" xr:uid="{00000000-0005-0000-0000-0000C1520000}"/>
    <cellStyle name="RowTitles-Detail 3 3 8 3 3" xfId="21185" xr:uid="{00000000-0005-0000-0000-0000C2520000}"/>
    <cellStyle name="RowTitles-Detail 3 3 8 3_Tertiary Salaries Survey" xfId="21186" xr:uid="{00000000-0005-0000-0000-0000C3520000}"/>
    <cellStyle name="RowTitles-Detail 3 3 8 4" xfId="21187" xr:uid="{00000000-0005-0000-0000-0000C4520000}"/>
    <cellStyle name="RowTitles-Detail 3 3 8 4 2" xfId="21188" xr:uid="{00000000-0005-0000-0000-0000C5520000}"/>
    <cellStyle name="RowTitles-Detail 3 3 8 4_Tertiary Salaries Survey" xfId="21189" xr:uid="{00000000-0005-0000-0000-0000C6520000}"/>
    <cellStyle name="RowTitles-Detail 3 3 8 5" xfId="21190" xr:uid="{00000000-0005-0000-0000-0000C7520000}"/>
    <cellStyle name="RowTitles-Detail 3 3 8_Tertiary Salaries Survey" xfId="21191" xr:uid="{00000000-0005-0000-0000-0000C8520000}"/>
    <cellStyle name="RowTitles-Detail 3 3 9" xfId="21192" xr:uid="{00000000-0005-0000-0000-0000C9520000}"/>
    <cellStyle name="RowTitles-Detail 3 3 9 2" xfId="21193" xr:uid="{00000000-0005-0000-0000-0000CA520000}"/>
    <cellStyle name="RowTitles-Detail 3 3 9 2 2" xfId="21194" xr:uid="{00000000-0005-0000-0000-0000CB520000}"/>
    <cellStyle name="RowTitles-Detail 3 3 9 2 2 2" xfId="21195" xr:uid="{00000000-0005-0000-0000-0000CC520000}"/>
    <cellStyle name="RowTitles-Detail 3 3 9 2 2_Tertiary Salaries Survey" xfId="21196" xr:uid="{00000000-0005-0000-0000-0000CD520000}"/>
    <cellStyle name="RowTitles-Detail 3 3 9 2 3" xfId="21197" xr:uid="{00000000-0005-0000-0000-0000CE520000}"/>
    <cellStyle name="RowTitles-Detail 3 3 9 2_Tertiary Salaries Survey" xfId="21198" xr:uid="{00000000-0005-0000-0000-0000CF520000}"/>
    <cellStyle name="RowTitles-Detail 3 3 9 3" xfId="21199" xr:uid="{00000000-0005-0000-0000-0000D0520000}"/>
    <cellStyle name="RowTitles-Detail 3 3 9 3 2" xfId="21200" xr:uid="{00000000-0005-0000-0000-0000D1520000}"/>
    <cellStyle name="RowTitles-Detail 3 3 9 3 2 2" xfId="21201" xr:uid="{00000000-0005-0000-0000-0000D2520000}"/>
    <cellStyle name="RowTitles-Detail 3 3 9 3 2_Tertiary Salaries Survey" xfId="21202" xr:uid="{00000000-0005-0000-0000-0000D3520000}"/>
    <cellStyle name="RowTitles-Detail 3 3 9 3 3" xfId="21203" xr:uid="{00000000-0005-0000-0000-0000D4520000}"/>
    <cellStyle name="RowTitles-Detail 3 3 9 3_Tertiary Salaries Survey" xfId="21204" xr:uid="{00000000-0005-0000-0000-0000D5520000}"/>
    <cellStyle name="RowTitles-Detail 3 3 9 4" xfId="21205" xr:uid="{00000000-0005-0000-0000-0000D6520000}"/>
    <cellStyle name="RowTitles-Detail 3 3 9 4 2" xfId="21206" xr:uid="{00000000-0005-0000-0000-0000D7520000}"/>
    <cellStyle name="RowTitles-Detail 3 3 9 4_Tertiary Salaries Survey" xfId="21207" xr:uid="{00000000-0005-0000-0000-0000D8520000}"/>
    <cellStyle name="RowTitles-Detail 3 3 9 5" xfId="21208" xr:uid="{00000000-0005-0000-0000-0000D9520000}"/>
    <cellStyle name="RowTitles-Detail 3 3 9_Tertiary Salaries Survey" xfId="21209" xr:uid="{00000000-0005-0000-0000-0000DA520000}"/>
    <cellStyle name="RowTitles-Detail 3 3_STUD aligned by INSTIT" xfId="21210" xr:uid="{00000000-0005-0000-0000-0000DB520000}"/>
    <cellStyle name="RowTitles-Detail 3 4" xfId="21211" xr:uid="{00000000-0005-0000-0000-0000DC520000}"/>
    <cellStyle name="RowTitles-Detail 3 4 2" xfId="21212" xr:uid="{00000000-0005-0000-0000-0000DD520000}"/>
    <cellStyle name="RowTitles-Detail 3 4 2 2" xfId="21213" xr:uid="{00000000-0005-0000-0000-0000DE520000}"/>
    <cellStyle name="RowTitles-Detail 3 4 2 2 2" xfId="21214" xr:uid="{00000000-0005-0000-0000-0000DF520000}"/>
    <cellStyle name="RowTitles-Detail 3 4 2 2 2 2" xfId="21215" xr:uid="{00000000-0005-0000-0000-0000E0520000}"/>
    <cellStyle name="RowTitles-Detail 3 4 2 2 2_Tertiary Salaries Survey" xfId="21216" xr:uid="{00000000-0005-0000-0000-0000E1520000}"/>
    <cellStyle name="RowTitles-Detail 3 4 2 2 3" xfId="21217" xr:uid="{00000000-0005-0000-0000-0000E2520000}"/>
    <cellStyle name="RowTitles-Detail 3 4 2 2_Tertiary Salaries Survey" xfId="21218" xr:uid="{00000000-0005-0000-0000-0000E3520000}"/>
    <cellStyle name="RowTitles-Detail 3 4 2 3" xfId="21219" xr:uid="{00000000-0005-0000-0000-0000E4520000}"/>
    <cellStyle name="RowTitles-Detail 3 4 2 3 2" xfId="21220" xr:uid="{00000000-0005-0000-0000-0000E5520000}"/>
    <cellStyle name="RowTitles-Detail 3 4 2 3 2 2" xfId="21221" xr:uid="{00000000-0005-0000-0000-0000E6520000}"/>
    <cellStyle name="RowTitles-Detail 3 4 2 3 2_Tertiary Salaries Survey" xfId="21222" xr:uid="{00000000-0005-0000-0000-0000E7520000}"/>
    <cellStyle name="RowTitles-Detail 3 4 2 3 3" xfId="21223" xr:uid="{00000000-0005-0000-0000-0000E8520000}"/>
    <cellStyle name="RowTitles-Detail 3 4 2 3_Tertiary Salaries Survey" xfId="21224" xr:uid="{00000000-0005-0000-0000-0000E9520000}"/>
    <cellStyle name="RowTitles-Detail 3 4 2 4" xfId="21225" xr:uid="{00000000-0005-0000-0000-0000EA520000}"/>
    <cellStyle name="RowTitles-Detail 3 4 2 5" xfId="21226" xr:uid="{00000000-0005-0000-0000-0000EB520000}"/>
    <cellStyle name="RowTitles-Detail 3 4 2_Tertiary Salaries Survey" xfId="21227" xr:uid="{00000000-0005-0000-0000-0000EC520000}"/>
    <cellStyle name="RowTitles-Detail 3 4 3" xfId="21228" xr:uid="{00000000-0005-0000-0000-0000ED520000}"/>
    <cellStyle name="RowTitles-Detail 3 4 3 2" xfId="21229" xr:uid="{00000000-0005-0000-0000-0000EE520000}"/>
    <cellStyle name="RowTitles-Detail 3 4 3 2 2" xfId="21230" xr:uid="{00000000-0005-0000-0000-0000EF520000}"/>
    <cellStyle name="RowTitles-Detail 3 4 3 2 2 2" xfId="21231" xr:uid="{00000000-0005-0000-0000-0000F0520000}"/>
    <cellStyle name="RowTitles-Detail 3 4 3 2 2_Tertiary Salaries Survey" xfId="21232" xr:uid="{00000000-0005-0000-0000-0000F1520000}"/>
    <cellStyle name="RowTitles-Detail 3 4 3 2 3" xfId="21233" xr:uid="{00000000-0005-0000-0000-0000F2520000}"/>
    <cellStyle name="RowTitles-Detail 3 4 3 2_Tertiary Salaries Survey" xfId="21234" xr:uid="{00000000-0005-0000-0000-0000F3520000}"/>
    <cellStyle name="RowTitles-Detail 3 4 3 3" xfId="21235" xr:uid="{00000000-0005-0000-0000-0000F4520000}"/>
    <cellStyle name="RowTitles-Detail 3 4 3 3 2" xfId="21236" xr:uid="{00000000-0005-0000-0000-0000F5520000}"/>
    <cellStyle name="RowTitles-Detail 3 4 3 3 2 2" xfId="21237" xr:uid="{00000000-0005-0000-0000-0000F6520000}"/>
    <cellStyle name="RowTitles-Detail 3 4 3 3 2_Tertiary Salaries Survey" xfId="21238" xr:uid="{00000000-0005-0000-0000-0000F7520000}"/>
    <cellStyle name="RowTitles-Detail 3 4 3 3 3" xfId="21239" xr:uid="{00000000-0005-0000-0000-0000F8520000}"/>
    <cellStyle name="RowTitles-Detail 3 4 3 3_Tertiary Salaries Survey" xfId="21240" xr:uid="{00000000-0005-0000-0000-0000F9520000}"/>
    <cellStyle name="RowTitles-Detail 3 4 3 4" xfId="21241" xr:uid="{00000000-0005-0000-0000-0000FA520000}"/>
    <cellStyle name="RowTitles-Detail 3 4 3 5" xfId="21242" xr:uid="{00000000-0005-0000-0000-0000FB520000}"/>
    <cellStyle name="RowTitles-Detail 3 4 3 5 2" xfId="21243" xr:uid="{00000000-0005-0000-0000-0000FC520000}"/>
    <cellStyle name="RowTitles-Detail 3 4 3 5_Tertiary Salaries Survey" xfId="21244" xr:uid="{00000000-0005-0000-0000-0000FD520000}"/>
    <cellStyle name="RowTitles-Detail 3 4 3 6" xfId="21245" xr:uid="{00000000-0005-0000-0000-0000FE520000}"/>
    <cellStyle name="RowTitles-Detail 3 4 3_Tertiary Salaries Survey" xfId="21246" xr:uid="{00000000-0005-0000-0000-0000FF520000}"/>
    <cellStyle name="RowTitles-Detail 3 4 4" xfId="21247" xr:uid="{00000000-0005-0000-0000-000000530000}"/>
    <cellStyle name="RowTitles-Detail 3 4 4 2" xfId="21248" xr:uid="{00000000-0005-0000-0000-000001530000}"/>
    <cellStyle name="RowTitles-Detail 3 4 4 2 2" xfId="21249" xr:uid="{00000000-0005-0000-0000-000002530000}"/>
    <cellStyle name="RowTitles-Detail 3 4 4 2 2 2" xfId="21250" xr:uid="{00000000-0005-0000-0000-000003530000}"/>
    <cellStyle name="RowTitles-Detail 3 4 4 2 2_Tertiary Salaries Survey" xfId="21251" xr:uid="{00000000-0005-0000-0000-000004530000}"/>
    <cellStyle name="RowTitles-Detail 3 4 4 2 3" xfId="21252" xr:uid="{00000000-0005-0000-0000-000005530000}"/>
    <cellStyle name="RowTitles-Detail 3 4 4 2_Tertiary Salaries Survey" xfId="21253" xr:uid="{00000000-0005-0000-0000-000006530000}"/>
    <cellStyle name="RowTitles-Detail 3 4 4 3" xfId="21254" xr:uid="{00000000-0005-0000-0000-000007530000}"/>
    <cellStyle name="RowTitles-Detail 3 4 4 3 2" xfId="21255" xr:uid="{00000000-0005-0000-0000-000008530000}"/>
    <cellStyle name="RowTitles-Detail 3 4 4 3 2 2" xfId="21256" xr:uid="{00000000-0005-0000-0000-000009530000}"/>
    <cellStyle name="RowTitles-Detail 3 4 4 3 2_Tertiary Salaries Survey" xfId="21257" xr:uid="{00000000-0005-0000-0000-00000A530000}"/>
    <cellStyle name="RowTitles-Detail 3 4 4 3 3" xfId="21258" xr:uid="{00000000-0005-0000-0000-00000B530000}"/>
    <cellStyle name="RowTitles-Detail 3 4 4 3_Tertiary Salaries Survey" xfId="21259" xr:uid="{00000000-0005-0000-0000-00000C530000}"/>
    <cellStyle name="RowTitles-Detail 3 4 4 4" xfId="21260" xr:uid="{00000000-0005-0000-0000-00000D530000}"/>
    <cellStyle name="RowTitles-Detail 3 4 4 4 2" xfId="21261" xr:uid="{00000000-0005-0000-0000-00000E530000}"/>
    <cellStyle name="RowTitles-Detail 3 4 4 4_Tertiary Salaries Survey" xfId="21262" xr:uid="{00000000-0005-0000-0000-00000F530000}"/>
    <cellStyle name="RowTitles-Detail 3 4 4 5" xfId="21263" xr:uid="{00000000-0005-0000-0000-000010530000}"/>
    <cellStyle name="RowTitles-Detail 3 4 4_Tertiary Salaries Survey" xfId="21264" xr:uid="{00000000-0005-0000-0000-000011530000}"/>
    <cellStyle name="RowTitles-Detail 3 4 5" xfId="21265" xr:uid="{00000000-0005-0000-0000-000012530000}"/>
    <cellStyle name="RowTitles-Detail 3 4 5 2" xfId="21266" xr:uid="{00000000-0005-0000-0000-000013530000}"/>
    <cellStyle name="RowTitles-Detail 3 4 5 2 2" xfId="21267" xr:uid="{00000000-0005-0000-0000-000014530000}"/>
    <cellStyle name="RowTitles-Detail 3 4 5 2 2 2" xfId="21268" xr:uid="{00000000-0005-0000-0000-000015530000}"/>
    <cellStyle name="RowTitles-Detail 3 4 5 2 2_Tertiary Salaries Survey" xfId="21269" xr:uid="{00000000-0005-0000-0000-000016530000}"/>
    <cellStyle name="RowTitles-Detail 3 4 5 2 3" xfId="21270" xr:uid="{00000000-0005-0000-0000-000017530000}"/>
    <cellStyle name="RowTitles-Detail 3 4 5 2_Tertiary Salaries Survey" xfId="21271" xr:uid="{00000000-0005-0000-0000-000018530000}"/>
    <cellStyle name="RowTitles-Detail 3 4 5 3" xfId="21272" xr:uid="{00000000-0005-0000-0000-000019530000}"/>
    <cellStyle name="RowTitles-Detail 3 4 5 3 2" xfId="21273" xr:uid="{00000000-0005-0000-0000-00001A530000}"/>
    <cellStyle name="RowTitles-Detail 3 4 5 3 2 2" xfId="21274" xr:uid="{00000000-0005-0000-0000-00001B530000}"/>
    <cellStyle name="RowTitles-Detail 3 4 5 3 2_Tertiary Salaries Survey" xfId="21275" xr:uid="{00000000-0005-0000-0000-00001C530000}"/>
    <cellStyle name="RowTitles-Detail 3 4 5 3 3" xfId="21276" xr:uid="{00000000-0005-0000-0000-00001D530000}"/>
    <cellStyle name="RowTitles-Detail 3 4 5 3_Tertiary Salaries Survey" xfId="21277" xr:uid="{00000000-0005-0000-0000-00001E530000}"/>
    <cellStyle name="RowTitles-Detail 3 4 5 4" xfId="21278" xr:uid="{00000000-0005-0000-0000-00001F530000}"/>
    <cellStyle name="RowTitles-Detail 3 4 5 4 2" xfId="21279" xr:uid="{00000000-0005-0000-0000-000020530000}"/>
    <cellStyle name="RowTitles-Detail 3 4 5 4_Tertiary Salaries Survey" xfId="21280" xr:uid="{00000000-0005-0000-0000-000021530000}"/>
    <cellStyle name="RowTitles-Detail 3 4 5 5" xfId="21281" xr:uid="{00000000-0005-0000-0000-000022530000}"/>
    <cellStyle name="RowTitles-Detail 3 4 5_Tertiary Salaries Survey" xfId="21282" xr:uid="{00000000-0005-0000-0000-000023530000}"/>
    <cellStyle name="RowTitles-Detail 3 4 6" xfId="21283" xr:uid="{00000000-0005-0000-0000-000024530000}"/>
    <cellStyle name="RowTitles-Detail 3 4 6 2" xfId="21284" xr:uid="{00000000-0005-0000-0000-000025530000}"/>
    <cellStyle name="RowTitles-Detail 3 4 6 2 2" xfId="21285" xr:uid="{00000000-0005-0000-0000-000026530000}"/>
    <cellStyle name="RowTitles-Detail 3 4 6 2 2 2" xfId="21286" xr:uid="{00000000-0005-0000-0000-000027530000}"/>
    <cellStyle name="RowTitles-Detail 3 4 6 2 2_Tertiary Salaries Survey" xfId="21287" xr:uid="{00000000-0005-0000-0000-000028530000}"/>
    <cellStyle name="RowTitles-Detail 3 4 6 2 3" xfId="21288" xr:uid="{00000000-0005-0000-0000-000029530000}"/>
    <cellStyle name="RowTitles-Detail 3 4 6 2_Tertiary Salaries Survey" xfId="21289" xr:uid="{00000000-0005-0000-0000-00002A530000}"/>
    <cellStyle name="RowTitles-Detail 3 4 6 3" xfId="21290" xr:uid="{00000000-0005-0000-0000-00002B530000}"/>
    <cellStyle name="RowTitles-Detail 3 4 6 3 2" xfId="21291" xr:uid="{00000000-0005-0000-0000-00002C530000}"/>
    <cellStyle name="RowTitles-Detail 3 4 6 3 2 2" xfId="21292" xr:uid="{00000000-0005-0000-0000-00002D530000}"/>
    <cellStyle name="RowTitles-Detail 3 4 6 3 2_Tertiary Salaries Survey" xfId="21293" xr:uid="{00000000-0005-0000-0000-00002E530000}"/>
    <cellStyle name="RowTitles-Detail 3 4 6 3 3" xfId="21294" xr:uid="{00000000-0005-0000-0000-00002F530000}"/>
    <cellStyle name="RowTitles-Detail 3 4 6 3_Tertiary Salaries Survey" xfId="21295" xr:uid="{00000000-0005-0000-0000-000030530000}"/>
    <cellStyle name="RowTitles-Detail 3 4 6 4" xfId="21296" xr:uid="{00000000-0005-0000-0000-000031530000}"/>
    <cellStyle name="RowTitles-Detail 3 4 6 4 2" xfId="21297" xr:uid="{00000000-0005-0000-0000-000032530000}"/>
    <cellStyle name="RowTitles-Detail 3 4 6 4_Tertiary Salaries Survey" xfId="21298" xr:uid="{00000000-0005-0000-0000-000033530000}"/>
    <cellStyle name="RowTitles-Detail 3 4 6 5" xfId="21299" xr:uid="{00000000-0005-0000-0000-000034530000}"/>
    <cellStyle name="RowTitles-Detail 3 4 6_Tertiary Salaries Survey" xfId="21300" xr:uid="{00000000-0005-0000-0000-000035530000}"/>
    <cellStyle name="RowTitles-Detail 3 4 7" xfId="21301" xr:uid="{00000000-0005-0000-0000-000036530000}"/>
    <cellStyle name="RowTitles-Detail 3 4 7 2" xfId="21302" xr:uid="{00000000-0005-0000-0000-000037530000}"/>
    <cellStyle name="RowTitles-Detail 3 4 7 2 2" xfId="21303" xr:uid="{00000000-0005-0000-0000-000038530000}"/>
    <cellStyle name="RowTitles-Detail 3 4 7 2_Tertiary Salaries Survey" xfId="21304" xr:uid="{00000000-0005-0000-0000-000039530000}"/>
    <cellStyle name="RowTitles-Detail 3 4 7 3" xfId="21305" xr:uid="{00000000-0005-0000-0000-00003A530000}"/>
    <cellStyle name="RowTitles-Detail 3 4 7_Tertiary Salaries Survey" xfId="21306" xr:uid="{00000000-0005-0000-0000-00003B530000}"/>
    <cellStyle name="RowTitles-Detail 3 4 8" xfId="21307" xr:uid="{00000000-0005-0000-0000-00003C530000}"/>
    <cellStyle name="RowTitles-Detail 3 4 9" xfId="21308" xr:uid="{00000000-0005-0000-0000-00003D530000}"/>
    <cellStyle name="RowTitles-Detail 3 4_STUD aligned by INSTIT" xfId="21309" xr:uid="{00000000-0005-0000-0000-00003E530000}"/>
    <cellStyle name="RowTitles-Detail 3 5" xfId="21310" xr:uid="{00000000-0005-0000-0000-00003F530000}"/>
    <cellStyle name="RowTitles-Detail 3 5 2" xfId="21311" xr:uid="{00000000-0005-0000-0000-000040530000}"/>
    <cellStyle name="RowTitles-Detail 3 5 2 2" xfId="21312" xr:uid="{00000000-0005-0000-0000-000041530000}"/>
    <cellStyle name="RowTitles-Detail 3 5 2 2 2" xfId="21313" xr:uid="{00000000-0005-0000-0000-000042530000}"/>
    <cellStyle name="RowTitles-Detail 3 5 2 2 2 2" xfId="21314" xr:uid="{00000000-0005-0000-0000-000043530000}"/>
    <cellStyle name="RowTitles-Detail 3 5 2 2 2_Tertiary Salaries Survey" xfId="21315" xr:uid="{00000000-0005-0000-0000-000044530000}"/>
    <cellStyle name="RowTitles-Detail 3 5 2 2 3" xfId="21316" xr:uid="{00000000-0005-0000-0000-000045530000}"/>
    <cellStyle name="RowTitles-Detail 3 5 2 2_Tertiary Salaries Survey" xfId="21317" xr:uid="{00000000-0005-0000-0000-000046530000}"/>
    <cellStyle name="RowTitles-Detail 3 5 2 3" xfId="21318" xr:uid="{00000000-0005-0000-0000-000047530000}"/>
    <cellStyle name="RowTitles-Detail 3 5 2 3 2" xfId="21319" xr:uid="{00000000-0005-0000-0000-000048530000}"/>
    <cellStyle name="RowTitles-Detail 3 5 2 3 2 2" xfId="21320" xr:uid="{00000000-0005-0000-0000-000049530000}"/>
    <cellStyle name="RowTitles-Detail 3 5 2 3 2_Tertiary Salaries Survey" xfId="21321" xr:uid="{00000000-0005-0000-0000-00004A530000}"/>
    <cellStyle name="RowTitles-Detail 3 5 2 3 3" xfId="21322" xr:uid="{00000000-0005-0000-0000-00004B530000}"/>
    <cellStyle name="RowTitles-Detail 3 5 2 3_Tertiary Salaries Survey" xfId="21323" xr:uid="{00000000-0005-0000-0000-00004C530000}"/>
    <cellStyle name="RowTitles-Detail 3 5 2 4" xfId="21324" xr:uid="{00000000-0005-0000-0000-00004D530000}"/>
    <cellStyle name="RowTitles-Detail 3 5 2 5" xfId="21325" xr:uid="{00000000-0005-0000-0000-00004E530000}"/>
    <cellStyle name="RowTitles-Detail 3 5 2 5 2" xfId="21326" xr:uid="{00000000-0005-0000-0000-00004F530000}"/>
    <cellStyle name="RowTitles-Detail 3 5 2 5_Tertiary Salaries Survey" xfId="21327" xr:uid="{00000000-0005-0000-0000-000050530000}"/>
    <cellStyle name="RowTitles-Detail 3 5 2 6" xfId="21328" xr:uid="{00000000-0005-0000-0000-000051530000}"/>
    <cellStyle name="RowTitles-Detail 3 5 2_Tertiary Salaries Survey" xfId="21329" xr:uid="{00000000-0005-0000-0000-000052530000}"/>
    <cellStyle name="RowTitles-Detail 3 5 3" xfId="21330" xr:uid="{00000000-0005-0000-0000-000053530000}"/>
    <cellStyle name="RowTitles-Detail 3 5 3 2" xfId="21331" xr:uid="{00000000-0005-0000-0000-000054530000}"/>
    <cellStyle name="RowTitles-Detail 3 5 3 2 2" xfId="21332" xr:uid="{00000000-0005-0000-0000-000055530000}"/>
    <cellStyle name="RowTitles-Detail 3 5 3 2 2 2" xfId="21333" xr:uid="{00000000-0005-0000-0000-000056530000}"/>
    <cellStyle name="RowTitles-Detail 3 5 3 2 2_Tertiary Salaries Survey" xfId="21334" xr:uid="{00000000-0005-0000-0000-000057530000}"/>
    <cellStyle name="RowTitles-Detail 3 5 3 2 3" xfId="21335" xr:uid="{00000000-0005-0000-0000-000058530000}"/>
    <cellStyle name="RowTitles-Detail 3 5 3 2_Tertiary Salaries Survey" xfId="21336" xr:uid="{00000000-0005-0000-0000-000059530000}"/>
    <cellStyle name="RowTitles-Detail 3 5 3 3" xfId="21337" xr:uid="{00000000-0005-0000-0000-00005A530000}"/>
    <cellStyle name="RowTitles-Detail 3 5 3 3 2" xfId="21338" xr:uid="{00000000-0005-0000-0000-00005B530000}"/>
    <cellStyle name="RowTitles-Detail 3 5 3 3 2 2" xfId="21339" xr:uid="{00000000-0005-0000-0000-00005C530000}"/>
    <cellStyle name="RowTitles-Detail 3 5 3 3 2_Tertiary Salaries Survey" xfId="21340" xr:uid="{00000000-0005-0000-0000-00005D530000}"/>
    <cellStyle name="RowTitles-Detail 3 5 3 3 3" xfId="21341" xr:uid="{00000000-0005-0000-0000-00005E530000}"/>
    <cellStyle name="RowTitles-Detail 3 5 3 3_Tertiary Salaries Survey" xfId="21342" xr:uid="{00000000-0005-0000-0000-00005F530000}"/>
    <cellStyle name="RowTitles-Detail 3 5 3 4" xfId="21343" xr:uid="{00000000-0005-0000-0000-000060530000}"/>
    <cellStyle name="RowTitles-Detail 3 5 3 5" xfId="21344" xr:uid="{00000000-0005-0000-0000-000061530000}"/>
    <cellStyle name="RowTitles-Detail 3 5 3_Tertiary Salaries Survey" xfId="21345" xr:uid="{00000000-0005-0000-0000-000062530000}"/>
    <cellStyle name="RowTitles-Detail 3 5 4" xfId="21346" xr:uid="{00000000-0005-0000-0000-000063530000}"/>
    <cellStyle name="RowTitles-Detail 3 5 4 2" xfId="21347" xr:uid="{00000000-0005-0000-0000-000064530000}"/>
    <cellStyle name="RowTitles-Detail 3 5 4 2 2" xfId="21348" xr:uid="{00000000-0005-0000-0000-000065530000}"/>
    <cellStyle name="RowTitles-Detail 3 5 4 2 2 2" xfId="21349" xr:uid="{00000000-0005-0000-0000-000066530000}"/>
    <cellStyle name="RowTitles-Detail 3 5 4 2 2_Tertiary Salaries Survey" xfId="21350" xr:uid="{00000000-0005-0000-0000-000067530000}"/>
    <cellStyle name="RowTitles-Detail 3 5 4 2 3" xfId="21351" xr:uid="{00000000-0005-0000-0000-000068530000}"/>
    <cellStyle name="RowTitles-Detail 3 5 4 2_Tertiary Salaries Survey" xfId="21352" xr:uid="{00000000-0005-0000-0000-000069530000}"/>
    <cellStyle name="RowTitles-Detail 3 5 4 3" xfId="21353" xr:uid="{00000000-0005-0000-0000-00006A530000}"/>
    <cellStyle name="RowTitles-Detail 3 5 4 3 2" xfId="21354" xr:uid="{00000000-0005-0000-0000-00006B530000}"/>
    <cellStyle name="RowTitles-Detail 3 5 4 3 2 2" xfId="21355" xr:uid="{00000000-0005-0000-0000-00006C530000}"/>
    <cellStyle name="RowTitles-Detail 3 5 4 3 2_Tertiary Salaries Survey" xfId="21356" xr:uid="{00000000-0005-0000-0000-00006D530000}"/>
    <cellStyle name="RowTitles-Detail 3 5 4 3 3" xfId="21357" xr:uid="{00000000-0005-0000-0000-00006E530000}"/>
    <cellStyle name="RowTitles-Detail 3 5 4 3_Tertiary Salaries Survey" xfId="21358" xr:uid="{00000000-0005-0000-0000-00006F530000}"/>
    <cellStyle name="RowTitles-Detail 3 5 4 4" xfId="21359" xr:uid="{00000000-0005-0000-0000-000070530000}"/>
    <cellStyle name="RowTitles-Detail 3 5 4 4 2" xfId="21360" xr:uid="{00000000-0005-0000-0000-000071530000}"/>
    <cellStyle name="RowTitles-Detail 3 5 4 4_Tertiary Salaries Survey" xfId="21361" xr:uid="{00000000-0005-0000-0000-000072530000}"/>
    <cellStyle name="RowTitles-Detail 3 5 4 5" xfId="21362" xr:uid="{00000000-0005-0000-0000-000073530000}"/>
    <cellStyle name="RowTitles-Detail 3 5 4_Tertiary Salaries Survey" xfId="21363" xr:uid="{00000000-0005-0000-0000-000074530000}"/>
    <cellStyle name="RowTitles-Detail 3 5 5" xfId="21364" xr:uid="{00000000-0005-0000-0000-000075530000}"/>
    <cellStyle name="RowTitles-Detail 3 5 5 2" xfId="21365" xr:uid="{00000000-0005-0000-0000-000076530000}"/>
    <cellStyle name="RowTitles-Detail 3 5 5 2 2" xfId="21366" xr:uid="{00000000-0005-0000-0000-000077530000}"/>
    <cellStyle name="RowTitles-Detail 3 5 5 2 2 2" xfId="21367" xr:uid="{00000000-0005-0000-0000-000078530000}"/>
    <cellStyle name="RowTitles-Detail 3 5 5 2 2_Tertiary Salaries Survey" xfId="21368" xr:uid="{00000000-0005-0000-0000-000079530000}"/>
    <cellStyle name="RowTitles-Detail 3 5 5 2 3" xfId="21369" xr:uid="{00000000-0005-0000-0000-00007A530000}"/>
    <cellStyle name="RowTitles-Detail 3 5 5 2_Tertiary Salaries Survey" xfId="21370" xr:uid="{00000000-0005-0000-0000-00007B530000}"/>
    <cellStyle name="RowTitles-Detail 3 5 5 3" xfId="21371" xr:uid="{00000000-0005-0000-0000-00007C530000}"/>
    <cellStyle name="RowTitles-Detail 3 5 5 3 2" xfId="21372" xr:uid="{00000000-0005-0000-0000-00007D530000}"/>
    <cellStyle name="RowTitles-Detail 3 5 5 3 2 2" xfId="21373" xr:uid="{00000000-0005-0000-0000-00007E530000}"/>
    <cellStyle name="RowTitles-Detail 3 5 5 3 2_Tertiary Salaries Survey" xfId="21374" xr:uid="{00000000-0005-0000-0000-00007F530000}"/>
    <cellStyle name="RowTitles-Detail 3 5 5 3 3" xfId="21375" xr:uid="{00000000-0005-0000-0000-000080530000}"/>
    <cellStyle name="RowTitles-Detail 3 5 5 3_Tertiary Salaries Survey" xfId="21376" xr:uid="{00000000-0005-0000-0000-000081530000}"/>
    <cellStyle name="RowTitles-Detail 3 5 5 4" xfId="21377" xr:uid="{00000000-0005-0000-0000-000082530000}"/>
    <cellStyle name="RowTitles-Detail 3 5 5 4 2" xfId="21378" xr:uid="{00000000-0005-0000-0000-000083530000}"/>
    <cellStyle name="RowTitles-Detail 3 5 5 4_Tertiary Salaries Survey" xfId="21379" xr:uid="{00000000-0005-0000-0000-000084530000}"/>
    <cellStyle name="RowTitles-Detail 3 5 5 5" xfId="21380" xr:uid="{00000000-0005-0000-0000-000085530000}"/>
    <cellStyle name="RowTitles-Detail 3 5 5_Tertiary Salaries Survey" xfId="21381" xr:uid="{00000000-0005-0000-0000-000086530000}"/>
    <cellStyle name="RowTitles-Detail 3 5 6" xfId="21382" xr:uid="{00000000-0005-0000-0000-000087530000}"/>
    <cellStyle name="RowTitles-Detail 3 5 6 2" xfId="21383" xr:uid="{00000000-0005-0000-0000-000088530000}"/>
    <cellStyle name="RowTitles-Detail 3 5 6 2 2" xfId="21384" xr:uid="{00000000-0005-0000-0000-000089530000}"/>
    <cellStyle name="RowTitles-Detail 3 5 6 2 2 2" xfId="21385" xr:uid="{00000000-0005-0000-0000-00008A530000}"/>
    <cellStyle name="RowTitles-Detail 3 5 6 2 2_Tertiary Salaries Survey" xfId="21386" xr:uid="{00000000-0005-0000-0000-00008B530000}"/>
    <cellStyle name="RowTitles-Detail 3 5 6 2 3" xfId="21387" xr:uid="{00000000-0005-0000-0000-00008C530000}"/>
    <cellStyle name="RowTitles-Detail 3 5 6 2_Tertiary Salaries Survey" xfId="21388" xr:uid="{00000000-0005-0000-0000-00008D530000}"/>
    <cellStyle name="RowTitles-Detail 3 5 6 3" xfId="21389" xr:uid="{00000000-0005-0000-0000-00008E530000}"/>
    <cellStyle name="RowTitles-Detail 3 5 6 3 2" xfId="21390" xr:uid="{00000000-0005-0000-0000-00008F530000}"/>
    <cellStyle name="RowTitles-Detail 3 5 6 3 2 2" xfId="21391" xr:uid="{00000000-0005-0000-0000-000090530000}"/>
    <cellStyle name="RowTitles-Detail 3 5 6 3 2_Tertiary Salaries Survey" xfId="21392" xr:uid="{00000000-0005-0000-0000-000091530000}"/>
    <cellStyle name="RowTitles-Detail 3 5 6 3 3" xfId="21393" xr:uid="{00000000-0005-0000-0000-000092530000}"/>
    <cellStyle name="RowTitles-Detail 3 5 6 3_Tertiary Salaries Survey" xfId="21394" xr:uid="{00000000-0005-0000-0000-000093530000}"/>
    <cellStyle name="RowTitles-Detail 3 5 6 4" xfId="21395" xr:uid="{00000000-0005-0000-0000-000094530000}"/>
    <cellStyle name="RowTitles-Detail 3 5 6 4 2" xfId="21396" xr:uid="{00000000-0005-0000-0000-000095530000}"/>
    <cellStyle name="RowTitles-Detail 3 5 6 4_Tertiary Salaries Survey" xfId="21397" xr:uid="{00000000-0005-0000-0000-000096530000}"/>
    <cellStyle name="RowTitles-Detail 3 5 6 5" xfId="21398" xr:uid="{00000000-0005-0000-0000-000097530000}"/>
    <cellStyle name="RowTitles-Detail 3 5 6_Tertiary Salaries Survey" xfId="21399" xr:uid="{00000000-0005-0000-0000-000098530000}"/>
    <cellStyle name="RowTitles-Detail 3 5 7" xfId="21400" xr:uid="{00000000-0005-0000-0000-000099530000}"/>
    <cellStyle name="RowTitles-Detail 3 5 7 2" xfId="21401" xr:uid="{00000000-0005-0000-0000-00009A530000}"/>
    <cellStyle name="RowTitles-Detail 3 5 7 2 2" xfId="21402" xr:uid="{00000000-0005-0000-0000-00009B530000}"/>
    <cellStyle name="RowTitles-Detail 3 5 7 2_Tertiary Salaries Survey" xfId="21403" xr:uid="{00000000-0005-0000-0000-00009C530000}"/>
    <cellStyle name="RowTitles-Detail 3 5 7 3" xfId="21404" xr:uid="{00000000-0005-0000-0000-00009D530000}"/>
    <cellStyle name="RowTitles-Detail 3 5 7_Tertiary Salaries Survey" xfId="21405" xr:uid="{00000000-0005-0000-0000-00009E530000}"/>
    <cellStyle name="RowTitles-Detail 3 5 8" xfId="21406" xr:uid="{00000000-0005-0000-0000-00009F530000}"/>
    <cellStyle name="RowTitles-Detail 3 5 8 2" xfId="21407" xr:uid="{00000000-0005-0000-0000-0000A0530000}"/>
    <cellStyle name="RowTitles-Detail 3 5 8 2 2" xfId="21408" xr:uid="{00000000-0005-0000-0000-0000A1530000}"/>
    <cellStyle name="RowTitles-Detail 3 5 8 2_Tertiary Salaries Survey" xfId="21409" xr:uid="{00000000-0005-0000-0000-0000A2530000}"/>
    <cellStyle name="RowTitles-Detail 3 5 8 3" xfId="21410" xr:uid="{00000000-0005-0000-0000-0000A3530000}"/>
    <cellStyle name="RowTitles-Detail 3 5 8_Tertiary Salaries Survey" xfId="21411" xr:uid="{00000000-0005-0000-0000-0000A4530000}"/>
    <cellStyle name="RowTitles-Detail 3 5 9" xfId="21412" xr:uid="{00000000-0005-0000-0000-0000A5530000}"/>
    <cellStyle name="RowTitles-Detail 3 5_STUD aligned by INSTIT" xfId="21413" xr:uid="{00000000-0005-0000-0000-0000A6530000}"/>
    <cellStyle name="RowTitles-Detail 3 6" xfId="21414" xr:uid="{00000000-0005-0000-0000-0000A7530000}"/>
    <cellStyle name="RowTitles-Detail 3 6 2" xfId="21415" xr:uid="{00000000-0005-0000-0000-0000A8530000}"/>
    <cellStyle name="RowTitles-Detail 3 6 2 2" xfId="21416" xr:uid="{00000000-0005-0000-0000-0000A9530000}"/>
    <cellStyle name="RowTitles-Detail 3 6 2 2 2" xfId="21417" xr:uid="{00000000-0005-0000-0000-0000AA530000}"/>
    <cellStyle name="RowTitles-Detail 3 6 2 2 2 2" xfId="21418" xr:uid="{00000000-0005-0000-0000-0000AB530000}"/>
    <cellStyle name="RowTitles-Detail 3 6 2 2 2_Tertiary Salaries Survey" xfId="21419" xr:uid="{00000000-0005-0000-0000-0000AC530000}"/>
    <cellStyle name="RowTitles-Detail 3 6 2 2 3" xfId="21420" xr:uid="{00000000-0005-0000-0000-0000AD530000}"/>
    <cellStyle name="RowTitles-Detail 3 6 2 2_Tertiary Salaries Survey" xfId="21421" xr:uid="{00000000-0005-0000-0000-0000AE530000}"/>
    <cellStyle name="RowTitles-Detail 3 6 2 3" xfId="21422" xr:uid="{00000000-0005-0000-0000-0000AF530000}"/>
    <cellStyle name="RowTitles-Detail 3 6 2 3 2" xfId="21423" xr:uid="{00000000-0005-0000-0000-0000B0530000}"/>
    <cellStyle name="RowTitles-Detail 3 6 2 3 2 2" xfId="21424" xr:uid="{00000000-0005-0000-0000-0000B1530000}"/>
    <cellStyle name="RowTitles-Detail 3 6 2 3 2_Tertiary Salaries Survey" xfId="21425" xr:uid="{00000000-0005-0000-0000-0000B2530000}"/>
    <cellStyle name="RowTitles-Detail 3 6 2 3 3" xfId="21426" xr:uid="{00000000-0005-0000-0000-0000B3530000}"/>
    <cellStyle name="RowTitles-Detail 3 6 2 3_Tertiary Salaries Survey" xfId="21427" xr:uid="{00000000-0005-0000-0000-0000B4530000}"/>
    <cellStyle name="RowTitles-Detail 3 6 2 4" xfId="21428" xr:uid="{00000000-0005-0000-0000-0000B5530000}"/>
    <cellStyle name="RowTitles-Detail 3 6 2 5" xfId="21429" xr:uid="{00000000-0005-0000-0000-0000B6530000}"/>
    <cellStyle name="RowTitles-Detail 3 6 2 5 2" xfId="21430" xr:uid="{00000000-0005-0000-0000-0000B7530000}"/>
    <cellStyle name="RowTitles-Detail 3 6 2 5_Tertiary Salaries Survey" xfId="21431" xr:uid="{00000000-0005-0000-0000-0000B8530000}"/>
    <cellStyle name="RowTitles-Detail 3 6 2 6" xfId="21432" xr:uid="{00000000-0005-0000-0000-0000B9530000}"/>
    <cellStyle name="RowTitles-Detail 3 6 2_Tertiary Salaries Survey" xfId="21433" xr:uid="{00000000-0005-0000-0000-0000BA530000}"/>
    <cellStyle name="RowTitles-Detail 3 6 3" xfId="21434" xr:uid="{00000000-0005-0000-0000-0000BB530000}"/>
    <cellStyle name="RowTitles-Detail 3 6 3 2" xfId="21435" xr:uid="{00000000-0005-0000-0000-0000BC530000}"/>
    <cellStyle name="RowTitles-Detail 3 6 3 2 2" xfId="21436" xr:uid="{00000000-0005-0000-0000-0000BD530000}"/>
    <cellStyle name="RowTitles-Detail 3 6 3 2 2 2" xfId="21437" xr:uid="{00000000-0005-0000-0000-0000BE530000}"/>
    <cellStyle name="RowTitles-Detail 3 6 3 2 2_Tertiary Salaries Survey" xfId="21438" xr:uid="{00000000-0005-0000-0000-0000BF530000}"/>
    <cellStyle name="RowTitles-Detail 3 6 3 2 3" xfId="21439" xr:uid="{00000000-0005-0000-0000-0000C0530000}"/>
    <cellStyle name="RowTitles-Detail 3 6 3 2_Tertiary Salaries Survey" xfId="21440" xr:uid="{00000000-0005-0000-0000-0000C1530000}"/>
    <cellStyle name="RowTitles-Detail 3 6 3 3" xfId="21441" xr:uid="{00000000-0005-0000-0000-0000C2530000}"/>
    <cellStyle name="RowTitles-Detail 3 6 3 3 2" xfId="21442" xr:uid="{00000000-0005-0000-0000-0000C3530000}"/>
    <cellStyle name="RowTitles-Detail 3 6 3 3 2 2" xfId="21443" xr:uid="{00000000-0005-0000-0000-0000C4530000}"/>
    <cellStyle name="RowTitles-Detail 3 6 3 3 2_Tertiary Salaries Survey" xfId="21444" xr:uid="{00000000-0005-0000-0000-0000C5530000}"/>
    <cellStyle name="RowTitles-Detail 3 6 3 3 3" xfId="21445" xr:uid="{00000000-0005-0000-0000-0000C6530000}"/>
    <cellStyle name="RowTitles-Detail 3 6 3 3_Tertiary Salaries Survey" xfId="21446" xr:uid="{00000000-0005-0000-0000-0000C7530000}"/>
    <cellStyle name="RowTitles-Detail 3 6 3 4" xfId="21447" xr:uid="{00000000-0005-0000-0000-0000C8530000}"/>
    <cellStyle name="RowTitles-Detail 3 6 3 5" xfId="21448" xr:uid="{00000000-0005-0000-0000-0000C9530000}"/>
    <cellStyle name="RowTitles-Detail 3 6 3_Tertiary Salaries Survey" xfId="21449" xr:uid="{00000000-0005-0000-0000-0000CA530000}"/>
    <cellStyle name="RowTitles-Detail 3 6 4" xfId="21450" xr:uid="{00000000-0005-0000-0000-0000CB530000}"/>
    <cellStyle name="RowTitles-Detail 3 6 4 2" xfId="21451" xr:uid="{00000000-0005-0000-0000-0000CC530000}"/>
    <cellStyle name="RowTitles-Detail 3 6 4 2 2" xfId="21452" xr:uid="{00000000-0005-0000-0000-0000CD530000}"/>
    <cellStyle name="RowTitles-Detail 3 6 4 2 2 2" xfId="21453" xr:uid="{00000000-0005-0000-0000-0000CE530000}"/>
    <cellStyle name="RowTitles-Detail 3 6 4 2 2_Tertiary Salaries Survey" xfId="21454" xr:uid="{00000000-0005-0000-0000-0000CF530000}"/>
    <cellStyle name="RowTitles-Detail 3 6 4 2 3" xfId="21455" xr:uid="{00000000-0005-0000-0000-0000D0530000}"/>
    <cellStyle name="RowTitles-Detail 3 6 4 2_Tertiary Salaries Survey" xfId="21456" xr:uid="{00000000-0005-0000-0000-0000D1530000}"/>
    <cellStyle name="RowTitles-Detail 3 6 4 3" xfId="21457" xr:uid="{00000000-0005-0000-0000-0000D2530000}"/>
    <cellStyle name="RowTitles-Detail 3 6 4 3 2" xfId="21458" xr:uid="{00000000-0005-0000-0000-0000D3530000}"/>
    <cellStyle name="RowTitles-Detail 3 6 4 3 2 2" xfId="21459" xr:uid="{00000000-0005-0000-0000-0000D4530000}"/>
    <cellStyle name="RowTitles-Detail 3 6 4 3 2_Tertiary Salaries Survey" xfId="21460" xr:uid="{00000000-0005-0000-0000-0000D5530000}"/>
    <cellStyle name="RowTitles-Detail 3 6 4 3 3" xfId="21461" xr:uid="{00000000-0005-0000-0000-0000D6530000}"/>
    <cellStyle name="RowTitles-Detail 3 6 4 3_Tertiary Salaries Survey" xfId="21462" xr:uid="{00000000-0005-0000-0000-0000D7530000}"/>
    <cellStyle name="RowTitles-Detail 3 6 4 4" xfId="21463" xr:uid="{00000000-0005-0000-0000-0000D8530000}"/>
    <cellStyle name="RowTitles-Detail 3 6 4 5" xfId="21464" xr:uid="{00000000-0005-0000-0000-0000D9530000}"/>
    <cellStyle name="RowTitles-Detail 3 6 4 5 2" xfId="21465" xr:uid="{00000000-0005-0000-0000-0000DA530000}"/>
    <cellStyle name="RowTitles-Detail 3 6 4 5_Tertiary Salaries Survey" xfId="21466" xr:uid="{00000000-0005-0000-0000-0000DB530000}"/>
    <cellStyle name="RowTitles-Detail 3 6 4 6" xfId="21467" xr:uid="{00000000-0005-0000-0000-0000DC530000}"/>
    <cellStyle name="RowTitles-Detail 3 6 4_Tertiary Salaries Survey" xfId="21468" xr:uid="{00000000-0005-0000-0000-0000DD530000}"/>
    <cellStyle name="RowTitles-Detail 3 6 5" xfId="21469" xr:uid="{00000000-0005-0000-0000-0000DE530000}"/>
    <cellStyle name="RowTitles-Detail 3 6 5 2" xfId="21470" xr:uid="{00000000-0005-0000-0000-0000DF530000}"/>
    <cellStyle name="RowTitles-Detail 3 6 5 2 2" xfId="21471" xr:uid="{00000000-0005-0000-0000-0000E0530000}"/>
    <cellStyle name="RowTitles-Detail 3 6 5 2 2 2" xfId="21472" xr:uid="{00000000-0005-0000-0000-0000E1530000}"/>
    <cellStyle name="RowTitles-Detail 3 6 5 2 2_Tertiary Salaries Survey" xfId="21473" xr:uid="{00000000-0005-0000-0000-0000E2530000}"/>
    <cellStyle name="RowTitles-Detail 3 6 5 2 3" xfId="21474" xr:uid="{00000000-0005-0000-0000-0000E3530000}"/>
    <cellStyle name="RowTitles-Detail 3 6 5 2_Tertiary Salaries Survey" xfId="21475" xr:uid="{00000000-0005-0000-0000-0000E4530000}"/>
    <cellStyle name="RowTitles-Detail 3 6 5 3" xfId="21476" xr:uid="{00000000-0005-0000-0000-0000E5530000}"/>
    <cellStyle name="RowTitles-Detail 3 6 5 3 2" xfId="21477" xr:uid="{00000000-0005-0000-0000-0000E6530000}"/>
    <cellStyle name="RowTitles-Detail 3 6 5 3 2 2" xfId="21478" xr:uid="{00000000-0005-0000-0000-0000E7530000}"/>
    <cellStyle name="RowTitles-Detail 3 6 5 3 2_Tertiary Salaries Survey" xfId="21479" xr:uid="{00000000-0005-0000-0000-0000E8530000}"/>
    <cellStyle name="RowTitles-Detail 3 6 5 3 3" xfId="21480" xr:uid="{00000000-0005-0000-0000-0000E9530000}"/>
    <cellStyle name="RowTitles-Detail 3 6 5 3_Tertiary Salaries Survey" xfId="21481" xr:uid="{00000000-0005-0000-0000-0000EA530000}"/>
    <cellStyle name="RowTitles-Detail 3 6 5 4" xfId="21482" xr:uid="{00000000-0005-0000-0000-0000EB530000}"/>
    <cellStyle name="RowTitles-Detail 3 6 5 4 2" xfId="21483" xr:uid="{00000000-0005-0000-0000-0000EC530000}"/>
    <cellStyle name="RowTitles-Detail 3 6 5 4_Tertiary Salaries Survey" xfId="21484" xr:uid="{00000000-0005-0000-0000-0000ED530000}"/>
    <cellStyle name="RowTitles-Detail 3 6 5 5" xfId="21485" xr:uid="{00000000-0005-0000-0000-0000EE530000}"/>
    <cellStyle name="RowTitles-Detail 3 6 5_Tertiary Salaries Survey" xfId="21486" xr:uid="{00000000-0005-0000-0000-0000EF530000}"/>
    <cellStyle name="RowTitles-Detail 3 6 6" xfId="21487" xr:uid="{00000000-0005-0000-0000-0000F0530000}"/>
    <cellStyle name="RowTitles-Detail 3 6 6 2" xfId="21488" xr:uid="{00000000-0005-0000-0000-0000F1530000}"/>
    <cellStyle name="RowTitles-Detail 3 6 6 2 2" xfId="21489" xr:uid="{00000000-0005-0000-0000-0000F2530000}"/>
    <cellStyle name="RowTitles-Detail 3 6 6 2 2 2" xfId="21490" xr:uid="{00000000-0005-0000-0000-0000F3530000}"/>
    <cellStyle name="RowTitles-Detail 3 6 6 2 2_Tertiary Salaries Survey" xfId="21491" xr:uid="{00000000-0005-0000-0000-0000F4530000}"/>
    <cellStyle name="RowTitles-Detail 3 6 6 2 3" xfId="21492" xr:uid="{00000000-0005-0000-0000-0000F5530000}"/>
    <cellStyle name="RowTitles-Detail 3 6 6 2_Tertiary Salaries Survey" xfId="21493" xr:uid="{00000000-0005-0000-0000-0000F6530000}"/>
    <cellStyle name="RowTitles-Detail 3 6 6 3" xfId="21494" xr:uid="{00000000-0005-0000-0000-0000F7530000}"/>
    <cellStyle name="RowTitles-Detail 3 6 6 3 2" xfId="21495" xr:uid="{00000000-0005-0000-0000-0000F8530000}"/>
    <cellStyle name="RowTitles-Detail 3 6 6 3 2 2" xfId="21496" xr:uid="{00000000-0005-0000-0000-0000F9530000}"/>
    <cellStyle name="RowTitles-Detail 3 6 6 3 2_Tertiary Salaries Survey" xfId="21497" xr:uid="{00000000-0005-0000-0000-0000FA530000}"/>
    <cellStyle name="RowTitles-Detail 3 6 6 3 3" xfId="21498" xr:uid="{00000000-0005-0000-0000-0000FB530000}"/>
    <cellStyle name="RowTitles-Detail 3 6 6 3_Tertiary Salaries Survey" xfId="21499" xr:uid="{00000000-0005-0000-0000-0000FC530000}"/>
    <cellStyle name="RowTitles-Detail 3 6 6 4" xfId="21500" xr:uid="{00000000-0005-0000-0000-0000FD530000}"/>
    <cellStyle name="RowTitles-Detail 3 6 6 4 2" xfId="21501" xr:uid="{00000000-0005-0000-0000-0000FE530000}"/>
    <cellStyle name="RowTitles-Detail 3 6 6 4_Tertiary Salaries Survey" xfId="21502" xr:uid="{00000000-0005-0000-0000-0000FF530000}"/>
    <cellStyle name="RowTitles-Detail 3 6 6 5" xfId="21503" xr:uid="{00000000-0005-0000-0000-000000540000}"/>
    <cellStyle name="RowTitles-Detail 3 6 6_Tertiary Salaries Survey" xfId="21504" xr:uid="{00000000-0005-0000-0000-000001540000}"/>
    <cellStyle name="RowTitles-Detail 3 6 7" xfId="21505" xr:uid="{00000000-0005-0000-0000-000002540000}"/>
    <cellStyle name="RowTitles-Detail 3 6 7 2" xfId="21506" xr:uid="{00000000-0005-0000-0000-000003540000}"/>
    <cellStyle name="RowTitles-Detail 3 6 7 2 2" xfId="21507" xr:uid="{00000000-0005-0000-0000-000004540000}"/>
    <cellStyle name="RowTitles-Detail 3 6 7 2_Tertiary Salaries Survey" xfId="21508" xr:uid="{00000000-0005-0000-0000-000005540000}"/>
    <cellStyle name="RowTitles-Detail 3 6 7 3" xfId="21509" xr:uid="{00000000-0005-0000-0000-000006540000}"/>
    <cellStyle name="RowTitles-Detail 3 6 7_Tertiary Salaries Survey" xfId="21510" xr:uid="{00000000-0005-0000-0000-000007540000}"/>
    <cellStyle name="RowTitles-Detail 3 6 8" xfId="21511" xr:uid="{00000000-0005-0000-0000-000008540000}"/>
    <cellStyle name="RowTitles-Detail 3 6 9" xfId="21512" xr:uid="{00000000-0005-0000-0000-000009540000}"/>
    <cellStyle name="RowTitles-Detail 3 6_STUD aligned by INSTIT" xfId="21513" xr:uid="{00000000-0005-0000-0000-00000A540000}"/>
    <cellStyle name="RowTitles-Detail 3 7" xfId="21514" xr:uid="{00000000-0005-0000-0000-00000B540000}"/>
    <cellStyle name="RowTitles-Detail 3 7 2" xfId="21515" xr:uid="{00000000-0005-0000-0000-00000C540000}"/>
    <cellStyle name="RowTitles-Detail 3 7 2 2" xfId="21516" xr:uid="{00000000-0005-0000-0000-00000D540000}"/>
    <cellStyle name="RowTitles-Detail 3 7 2 2 2" xfId="21517" xr:uid="{00000000-0005-0000-0000-00000E540000}"/>
    <cellStyle name="RowTitles-Detail 3 7 2 2_Tertiary Salaries Survey" xfId="21518" xr:uid="{00000000-0005-0000-0000-00000F540000}"/>
    <cellStyle name="RowTitles-Detail 3 7 2 3" xfId="21519" xr:uid="{00000000-0005-0000-0000-000010540000}"/>
    <cellStyle name="RowTitles-Detail 3 7 2_Tertiary Salaries Survey" xfId="21520" xr:uid="{00000000-0005-0000-0000-000011540000}"/>
    <cellStyle name="RowTitles-Detail 3 7 3" xfId="21521" xr:uid="{00000000-0005-0000-0000-000012540000}"/>
    <cellStyle name="RowTitles-Detail 3 7 3 2" xfId="21522" xr:uid="{00000000-0005-0000-0000-000013540000}"/>
    <cellStyle name="RowTitles-Detail 3 7 3 2 2" xfId="21523" xr:uid="{00000000-0005-0000-0000-000014540000}"/>
    <cellStyle name="RowTitles-Detail 3 7 3 2_Tertiary Salaries Survey" xfId="21524" xr:uid="{00000000-0005-0000-0000-000015540000}"/>
    <cellStyle name="RowTitles-Detail 3 7 3 3" xfId="21525" xr:uid="{00000000-0005-0000-0000-000016540000}"/>
    <cellStyle name="RowTitles-Detail 3 7 3_Tertiary Salaries Survey" xfId="21526" xr:uid="{00000000-0005-0000-0000-000017540000}"/>
    <cellStyle name="RowTitles-Detail 3 7 4" xfId="21527" xr:uid="{00000000-0005-0000-0000-000018540000}"/>
    <cellStyle name="RowTitles-Detail 3 7 5" xfId="21528" xr:uid="{00000000-0005-0000-0000-000019540000}"/>
    <cellStyle name="RowTitles-Detail 3 7 5 2" xfId="21529" xr:uid="{00000000-0005-0000-0000-00001A540000}"/>
    <cellStyle name="RowTitles-Detail 3 7 5_Tertiary Salaries Survey" xfId="21530" xr:uid="{00000000-0005-0000-0000-00001B540000}"/>
    <cellStyle name="RowTitles-Detail 3 7 6" xfId="21531" xr:uid="{00000000-0005-0000-0000-00001C540000}"/>
    <cellStyle name="RowTitles-Detail 3 7_Tertiary Salaries Survey" xfId="21532" xr:uid="{00000000-0005-0000-0000-00001D540000}"/>
    <cellStyle name="RowTitles-Detail 3 8" xfId="21533" xr:uid="{00000000-0005-0000-0000-00001E540000}"/>
    <cellStyle name="RowTitles-Detail 3 8 2" xfId="21534" xr:uid="{00000000-0005-0000-0000-00001F540000}"/>
    <cellStyle name="RowTitles-Detail 3 8 2 2" xfId="21535" xr:uid="{00000000-0005-0000-0000-000020540000}"/>
    <cellStyle name="RowTitles-Detail 3 8 2 2 2" xfId="21536" xr:uid="{00000000-0005-0000-0000-000021540000}"/>
    <cellStyle name="RowTitles-Detail 3 8 2 2_Tertiary Salaries Survey" xfId="21537" xr:uid="{00000000-0005-0000-0000-000022540000}"/>
    <cellStyle name="RowTitles-Detail 3 8 2 3" xfId="21538" xr:uid="{00000000-0005-0000-0000-000023540000}"/>
    <cellStyle name="RowTitles-Detail 3 8 2_Tertiary Salaries Survey" xfId="21539" xr:uid="{00000000-0005-0000-0000-000024540000}"/>
    <cellStyle name="RowTitles-Detail 3 8 3" xfId="21540" xr:uid="{00000000-0005-0000-0000-000025540000}"/>
    <cellStyle name="RowTitles-Detail 3 8 3 2" xfId="21541" xr:uid="{00000000-0005-0000-0000-000026540000}"/>
    <cellStyle name="RowTitles-Detail 3 8 3 2 2" xfId="21542" xr:uid="{00000000-0005-0000-0000-000027540000}"/>
    <cellStyle name="RowTitles-Detail 3 8 3 2_Tertiary Salaries Survey" xfId="21543" xr:uid="{00000000-0005-0000-0000-000028540000}"/>
    <cellStyle name="RowTitles-Detail 3 8 3 3" xfId="21544" xr:uid="{00000000-0005-0000-0000-000029540000}"/>
    <cellStyle name="RowTitles-Detail 3 8 3_Tertiary Salaries Survey" xfId="21545" xr:uid="{00000000-0005-0000-0000-00002A540000}"/>
    <cellStyle name="RowTitles-Detail 3 8 4" xfId="21546" xr:uid="{00000000-0005-0000-0000-00002B540000}"/>
    <cellStyle name="RowTitles-Detail 3 8 5" xfId="21547" xr:uid="{00000000-0005-0000-0000-00002C540000}"/>
    <cellStyle name="RowTitles-Detail 3 8_Tertiary Salaries Survey" xfId="21548" xr:uid="{00000000-0005-0000-0000-00002D540000}"/>
    <cellStyle name="RowTitles-Detail 3 9" xfId="21549" xr:uid="{00000000-0005-0000-0000-00002E540000}"/>
    <cellStyle name="RowTitles-Detail 3 9 2" xfId="21550" xr:uid="{00000000-0005-0000-0000-00002F540000}"/>
    <cellStyle name="RowTitles-Detail 3 9 2 2" xfId="21551" xr:uid="{00000000-0005-0000-0000-000030540000}"/>
    <cellStyle name="RowTitles-Detail 3 9 2 2 2" xfId="21552" xr:uid="{00000000-0005-0000-0000-000031540000}"/>
    <cellStyle name="RowTitles-Detail 3 9 2 2_Tertiary Salaries Survey" xfId="21553" xr:uid="{00000000-0005-0000-0000-000032540000}"/>
    <cellStyle name="RowTitles-Detail 3 9 2 3" xfId="21554" xr:uid="{00000000-0005-0000-0000-000033540000}"/>
    <cellStyle name="RowTitles-Detail 3 9 2_Tertiary Salaries Survey" xfId="21555" xr:uid="{00000000-0005-0000-0000-000034540000}"/>
    <cellStyle name="RowTitles-Detail 3 9 3" xfId="21556" xr:uid="{00000000-0005-0000-0000-000035540000}"/>
    <cellStyle name="RowTitles-Detail 3 9 3 2" xfId="21557" xr:uid="{00000000-0005-0000-0000-000036540000}"/>
    <cellStyle name="RowTitles-Detail 3 9 3 2 2" xfId="21558" xr:uid="{00000000-0005-0000-0000-000037540000}"/>
    <cellStyle name="RowTitles-Detail 3 9 3 2_Tertiary Salaries Survey" xfId="21559" xr:uid="{00000000-0005-0000-0000-000038540000}"/>
    <cellStyle name="RowTitles-Detail 3 9 3 3" xfId="21560" xr:uid="{00000000-0005-0000-0000-000039540000}"/>
    <cellStyle name="RowTitles-Detail 3 9 3_Tertiary Salaries Survey" xfId="21561" xr:uid="{00000000-0005-0000-0000-00003A540000}"/>
    <cellStyle name="RowTitles-Detail 3 9 4" xfId="21562" xr:uid="{00000000-0005-0000-0000-00003B540000}"/>
    <cellStyle name="RowTitles-Detail 3 9 5" xfId="21563" xr:uid="{00000000-0005-0000-0000-00003C540000}"/>
    <cellStyle name="RowTitles-Detail 3 9 5 2" xfId="21564" xr:uid="{00000000-0005-0000-0000-00003D540000}"/>
    <cellStyle name="RowTitles-Detail 3 9 5_Tertiary Salaries Survey" xfId="21565" xr:uid="{00000000-0005-0000-0000-00003E540000}"/>
    <cellStyle name="RowTitles-Detail 3 9 6" xfId="21566" xr:uid="{00000000-0005-0000-0000-00003F540000}"/>
    <cellStyle name="RowTitles-Detail 3 9_Tertiary Salaries Survey" xfId="21567" xr:uid="{00000000-0005-0000-0000-000040540000}"/>
    <cellStyle name="RowTitles-Detail 3_STUD aligned by INSTIT" xfId="21568" xr:uid="{00000000-0005-0000-0000-000041540000}"/>
    <cellStyle name="RowTitles-Detail 4" xfId="21569" xr:uid="{00000000-0005-0000-0000-000042540000}"/>
    <cellStyle name="RowTitles-Detail 4 10" xfId="21570" xr:uid="{00000000-0005-0000-0000-000043540000}"/>
    <cellStyle name="RowTitles-Detail 4 10 2" xfId="21571" xr:uid="{00000000-0005-0000-0000-000044540000}"/>
    <cellStyle name="RowTitles-Detail 4 10 2 2" xfId="21572" xr:uid="{00000000-0005-0000-0000-000045540000}"/>
    <cellStyle name="RowTitles-Detail 4 10 2 2 2" xfId="21573" xr:uid="{00000000-0005-0000-0000-000046540000}"/>
    <cellStyle name="RowTitles-Detail 4 10 2 2_Tertiary Salaries Survey" xfId="21574" xr:uid="{00000000-0005-0000-0000-000047540000}"/>
    <cellStyle name="RowTitles-Detail 4 10 2 3" xfId="21575" xr:uid="{00000000-0005-0000-0000-000048540000}"/>
    <cellStyle name="RowTitles-Detail 4 10 2_Tertiary Salaries Survey" xfId="21576" xr:uid="{00000000-0005-0000-0000-000049540000}"/>
    <cellStyle name="RowTitles-Detail 4 10 3" xfId="21577" xr:uid="{00000000-0005-0000-0000-00004A540000}"/>
    <cellStyle name="RowTitles-Detail 4 10 3 2" xfId="21578" xr:uid="{00000000-0005-0000-0000-00004B540000}"/>
    <cellStyle name="RowTitles-Detail 4 10 3 2 2" xfId="21579" xr:uid="{00000000-0005-0000-0000-00004C540000}"/>
    <cellStyle name="RowTitles-Detail 4 10 3 2_Tertiary Salaries Survey" xfId="21580" xr:uid="{00000000-0005-0000-0000-00004D540000}"/>
    <cellStyle name="RowTitles-Detail 4 10 3 3" xfId="21581" xr:uid="{00000000-0005-0000-0000-00004E540000}"/>
    <cellStyle name="RowTitles-Detail 4 10 3_Tertiary Salaries Survey" xfId="21582" xr:uid="{00000000-0005-0000-0000-00004F540000}"/>
    <cellStyle name="RowTitles-Detail 4 10 4" xfId="21583" xr:uid="{00000000-0005-0000-0000-000050540000}"/>
    <cellStyle name="RowTitles-Detail 4 10 4 2" xfId="21584" xr:uid="{00000000-0005-0000-0000-000051540000}"/>
    <cellStyle name="RowTitles-Detail 4 10 4_Tertiary Salaries Survey" xfId="21585" xr:uid="{00000000-0005-0000-0000-000052540000}"/>
    <cellStyle name="RowTitles-Detail 4 10 5" xfId="21586" xr:uid="{00000000-0005-0000-0000-000053540000}"/>
    <cellStyle name="RowTitles-Detail 4 10_Tertiary Salaries Survey" xfId="21587" xr:uid="{00000000-0005-0000-0000-000054540000}"/>
    <cellStyle name="RowTitles-Detail 4 11" xfId="21588" xr:uid="{00000000-0005-0000-0000-000055540000}"/>
    <cellStyle name="RowTitles-Detail 4 11 2" xfId="21589" xr:uid="{00000000-0005-0000-0000-000056540000}"/>
    <cellStyle name="RowTitles-Detail 4 11 2 2" xfId="21590" xr:uid="{00000000-0005-0000-0000-000057540000}"/>
    <cellStyle name="RowTitles-Detail 4 11 2 2 2" xfId="21591" xr:uid="{00000000-0005-0000-0000-000058540000}"/>
    <cellStyle name="RowTitles-Detail 4 11 2 2_Tertiary Salaries Survey" xfId="21592" xr:uid="{00000000-0005-0000-0000-000059540000}"/>
    <cellStyle name="RowTitles-Detail 4 11 2 3" xfId="21593" xr:uid="{00000000-0005-0000-0000-00005A540000}"/>
    <cellStyle name="RowTitles-Detail 4 11 2_Tertiary Salaries Survey" xfId="21594" xr:uid="{00000000-0005-0000-0000-00005B540000}"/>
    <cellStyle name="RowTitles-Detail 4 11 3" xfId="21595" xr:uid="{00000000-0005-0000-0000-00005C540000}"/>
    <cellStyle name="RowTitles-Detail 4 11 3 2" xfId="21596" xr:uid="{00000000-0005-0000-0000-00005D540000}"/>
    <cellStyle name="RowTitles-Detail 4 11 3 2 2" xfId="21597" xr:uid="{00000000-0005-0000-0000-00005E540000}"/>
    <cellStyle name="RowTitles-Detail 4 11 3 2_Tertiary Salaries Survey" xfId="21598" xr:uid="{00000000-0005-0000-0000-00005F540000}"/>
    <cellStyle name="RowTitles-Detail 4 11 3 3" xfId="21599" xr:uid="{00000000-0005-0000-0000-000060540000}"/>
    <cellStyle name="RowTitles-Detail 4 11 3_Tertiary Salaries Survey" xfId="21600" xr:uid="{00000000-0005-0000-0000-000061540000}"/>
    <cellStyle name="RowTitles-Detail 4 11 4" xfId="21601" xr:uid="{00000000-0005-0000-0000-000062540000}"/>
    <cellStyle name="RowTitles-Detail 4 11 4 2" xfId="21602" xr:uid="{00000000-0005-0000-0000-000063540000}"/>
    <cellStyle name="RowTitles-Detail 4 11 4_Tertiary Salaries Survey" xfId="21603" xr:uid="{00000000-0005-0000-0000-000064540000}"/>
    <cellStyle name="RowTitles-Detail 4 11 5" xfId="21604" xr:uid="{00000000-0005-0000-0000-000065540000}"/>
    <cellStyle name="RowTitles-Detail 4 11_Tertiary Salaries Survey" xfId="21605" xr:uid="{00000000-0005-0000-0000-000066540000}"/>
    <cellStyle name="RowTitles-Detail 4 12" xfId="21606" xr:uid="{00000000-0005-0000-0000-000067540000}"/>
    <cellStyle name="RowTitles-Detail 4 12 2" xfId="21607" xr:uid="{00000000-0005-0000-0000-000068540000}"/>
    <cellStyle name="RowTitles-Detail 4 12 2 2" xfId="21608" xr:uid="{00000000-0005-0000-0000-000069540000}"/>
    <cellStyle name="RowTitles-Detail 4 12 2_Tertiary Salaries Survey" xfId="21609" xr:uid="{00000000-0005-0000-0000-00006A540000}"/>
    <cellStyle name="RowTitles-Detail 4 12 3" xfId="21610" xr:uid="{00000000-0005-0000-0000-00006B540000}"/>
    <cellStyle name="RowTitles-Detail 4 12_Tertiary Salaries Survey" xfId="21611" xr:uid="{00000000-0005-0000-0000-00006C540000}"/>
    <cellStyle name="RowTitles-Detail 4 13" xfId="21612" xr:uid="{00000000-0005-0000-0000-00006D540000}"/>
    <cellStyle name="RowTitles-Detail 4 14" xfId="21613" xr:uid="{00000000-0005-0000-0000-00006E540000}"/>
    <cellStyle name="RowTitles-Detail 4 15" xfId="21614" xr:uid="{00000000-0005-0000-0000-00006F540000}"/>
    <cellStyle name="RowTitles-Detail 4 2" xfId="21615" xr:uid="{00000000-0005-0000-0000-000070540000}"/>
    <cellStyle name="RowTitles-Detail 4 2 10" xfId="21616" xr:uid="{00000000-0005-0000-0000-000071540000}"/>
    <cellStyle name="RowTitles-Detail 4 2 10 2" xfId="21617" xr:uid="{00000000-0005-0000-0000-000072540000}"/>
    <cellStyle name="RowTitles-Detail 4 2 10 2 2" xfId="21618" xr:uid="{00000000-0005-0000-0000-000073540000}"/>
    <cellStyle name="RowTitles-Detail 4 2 10 2 2 2" xfId="21619" xr:uid="{00000000-0005-0000-0000-000074540000}"/>
    <cellStyle name="RowTitles-Detail 4 2 10 2 2_Tertiary Salaries Survey" xfId="21620" xr:uid="{00000000-0005-0000-0000-000075540000}"/>
    <cellStyle name="RowTitles-Detail 4 2 10 2 3" xfId="21621" xr:uid="{00000000-0005-0000-0000-000076540000}"/>
    <cellStyle name="RowTitles-Detail 4 2 10 2_Tertiary Salaries Survey" xfId="21622" xr:uid="{00000000-0005-0000-0000-000077540000}"/>
    <cellStyle name="RowTitles-Detail 4 2 10 3" xfId="21623" xr:uid="{00000000-0005-0000-0000-000078540000}"/>
    <cellStyle name="RowTitles-Detail 4 2 10 3 2" xfId="21624" xr:uid="{00000000-0005-0000-0000-000079540000}"/>
    <cellStyle name="RowTitles-Detail 4 2 10 3 2 2" xfId="21625" xr:uid="{00000000-0005-0000-0000-00007A540000}"/>
    <cellStyle name="RowTitles-Detail 4 2 10 3 2_Tertiary Salaries Survey" xfId="21626" xr:uid="{00000000-0005-0000-0000-00007B540000}"/>
    <cellStyle name="RowTitles-Detail 4 2 10 3 3" xfId="21627" xr:uid="{00000000-0005-0000-0000-00007C540000}"/>
    <cellStyle name="RowTitles-Detail 4 2 10 3_Tertiary Salaries Survey" xfId="21628" xr:uid="{00000000-0005-0000-0000-00007D540000}"/>
    <cellStyle name="RowTitles-Detail 4 2 10 4" xfId="21629" xr:uid="{00000000-0005-0000-0000-00007E540000}"/>
    <cellStyle name="RowTitles-Detail 4 2 10 4 2" xfId="21630" xr:uid="{00000000-0005-0000-0000-00007F540000}"/>
    <cellStyle name="RowTitles-Detail 4 2 10 4_Tertiary Salaries Survey" xfId="21631" xr:uid="{00000000-0005-0000-0000-000080540000}"/>
    <cellStyle name="RowTitles-Detail 4 2 10 5" xfId="21632" xr:uid="{00000000-0005-0000-0000-000081540000}"/>
    <cellStyle name="RowTitles-Detail 4 2 10_Tertiary Salaries Survey" xfId="21633" xr:uid="{00000000-0005-0000-0000-000082540000}"/>
    <cellStyle name="RowTitles-Detail 4 2 11" xfId="21634" xr:uid="{00000000-0005-0000-0000-000083540000}"/>
    <cellStyle name="RowTitles-Detail 4 2 11 2" xfId="21635" xr:uid="{00000000-0005-0000-0000-000084540000}"/>
    <cellStyle name="RowTitles-Detail 4 2 11 2 2" xfId="21636" xr:uid="{00000000-0005-0000-0000-000085540000}"/>
    <cellStyle name="RowTitles-Detail 4 2 11 2_Tertiary Salaries Survey" xfId="21637" xr:uid="{00000000-0005-0000-0000-000086540000}"/>
    <cellStyle name="RowTitles-Detail 4 2 11 3" xfId="21638" xr:uid="{00000000-0005-0000-0000-000087540000}"/>
    <cellStyle name="RowTitles-Detail 4 2 11_Tertiary Salaries Survey" xfId="21639" xr:uid="{00000000-0005-0000-0000-000088540000}"/>
    <cellStyle name="RowTitles-Detail 4 2 12" xfId="21640" xr:uid="{00000000-0005-0000-0000-000089540000}"/>
    <cellStyle name="RowTitles-Detail 4 2 13" xfId="21641" xr:uid="{00000000-0005-0000-0000-00008A540000}"/>
    <cellStyle name="RowTitles-Detail 4 2 2" xfId="21642" xr:uid="{00000000-0005-0000-0000-00008B540000}"/>
    <cellStyle name="RowTitles-Detail 4 2 2 10" xfId="21643" xr:uid="{00000000-0005-0000-0000-00008C540000}"/>
    <cellStyle name="RowTitles-Detail 4 2 2 10 2" xfId="21644" xr:uid="{00000000-0005-0000-0000-00008D540000}"/>
    <cellStyle name="RowTitles-Detail 4 2 2 10 2 2" xfId="21645" xr:uid="{00000000-0005-0000-0000-00008E540000}"/>
    <cellStyle name="RowTitles-Detail 4 2 2 10 2_Tertiary Salaries Survey" xfId="21646" xr:uid="{00000000-0005-0000-0000-00008F540000}"/>
    <cellStyle name="RowTitles-Detail 4 2 2 10 3" xfId="21647" xr:uid="{00000000-0005-0000-0000-000090540000}"/>
    <cellStyle name="RowTitles-Detail 4 2 2 10_Tertiary Salaries Survey" xfId="21648" xr:uid="{00000000-0005-0000-0000-000091540000}"/>
    <cellStyle name="RowTitles-Detail 4 2 2 11" xfId="21649" xr:uid="{00000000-0005-0000-0000-000092540000}"/>
    <cellStyle name="RowTitles-Detail 4 2 2 12" xfId="21650" xr:uid="{00000000-0005-0000-0000-000093540000}"/>
    <cellStyle name="RowTitles-Detail 4 2 2 2" xfId="21651" xr:uid="{00000000-0005-0000-0000-000094540000}"/>
    <cellStyle name="RowTitles-Detail 4 2 2 2 2" xfId="21652" xr:uid="{00000000-0005-0000-0000-000095540000}"/>
    <cellStyle name="RowTitles-Detail 4 2 2 2 2 2" xfId="21653" xr:uid="{00000000-0005-0000-0000-000096540000}"/>
    <cellStyle name="RowTitles-Detail 4 2 2 2 2 2 2" xfId="21654" xr:uid="{00000000-0005-0000-0000-000097540000}"/>
    <cellStyle name="RowTitles-Detail 4 2 2 2 2 2 2 2" xfId="21655" xr:uid="{00000000-0005-0000-0000-000098540000}"/>
    <cellStyle name="RowTitles-Detail 4 2 2 2 2 2 2_Tertiary Salaries Survey" xfId="21656" xr:uid="{00000000-0005-0000-0000-000099540000}"/>
    <cellStyle name="RowTitles-Detail 4 2 2 2 2 2 3" xfId="21657" xr:uid="{00000000-0005-0000-0000-00009A540000}"/>
    <cellStyle name="RowTitles-Detail 4 2 2 2 2 2_Tertiary Salaries Survey" xfId="21658" xr:uid="{00000000-0005-0000-0000-00009B540000}"/>
    <cellStyle name="RowTitles-Detail 4 2 2 2 2 3" xfId="21659" xr:uid="{00000000-0005-0000-0000-00009C540000}"/>
    <cellStyle name="RowTitles-Detail 4 2 2 2 2 3 2" xfId="21660" xr:uid="{00000000-0005-0000-0000-00009D540000}"/>
    <cellStyle name="RowTitles-Detail 4 2 2 2 2 3 2 2" xfId="21661" xr:uid="{00000000-0005-0000-0000-00009E540000}"/>
    <cellStyle name="RowTitles-Detail 4 2 2 2 2 3 2_Tertiary Salaries Survey" xfId="21662" xr:uid="{00000000-0005-0000-0000-00009F540000}"/>
    <cellStyle name="RowTitles-Detail 4 2 2 2 2 3 3" xfId="21663" xr:uid="{00000000-0005-0000-0000-0000A0540000}"/>
    <cellStyle name="RowTitles-Detail 4 2 2 2 2 3_Tertiary Salaries Survey" xfId="21664" xr:uid="{00000000-0005-0000-0000-0000A1540000}"/>
    <cellStyle name="RowTitles-Detail 4 2 2 2 2 4" xfId="21665" xr:uid="{00000000-0005-0000-0000-0000A2540000}"/>
    <cellStyle name="RowTitles-Detail 4 2 2 2 2 5" xfId="21666" xr:uid="{00000000-0005-0000-0000-0000A3540000}"/>
    <cellStyle name="RowTitles-Detail 4 2 2 2 2_Tertiary Salaries Survey" xfId="21667" xr:uid="{00000000-0005-0000-0000-0000A4540000}"/>
    <cellStyle name="RowTitles-Detail 4 2 2 2 3" xfId="21668" xr:uid="{00000000-0005-0000-0000-0000A5540000}"/>
    <cellStyle name="RowTitles-Detail 4 2 2 2 3 2" xfId="21669" xr:uid="{00000000-0005-0000-0000-0000A6540000}"/>
    <cellStyle name="RowTitles-Detail 4 2 2 2 3 2 2" xfId="21670" xr:uid="{00000000-0005-0000-0000-0000A7540000}"/>
    <cellStyle name="RowTitles-Detail 4 2 2 2 3 2 2 2" xfId="21671" xr:uid="{00000000-0005-0000-0000-0000A8540000}"/>
    <cellStyle name="RowTitles-Detail 4 2 2 2 3 2 2_Tertiary Salaries Survey" xfId="21672" xr:uid="{00000000-0005-0000-0000-0000A9540000}"/>
    <cellStyle name="RowTitles-Detail 4 2 2 2 3 2 3" xfId="21673" xr:uid="{00000000-0005-0000-0000-0000AA540000}"/>
    <cellStyle name="RowTitles-Detail 4 2 2 2 3 2_Tertiary Salaries Survey" xfId="21674" xr:uid="{00000000-0005-0000-0000-0000AB540000}"/>
    <cellStyle name="RowTitles-Detail 4 2 2 2 3 3" xfId="21675" xr:uid="{00000000-0005-0000-0000-0000AC540000}"/>
    <cellStyle name="RowTitles-Detail 4 2 2 2 3 3 2" xfId="21676" xr:uid="{00000000-0005-0000-0000-0000AD540000}"/>
    <cellStyle name="RowTitles-Detail 4 2 2 2 3 3 2 2" xfId="21677" xr:uid="{00000000-0005-0000-0000-0000AE540000}"/>
    <cellStyle name="RowTitles-Detail 4 2 2 2 3 3 2_Tertiary Salaries Survey" xfId="21678" xr:uid="{00000000-0005-0000-0000-0000AF540000}"/>
    <cellStyle name="RowTitles-Detail 4 2 2 2 3 3 3" xfId="21679" xr:uid="{00000000-0005-0000-0000-0000B0540000}"/>
    <cellStyle name="RowTitles-Detail 4 2 2 2 3 3_Tertiary Salaries Survey" xfId="21680" xr:uid="{00000000-0005-0000-0000-0000B1540000}"/>
    <cellStyle name="RowTitles-Detail 4 2 2 2 3 4" xfId="21681" xr:uid="{00000000-0005-0000-0000-0000B2540000}"/>
    <cellStyle name="RowTitles-Detail 4 2 2 2 3 5" xfId="21682" xr:uid="{00000000-0005-0000-0000-0000B3540000}"/>
    <cellStyle name="RowTitles-Detail 4 2 2 2 3 5 2" xfId="21683" xr:uid="{00000000-0005-0000-0000-0000B4540000}"/>
    <cellStyle name="RowTitles-Detail 4 2 2 2 3 5_Tertiary Salaries Survey" xfId="21684" xr:uid="{00000000-0005-0000-0000-0000B5540000}"/>
    <cellStyle name="RowTitles-Detail 4 2 2 2 3 6" xfId="21685" xr:uid="{00000000-0005-0000-0000-0000B6540000}"/>
    <cellStyle name="RowTitles-Detail 4 2 2 2 3_Tertiary Salaries Survey" xfId="21686" xr:uid="{00000000-0005-0000-0000-0000B7540000}"/>
    <cellStyle name="RowTitles-Detail 4 2 2 2 4" xfId="21687" xr:uid="{00000000-0005-0000-0000-0000B8540000}"/>
    <cellStyle name="RowTitles-Detail 4 2 2 2 4 2" xfId="21688" xr:uid="{00000000-0005-0000-0000-0000B9540000}"/>
    <cellStyle name="RowTitles-Detail 4 2 2 2 4 2 2" xfId="21689" xr:uid="{00000000-0005-0000-0000-0000BA540000}"/>
    <cellStyle name="RowTitles-Detail 4 2 2 2 4 2 2 2" xfId="21690" xr:uid="{00000000-0005-0000-0000-0000BB540000}"/>
    <cellStyle name="RowTitles-Detail 4 2 2 2 4 2 2_Tertiary Salaries Survey" xfId="21691" xr:uid="{00000000-0005-0000-0000-0000BC540000}"/>
    <cellStyle name="RowTitles-Detail 4 2 2 2 4 2 3" xfId="21692" xr:uid="{00000000-0005-0000-0000-0000BD540000}"/>
    <cellStyle name="RowTitles-Detail 4 2 2 2 4 2_Tertiary Salaries Survey" xfId="21693" xr:uid="{00000000-0005-0000-0000-0000BE540000}"/>
    <cellStyle name="RowTitles-Detail 4 2 2 2 4 3" xfId="21694" xr:uid="{00000000-0005-0000-0000-0000BF540000}"/>
    <cellStyle name="RowTitles-Detail 4 2 2 2 4 3 2" xfId="21695" xr:uid="{00000000-0005-0000-0000-0000C0540000}"/>
    <cellStyle name="RowTitles-Detail 4 2 2 2 4 3 2 2" xfId="21696" xr:uid="{00000000-0005-0000-0000-0000C1540000}"/>
    <cellStyle name="RowTitles-Detail 4 2 2 2 4 3 2_Tertiary Salaries Survey" xfId="21697" xr:uid="{00000000-0005-0000-0000-0000C2540000}"/>
    <cellStyle name="RowTitles-Detail 4 2 2 2 4 3 3" xfId="21698" xr:uid="{00000000-0005-0000-0000-0000C3540000}"/>
    <cellStyle name="RowTitles-Detail 4 2 2 2 4 3_Tertiary Salaries Survey" xfId="21699" xr:uid="{00000000-0005-0000-0000-0000C4540000}"/>
    <cellStyle name="RowTitles-Detail 4 2 2 2 4 4" xfId="21700" xr:uid="{00000000-0005-0000-0000-0000C5540000}"/>
    <cellStyle name="RowTitles-Detail 4 2 2 2 4 4 2" xfId="21701" xr:uid="{00000000-0005-0000-0000-0000C6540000}"/>
    <cellStyle name="RowTitles-Detail 4 2 2 2 4 4_Tertiary Salaries Survey" xfId="21702" xr:uid="{00000000-0005-0000-0000-0000C7540000}"/>
    <cellStyle name="RowTitles-Detail 4 2 2 2 4 5" xfId="21703" xr:uid="{00000000-0005-0000-0000-0000C8540000}"/>
    <cellStyle name="RowTitles-Detail 4 2 2 2 4_Tertiary Salaries Survey" xfId="21704" xr:uid="{00000000-0005-0000-0000-0000C9540000}"/>
    <cellStyle name="RowTitles-Detail 4 2 2 2 5" xfId="21705" xr:uid="{00000000-0005-0000-0000-0000CA540000}"/>
    <cellStyle name="RowTitles-Detail 4 2 2 2 5 2" xfId="21706" xr:uid="{00000000-0005-0000-0000-0000CB540000}"/>
    <cellStyle name="RowTitles-Detail 4 2 2 2 5 2 2" xfId="21707" xr:uid="{00000000-0005-0000-0000-0000CC540000}"/>
    <cellStyle name="RowTitles-Detail 4 2 2 2 5 2 2 2" xfId="21708" xr:uid="{00000000-0005-0000-0000-0000CD540000}"/>
    <cellStyle name="RowTitles-Detail 4 2 2 2 5 2 2_Tertiary Salaries Survey" xfId="21709" xr:uid="{00000000-0005-0000-0000-0000CE540000}"/>
    <cellStyle name="RowTitles-Detail 4 2 2 2 5 2 3" xfId="21710" xr:uid="{00000000-0005-0000-0000-0000CF540000}"/>
    <cellStyle name="RowTitles-Detail 4 2 2 2 5 2_Tertiary Salaries Survey" xfId="21711" xr:uid="{00000000-0005-0000-0000-0000D0540000}"/>
    <cellStyle name="RowTitles-Detail 4 2 2 2 5 3" xfId="21712" xr:uid="{00000000-0005-0000-0000-0000D1540000}"/>
    <cellStyle name="RowTitles-Detail 4 2 2 2 5 3 2" xfId="21713" xr:uid="{00000000-0005-0000-0000-0000D2540000}"/>
    <cellStyle name="RowTitles-Detail 4 2 2 2 5 3 2 2" xfId="21714" xr:uid="{00000000-0005-0000-0000-0000D3540000}"/>
    <cellStyle name="RowTitles-Detail 4 2 2 2 5 3 2_Tertiary Salaries Survey" xfId="21715" xr:uid="{00000000-0005-0000-0000-0000D4540000}"/>
    <cellStyle name="RowTitles-Detail 4 2 2 2 5 3 3" xfId="21716" xr:uid="{00000000-0005-0000-0000-0000D5540000}"/>
    <cellStyle name="RowTitles-Detail 4 2 2 2 5 3_Tertiary Salaries Survey" xfId="21717" xr:uid="{00000000-0005-0000-0000-0000D6540000}"/>
    <cellStyle name="RowTitles-Detail 4 2 2 2 5 4" xfId="21718" xr:uid="{00000000-0005-0000-0000-0000D7540000}"/>
    <cellStyle name="RowTitles-Detail 4 2 2 2 5 4 2" xfId="21719" xr:uid="{00000000-0005-0000-0000-0000D8540000}"/>
    <cellStyle name="RowTitles-Detail 4 2 2 2 5 4_Tertiary Salaries Survey" xfId="21720" xr:uid="{00000000-0005-0000-0000-0000D9540000}"/>
    <cellStyle name="RowTitles-Detail 4 2 2 2 5 5" xfId="21721" xr:uid="{00000000-0005-0000-0000-0000DA540000}"/>
    <cellStyle name="RowTitles-Detail 4 2 2 2 5_Tertiary Salaries Survey" xfId="21722" xr:uid="{00000000-0005-0000-0000-0000DB540000}"/>
    <cellStyle name="RowTitles-Detail 4 2 2 2 6" xfId="21723" xr:uid="{00000000-0005-0000-0000-0000DC540000}"/>
    <cellStyle name="RowTitles-Detail 4 2 2 2 6 2" xfId="21724" xr:uid="{00000000-0005-0000-0000-0000DD540000}"/>
    <cellStyle name="RowTitles-Detail 4 2 2 2 6 2 2" xfId="21725" xr:uid="{00000000-0005-0000-0000-0000DE540000}"/>
    <cellStyle name="RowTitles-Detail 4 2 2 2 6 2 2 2" xfId="21726" xr:uid="{00000000-0005-0000-0000-0000DF540000}"/>
    <cellStyle name="RowTitles-Detail 4 2 2 2 6 2 2_Tertiary Salaries Survey" xfId="21727" xr:uid="{00000000-0005-0000-0000-0000E0540000}"/>
    <cellStyle name="RowTitles-Detail 4 2 2 2 6 2 3" xfId="21728" xr:uid="{00000000-0005-0000-0000-0000E1540000}"/>
    <cellStyle name="RowTitles-Detail 4 2 2 2 6 2_Tertiary Salaries Survey" xfId="21729" xr:uid="{00000000-0005-0000-0000-0000E2540000}"/>
    <cellStyle name="RowTitles-Detail 4 2 2 2 6 3" xfId="21730" xr:uid="{00000000-0005-0000-0000-0000E3540000}"/>
    <cellStyle name="RowTitles-Detail 4 2 2 2 6 3 2" xfId="21731" xr:uid="{00000000-0005-0000-0000-0000E4540000}"/>
    <cellStyle name="RowTitles-Detail 4 2 2 2 6 3 2 2" xfId="21732" xr:uid="{00000000-0005-0000-0000-0000E5540000}"/>
    <cellStyle name="RowTitles-Detail 4 2 2 2 6 3 2_Tertiary Salaries Survey" xfId="21733" xr:uid="{00000000-0005-0000-0000-0000E6540000}"/>
    <cellStyle name="RowTitles-Detail 4 2 2 2 6 3 3" xfId="21734" xr:uid="{00000000-0005-0000-0000-0000E7540000}"/>
    <cellStyle name="RowTitles-Detail 4 2 2 2 6 3_Tertiary Salaries Survey" xfId="21735" xr:uid="{00000000-0005-0000-0000-0000E8540000}"/>
    <cellStyle name="RowTitles-Detail 4 2 2 2 6 4" xfId="21736" xr:uid="{00000000-0005-0000-0000-0000E9540000}"/>
    <cellStyle name="RowTitles-Detail 4 2 2 2 6 4 2" xfId="21737" xr:uid="{00000000-0005-0000-0000-0000EA540000}"/>
    <cellStyle name="RowTitles-Detail 4 2 2 2 6 4_Tertiary Salaries Survey" xfId="21738" xr:uid="{00000000-0005-0000-0000-0000EB540000}"/>
    <cellStyle name="RowTitles-Detail 4 2 2 2 6 5" xfId="21739" xr:uid="{00000000-0005-0000-0000-0000EC540000}"/>
    <cellStyle name="RowTitles-Detail 4 2 2 2 6_Tertiary Salaries Survey" xfId="21740" xr:uid="{00000000-0005-0000-0000-0000ED540000}"/>
    <cellStyle name="RowTitles-Detail 4 2 2 2 7" xfId="21741" xr:uid="{00000000-0005-0000-0000-0000EE540000}"/>
    <cellStyle name="RowTitles-Detail 4 2 2 2 7 2" xfId="21742" xr:uid="{00000000-0005-0000-0000-0000EF540000}"/>
    <cellStyle name="RowTitles-Detail 4 2 2 2 7 2 2" xfId="21743" xr:uid="{00000000-0005-0000-0000-0000F0540000}"/>
    <cellStyle name="RowTitles-Detail 4 2 2 2 7 2_Tertiary Salaries Survey" xfId="21744" xr:uid="{00000000-0005-0000-0000-0000F1540000}"/>
    <cellStyle name="RowTitles-Detail 4 2 2 2 7 3" xfId="21745" xr:uid="{00000000-0005-0000-0000-0000F2540000}"/>
    <cellStyle name="RowTitles-Detail 4 2 2 2 7_Tertiary Salaries Survey" xfId="21746" xr:uid="{00000000-0005-0000-0000-0000F3540000}"/>
    <cellStyle name="RowTitles-Detail 4 2 2 2 8" xfId="21747" xr:uid="{00000000-0005-0000-0000-0000F4540000}"/>
    <cellStyle name="RowTitles-Detail 4 2 2 2 9" xfId="21748" xr:uid="{00000000-0005-0000-0000-0000F5540000}"/>
    <cellStyle name="RowTitles-Detail 4 2 2 2_STUD aligned by INSTIT" xfId="21749" xr:uid="{00000000-0005-0000-0000-0000F6540000}"/>
    <cellStyle name="RowTitles-Detail 4 2 2 3" xfId="21750" xr:uid="{00000000-0005-0000-0000-0000F7540000}"/>
    <cellStyle name="RowTitles-Detail 4 2 2 3 2" xfId="21751" xr:uid="{00000000-0005-0000-0000-0000F8540000}"/>
    <cellStyle name="RowTitles-Detail 4 2 2 3 2 2" xfId="21752" xr:uid="{00000000-0005-0000-0000-0000F9540000}"/>
    <cellStyle name="RowTitles-Detail 4 2 2 3 2 2 2" xfId="21753" xr:uid="{00000000-0005-0000-0000-0000FA540000}"/>
    <cellStyle name="RowTitles-Detail 4 2 2 3 2 2 2 2" xfId="21754" xr:uid="{00000000-0005-0000-0000-0000FB540000}"/>
    <cellStyle name="RowTitles-Detail 4 2 2 3 2 2 2_Tertiary Salaries Survey" xfId="21755" xr:uid="{00000000-0005-0000-0000-0000FC540000}"/>
    <cellStyle name="RowTitles-Detail 4 2 2 3 2 2 3" xfId="21756" xr:uid="{00000000-0005-0000-0000-0000FD540000}"/>
    <cellStyle name="RowTitles-Detail 4 2 2 3 2 2_Tertiary Salaries Survey" xfId="21757" xr:uid="{00000000-0005-0000-0000-0000FE540000}"/>
    <cellStyle name="RowTitles-Detail 4 2 2 3 2 3" xfId="21758" xr:uid="{00000000-0005-0000-0000-0000FF540000}"/>
    <cellStyle name="RowTitles-Detail 4 2 2 3 2 3 2" xfId="21759" xr:uid="{00000000-0005-0000-0000-000000550000}"/>
    <cellStyle name="RowTitles-Detail 4 2 2 3 2 3 2 2" xfId="21760" xr:uid="{00000000-0005-0000-0000-000001550000}"/>
    <cellStyle name="RowTitles-Detail 4 2 2 3 2 3 2_Tertiary Salaries Survey" xfId="21761" xr:uid="{00000000-0005-0000-0000-000002550000}"/>
    <cellStyle name="RowTitles-Detail 4 2 2 3 2 3 3" xfId="21762" xr:uid="{00000000-0005-0000-0000-000003550000}"/>
    <cellStyle name="RowTitles-Detail 4 2 2 3 2 3_Tertiary Salaries Survey" xfId="21763" xr:uid="{00000000-0005-0000-0000-000004550000}"/>
    <cellStyle name="RowTitles-Detail 4 2 2 3 2 4" xfId="21764" xr:uid="{00000000-0005-0000-0000-000005550000}"/>
    <cellStyle name="RowTitles-Detail 4 2 2 3 2 5" xfId="21765" xr:uid="{00000000-0005-0000-0000-000006550000}"/>
    <cellStyle name="RowTitles-Detail 4 2 2 3 2 5 2" xfId="21766" xr:uid="{00000000-0005-0000-0000-000007550000}"/>
    <cellStyle name="RowTitles-Detail 4 2 2 3 2 5_Tertiary Salaries Survey" xfId="21767" xr:uid="{00000000-0005-0000-0000-000008550000}"/>
    <cellStyle name="RowTitles-Detail 4 2 2 3 2 6" xfId="21768" xr:uid="{00000000-0005-0000-0000-000009550000}"/>
    <cellStyle name="RowTitles-Detail 4 2 2 3 2_Tertiary Salaries Survey" xfId="21769" xr:uid="{00000000-0005-0000-0000-00000A550000}"/>
    <cellStyle name="RowTitles-Detail 4 2 2 3 3" xfId="21770" xr:uid="{00000000-0005-0000-0000-00000B550000}"/>
    <cellStyle name="RowTitles-Detail 4 2 2 3 3 2" xfId="21771" xr:uid="{00000000-0005-0000-0000-00000C550000}"/>
    <cellStyle name="RowTitles-Detail 4 2 2 3 3 2 2" xfId="21772" xr:uid="{00000000-0005-0000-0000-00000D550000}"/>
    <cellStyle name="RowTitles-Detail 4 2 2 3 3 2 2 2" xfId="21773" xr:uid="{00000000-0005-0000-0000-00000E550000}"/>
    <cellStyle name="RowTitles-Detail 4 2 2 3 3 2 2_Tertiary Salaries Survey" xfId="21774" xr:uid="{00000000-0005-0000-0000-00000F550000}"/>
    <cellStyle name="RowTitles-Detail 4 2 2 3 3 2 3" xfId="21775" xr:uid="{00000000-0005-0000-0000-000010550000}"/>
    <cellStyle name="RowTitles-Detail 4 2 2 3 3 2_Tertiary Salaries Survey" xfId="21776" xr:uid="{00000000-0005-0000-0000-000011550000}"/>
    <cellStyle name="RowTitles-Detail 4 2 2 3 3 3" xfId="21777" xr:uid="{00000000-0005-0000-0000-000012550000}"/>
    <cellStyle name="RowTitles-Detail 4 2 2 3 3 3 2" xfId="21778" xr:uid="{00000000-0005-0000-0000-000013550000}"/>
    <cellStyle name="RowTitles-Detail 4 2 2 3 3 3 2 2" xfId="21779" xr:uid="{00000000-0005-0000-0000-000014550000}"/>
    <cellStyle name="RowTitles-Detail 4 2 2 3 3 3 2_Tertiary Salaries Survey" xfId="21780" xr:uid="{00000000-0005-0000-0000-000015550000}"/>
    <cellStyle name="RowTitles-Detail 4 2 2 3 3 3 3" xfId="21781" xr:uid="{00000000-0005-0000-0000-000016550000}"/>
    <cellStyle name="RowTitles-Detail 4 2 2 3 3 3_Tertiary Salaries Survey" xfId="21782" xr:uid="{00000000-0005-0000-0000-000017550000}"/>
    <cellStyle name="RowTitles-Detail 4 2 2 3 3 4" xfId="21783" xr:uid="{00000000-0005-0000-0000-000018550000}"/>
    <cellStyle name="RowTitles-Detail 4 2 2 3 3 5" xfId="21784" xr:uid="{00000000-0005-0000-0000-000019550000}"/>
    <cellStyle name="RowTitles-Detail 4 2 2 3 3_Tertiary Salaries Survey" xfId="21785" xr:uid="{00000000-0005-0000-0000-00001A550000}"/>
    <cellStyle name="RowTitles-Detail 4 2 2 3 4" xfId="21786" xr:uid="{00000000-0005-0000-0000-00001B550000}"/>
    <cellStyle name="RowTitles-Detail 4 2 2 3 4 2" xfId="21787" xr:uid="{00000000-0005-0000-0000-00001C550000}"/>
    <cellStyle name="RowTitles-Detail 4 2 2 3 4 2 2" xfId="21788" xr:uid="{00000000-0005-0000-0000-00001D550000}"/>
    <cellStyle name="RowTitles-Detail 4 2 2 3 4 2 2 2" xfId="21789" xr:uid="{00000000-0005-0000-0000-00001E550000}"/>
    <cellStyle name="RowTitles-Detail 4 2 2 3 4 2 2_Tertiary Salaries Survey" xfId="21790" xr:uid="{00000000-0005-0000-0000-00001F550000}"/>
    <cellStyle name="RowTitles-Detail 4 2 2 3 4 2 3" xfId="21791" xr:uid="{00000000-0005-0000-0000-000020550000}"/>
    <cellStyle name="RowTitles-Detail 4 2 2 3 4 2_Tertiary Salaries Survey" xfId="21792" xr:uid="{00000000-0005-0000-0000-000021550000}"/>
    <cellStyle name="RowTitles-Detail 4 2 2 3 4 3" xfId="21793" xr:uid="{00000000-0005-0000-0000-000022550000}"/>
    <cellStyle name="RowTitles-Detail 4 2 2 3 4 3 2" xfId="21794" xr:uid="{00000000-0005-0000-0000-000023550000}"/>
    <cellStyle name="RowTitles-Detail 4 2 2 3 4 3 2 2" xfId="21795" xr:uid="{00000000-0005-0000-0000-000024550000}"/>
    <cellStyle name="RowTitles-Detail 4 2 2 3 4 3 2_Tertiary Salaries Survey" xfId="21796" xr:uid="{00000000-0005-0000-0000-000025550000}"/>
    <cellStyle name="RowTitles-Detail 4 2 2 3 4 3 3" xfId="21797" xr:uid="{00000000-0005-0000-0000-000026550000}"/>
    <cellStyle name="RowTitles-Detail 4 2 2 3 4 3_Tertiary Salaries Survey" xfId="21798" xr:uid="{00000000-0005-0000-0000-000027550000}"/>
    <cellStyle name="RowTitles-Detail 4 2 2 3 4 4" xfId="21799" xr:uid="{00000000-0005-0000-0000-000028550000}"/>
    <cellStyle name="RowTitles-Detail 4 2 2 3 4 4 2" xfId="21800" xr:uid="{00000000-0005-0000-0000-000029550000}"/>
    <cellStyle name="RowTitles-Detail 4 2 2 3 4 4_Tertiary Salaries Survey" xfId="21801" xr:uid="{00000000-0005-0000-0000-00002A550000}"/>
    <cellStyle name="RowTitles-Detail 4 2 2 3 4 5" xfId="21802" xr:uid="{00000000-0005-0000-0000-00002B550000}"/>
    <cellStyle name="RowTitles-Detail 4 2 2 3 4_Tertiary Salaries Survey" xfId="21803" xr:uid="{00000000-0005-0000-0000-00002C550000}"/>
    <cellStyle name="RowTitles-Detail 4 2 2 3 5" xfId="21804" xr:uid="{00000000-0005-0000-0000-00002D550000}"/>
    <cellStyle name="RowTitles-Detail 4 2 2 3 5 2" xfId="21805" xr:uid="{00000000-0005-0000-0000-00002E550000}"/>
    <cellStyle name="RowTitles-Detail 4 2 2 3 5 2 2" xfId="21806" xr:uid="{00000000-0005-0000-0000-00002F550000}"/>
    <cellStyle name="RowTitles-Detail 4 2 2 3 5 2 2 2" xfId="21807" xr:uid="{00000000-0005-0000-0000-000030550000}"/>
    <cellStyle name="RowTitles-Detail 4 2 2 3 5 2 2_Tertiary Salaries Survey" xfId="21808" xr:uid="{00000000-0005-0000-0000-000031550000}"/>
    <cellStyle name="RowTitles-Detail 4 2 2 3 5 2 3" xfId="21809" xr:uid="{00000000-0005-0000-0000-000032550000}"/>
    <cellStyle name="RowTitles-Detail 4 2 2 3 5 2_Tertiary Salaries Survey" xfId="21810" xr:uid="{00000000-0005-0000-0000-000033550000}"/>
    <cellStyle name="RowTitles-Detail 4 2 2 3 5 3" xfId="21811" xr:uid="{00000000-0005-0000-0000-000034550000}"/>
    <cellStyle name="RowTitles-Detail 4 2 2 3 5 3 2" xfId="21812" xr:uid="{00000000-0005-0000-0000-000035550000}"/>
    <cellStyle name="RowTitles-Detail 4 2 2 3 5 3 2 2" xfId="21813" xr:uid="{00000000-0005-0000-0000-000036550000}"/>
    <cellStyle name="RowTitles-Detail 4 2 2 3 5 3 2_Tertiary Salaries Survey" xfId="21814" xr:uid="{00000000-0005-0000-0000-000037550000}"/>
    <cellStyle name="RowTitles-Detail 4 2 2 3 5 3 3" xfId="21815" xr:uid="{00000000-0005-0000-0000-000038550000}"/>
    <cellStyle name="RowTitles-Detail 4 2 2 3 5 3_Tertiary Salaries Survey" xfId="21816" xr:uid="{00000000-0005-0000-0000-000039550000}"/>
    <cellStyle name="RowTitles-Detail 4 2 2 3 5 4" xfId="21817" xr:uid="{00000000-0005-0000-0000-00003A550000}"/>
    <cellStyle name="RowTitles-Detail 4 2 2 3 5 4 2" xfId="21818" xr:uid="{00000000-0005-0000-0000-00003B550000}"/>
    <cellStyle name="RowTitles-Detail 4 2 2 3 5 4_Tertiary Salaries Survey" xfId="21819" xr:uid="{00000000-0005-0000-0000-00003C550000}"/>
    <cellStyle name="RowTitles-Detail 4 2 2 3 5 5" xfId="21820" xr:uid="{00000000-0005-0000-0000-00003D550000}"/>
    <cellStyle name="RowTitles-Detail 4 2 2 3 5_Tertiary Salaries Survey" xfId="21821" xr:uid="{00000000-0005-0000-0000-00003E550000}"/>
    <cellStyle name="RowTitles-Detail 4 2 2 3 6" xfId="21822" xr:uid="{00000000-0005-0000-0000-00003F550000}"/>
    <cellStyle name="RowTitles-Detail 4 2 2 3 6 2" xfId="21823" xr:uid="{00000000-0005-0000-0000-000040550000}"/>
    <cellStyle name="RowTitles-Detail 4 2 2 3 6 2 2" xfId="21824" xr:uid="{00000000-0005-0000-0000-000041550000}"/>
    <cellStyle name="RowTitles-Detail 4 2 2 3 6 2 2 2" xfId="21825" xr:uid="{00000000-0005-0000-0000-000042550000}"/>
    <cellStyle name="RowTitles-Detail 4 2 2 3 6 2 2_Tertiary Salaries Survey" xfId="21826" xr:uid="{00000000-0005-0000-0000-000043550000}"/>
    <cellStyle name="RowTitles-Detail 4 2 2 3 6 2 3" xfId="21827" xr:uid="{00000000-0005-0000-0000-000044550000}"/>
    <cellStyle name="RowTitles-Detail 4 2 2 3 6 2_Tertiary Salaries Survey" xfId="21828" xr:uid="{00000000-0005-0000-0000-000045550000}"/>
    <cellStyle name="RowTitles-Detail 4 2 2 3 6 3" xfId="21829" xr:uid="{00000000-0005-0000-0000-000046550000}"/>
    <cellStyle name="RowTitles-Detail 4 2 2 3 6 3 2" xfId="21830" xr:uid="{00000000-0005-0000-0000-000047550000}"/>
    <cellStyle name="RowTitles-Detail 4 2 2 3 6 3 2 2" xfId="21831" xr:uid="{00000000-0005-0000-0000-000048550000}"/>
    <cellStyle name="RowTitles-Detail 4 2 2 3 6 3 2_Tertiary Salaries Survey" xfId="21832" xr:uid="{00000000-0005-0000-0000-000049550000}"/>
    <cellStyle name="RowTitles-Detail 4 2 2 3 6 3 3" xfId="21833" xr:uid="{00000000-0005-0000-0000-00004A550000}"/>
    <cellStyle name="RowTitles-Detail 4 2 2 3 6 3_Tertiary Salaries Survey" xfId="21834" xr:uid="{00000000-0005-0000-0000-00004B550000}"/>
    <cellStyle name="RowTitles-Detail 4 2 2 3 6 4" xfId="21835" xr:uid="{00000000-0005-0000-0000-00004C550000}"/>
    <cellStyle name="RowTitles-Detail 4 2 2 3 6 4 2" xfId="21836" xr:uid="{00000000-0005-0000-0000-00004D550000}"/>
    <cellStyle name="RowTitles-Detail 4 2 2 3 6 4_Tertiary Salaries Survey" xfId="21837" xr:uid="{00000000-0005-0000-0000-00004E550000}"/>
    <cellStyle name="RowTitles-Detail 4 2 2 3 6 5" xfId="21838" xr:uid="{00000000-0005-0000-0000-00004F550000}"/>
    <cellStyle name="RowTitles-Detail 4 2 2 3 6_Tertiary Salaries Survey" xfId="21839" xr:uid="{00000000-0005-0000-0000-000050550000}"/>
    <cellStyle name="RowTitles-Detail 4 2 2 3 7" xfId="21840" xr:uid="{00000000-0005-0000-0000-000051550000}"/>
    <cellStyle name="RowTitles-Detail 4 2 2 3 7 2" xfId="21841" xr:uid="{00000000-0005-0000-0000-000052550000}"/>
    <cellStyle name="RowTitles-Detail 4 2 2 3 7 2 2" xfId="21842" xr:uid="{00000000-0005-0000-0000-000053550000}"/>
    <cellStyle name="RowTitles-Detail 4 2 2 3 7 2_Tertiary Salaries Survey" xfId="21843" xr:uid="{00000000-0005-0000-0000-000054550000}"/>
    <cellStyle name="RowTitles-Detail 4 2 2 3 7 3" xfId="21844" xr:uid="{00000000-0005-0000-0000-000055550000}"/>
    <cellStyle name="RowTitles-Detail 4 2 2 3 7_Tertiary Salaries Survey" xfId="21845" xr:uid="{00000000-0005-0000-0000-000056550000}"/>
    <cellStyle name="RowTitles-Detail 4 2 2 3 8" xfId="21846" xr:uid="{00000000-0005-0000-0000-000057550000}"/>
    <cellStyle name="RowTitles-Detail 4 2 2 3 8 2" xfId="21847" xr:uid="{00000000-0005-0000-0000-000058550000}"/>
    <cellStyle name="RowTitles-Detail 4 2 2 3 8 2 2" xfId="21848" xr:uid="{00000000-0005-0000-0000-000059550000}"/>
    <cellStyle name="RowTitles-Detail 4 2 2 3 8 2_Tertiary Salaries Survey" xfId="21849" xr:uid="{00000000-0005-0000-0000-00005A550000}"/>
    <cellStyle name="RowTitles-Detail 4 2 2 3 8 3" xfId="21850" xr:uid="{00000000-0005-0000-0000-00005B550000}"/>
    <cellStyle name="RowTitles-Detail 4 2 2 3 8_Tertiary Salaries Survey" xfId="21851" xr:uid="{00000000-0005-0000-0000-00005C550000}"/>
    <cellStyle name="RowTitles-Detail 4 2 2 3 9" xfId="21852" xr:uid="{00000000-0005-0000-0000-00005D550000}"/>
    <cellStyle name="RowTitles-Detail 4 2 2 3_STUD aligned by INSTIT" xfId="21853" xr:uid="{00000000-0005-0000-0000-00005E550000}"/>
    <cellStyle name="RowTitles-Detail 4 2 2 4" xfId="21854" xr:uid="{00000000-0005-0000-0000-00005F550000}"/>
    <cellStyle name="RowTitles-Detail 4 2 2 4 2" xfId="21855" xr:uid="{00000000-0005-0000-0000-000060550000}"/>
    <cellStyle name="RowTitles-Detail 4 2 2 4 2 2" xfId="21856" xr:uid="{00000000-0005-0000-0000-000061550000}"/>
    <cellStyle name="RowTitles-Detail 4 2 2 4 2 2 2" xfId="21857" xr:uid="{00000000-0005-0000-0000-000062550000}"/>
    <cellStyle name="RowTitles-Detail 4 2 2 4 2 2 2 2" xfId="21858" xr:uid="{00000000-0005-0000-0000-000063550000}"/>
    <cellStyle name="RowTitles-Detail 4 2 2 4 2 2 2_Tertiary Salaries Survey" xfId="21859" xr:uid="{00000000-0005-0000-0000-000064550000}"/>
    <cellStyle name="RowTitles-Detail 4 2 2 4 2 2 3" xfId="21860" xr:uid="{00000000-0005-0000-0000-000065550000}"/>
    <cellStyle name="RowTitles-Detail 4 2 2 4 2 2_Tertiary Salaries Survey" xfId="21861" xr:uid="{00000000-0005-0000-0000-000066550000}"/>
    <cellStyle name="RowTitles-Detail 4 2 2 4 2 3" xfId="21862" xr:uid="{00000000-0005-0000-0000-000067550000}"/>
    <cellStyle name="RowTitles-Detail 4 2 2 4 2 3 2" xfId="21863" xr:uid="{00000000-0005-0000-0000-000068550000}"/>
    <cellStyle name="RowTitles-Detail 4 2 2 4 2 3 2 2" xfId="21864" xr:uid="{00000000-0005-0000-0000-000069550000}"/>
    <cellStyle name="RowTitles-Detail 4 2 2 4 2 3 2_Tertiary Salaries Survey" xfId="21865" xr:uid="{00000000-0005-0000-0000-00006A550000}"/>
    <cellStyle name="RowTitles-Detail 4 2 2 4 2 3 3" xfId="21866" xr:uid="{00000000-0005-0000-0000-00006B550000}"/>
    <cellStyle name="RowTitles-Detail 4 2 2 4 2 3_Tertiary Salaries Survey" xfId="21867" xr:uid="{00000000-0005-0000-0000-00006C550000}"/>
    <cellStyle name="RowTitles-Detail 4 2 2 4 2 4" xfId="21868" xr:uid="{00000000-0005-0000-0000-00006D550000}"/>
    <cellStyle name="RowTitles-Detail 4 2 2 4 2 5" xfId="21869" xr:uid="{00000000-0005-0000-0000-00006E550000}"/>
    <cellStyle name="RowTitles-Detail 4 2 2 4 2 5 2" xfId="21870" xr:uid="{00000000-0005-0000-0000-00006F550000}"/>
    <cellStyle name="RowTitles-Detail 4 2 2 4 2 5_Tertiary Salaries Survey" xfId="21871" xr:uid="{00000000-0005-0000-0000-000070550000}"/>
    <cellStyle name="RowTitles-Detail 4 2 2 4 2 6" xfId="21872" xr:uid="{00000000-0005-0000-0000-000071550000}"/>
    <cellStyle name="RowTitles-Detail 4 2 2 4 2_Tertiary Salaries Survey" xfId="21873" xr:uid="{00000000-0005-0000-0000-000072550000}"/>
    <cellStyle name="RowTitles-Detail 4 2 2 4 3" xfId="21874" xr:uid="{00000000-0005-0000-0000-000073550000}"/>
    <cellStyle name="RowTitles-Detail 4 2 2 4 3 2" xfId="21875" xr:uid="{00000000-0005-0000-0000-000074550000}"/>
    <cellStyle name="RowTitles-Detail 4 2 2 4 3 2 2" xfId="21876" xr:uid="{00000000-0005-0000-0000-000075550000}"/>
    <cellStyle name="RowTitles-Detail 4 2 2 4 3 2 2 2" xfId="21877" xr:uid="{00000000-0005-0000-0000-000076550000}"/>
    <cellStyle name="RowTitles-Detail 4 2 2 4 3 2 2_Tertiary Salaries Survey" xfId="21878" xr:uid="{00000000-0005-0000-0000-000077550000}"/>
    <cellStyle name="RowTitles-Detail 4 2 2 4 3 2 3" xfId="21879" xr:uid="{00000000-0005-0000-0000-000078550000}"/>
    <cellStyle name="RowTitles-Detail 4 2 2 4 3 2_Tertiary Salaries Survey" xfId="21880" xr:uid="{00000000-0005-0000-0000-000079550000}"/>
    <cellStyle name="RowTitles-Detail 4 2 2 4 3 3" xfId="21881" xr:uid="{00000000-0005-0000-0000-00007A550000}"/>
    <cellStyle name="RowTitles-Detail 4 2 2 4 3 3 2" xfId="21882" xr:uid="{00000000-0005-0000-0000-00007B550000}"/>
    <cellStyle name="RowTitles-Detail 4 2 2 4 3 3 2 2" xfId="21883" xr:uid="{00000000-0005-0000-0000-00007C550000}"/>
    <cellStyle name="RowTitles-Detail 4 2 2 4 3 3 2_Tertiary Salaries Survey" xfId="21884" xr:uid="{00000000-0005-0000-0000-00007D550000}"/>
    <cellStyle name="RowTitles-Detail 4 2 2 4 3 3 3" xfId="21885" xr:uid="{00000000-0005-0000-0000-00007E550000}"/>
    <cellStyle name="RowTitles-Detail 4 2 2 4 3 3_Tertiary Salaries Survey" xfId="21886" xr:uid="{00000000-0005-0000-0000-00007F550000}"/>
    <cellStyle name="RowTitles-Detail 4 2 2 4 3 4" xfId="21887" xr:uid="{00000000-0005-0000-0000-000080550000}"/>
    <cellStyle name="RowTitles-Detail 4 2 2 4 3 5" xfId="21888" xr:uid="{00000000-0005-0000-0000-000081550000}"/>
    <cellStyle name="RowTitles-Detail 4 2 2 4 3_Tertiary Salaries Survey" xfId="21889" xr:uid="{00000000-0005-0000-0000-000082550000}"/>
    <cellStyle name="RowTitles-Detail 4 2 2 4 4" xfId="21890" xr:uid="{00000000-0005-0000-0000-000083550000}"/>
    <cellStyle name="RowTitles-Detail 4 2 2 4 4 2" xfId="21891" xr:uid="{00000000-0005-0000-0000-000084550000}"/>
    <cellStyle name="RowTitles-Detail 4 2 2 4 4 2 2" xfId="21892" xr:uid="{00000000-0005-0000-0000-000085550000}"/>
    <cellStyle name="RowTitles-Detail 4 2 2 4 4 2 2 2" xfId="21893" xr:uid="{00000000-0005-0000-0000-000086550000}"/>
    <cellStyle name="RowTitles-Detail 4 2 2 4 4 2 2_Tertiary Salaries Survey" xfId="21894" xr:uid="{00000000-0005-0000-0000-000087550000}"/>
    <cellStyle name="RowTitles-Detail 4 2 2 4 4 2 3" xfId="21895" xr:uid="{00000000-0005-0000-0000-000088550000}"/>
    <cellStyle name="RowTitles-Detail 4 2 2 4 4 2_Tertiary Salaries Survey" xfId="21896" xr:uid="{00000000-0005-0000-0000-000089550000}"/>
    <cellStyle name="RowTitles-Detail 4 2 2 4 4 3" xfId="21897" xr:uid="{00000000-0005-0000-0000-00008A550000}"/>
    <cellStyle name="RowTitles-Detail 4 2 2 4 4 3 2" xfId="21898" xr:uid="{00000000-0005-0000-0000-00008B550000}"/>
    <cellStyle name="RowTitles-Detail 4 2 2 4 4 3 2 2" xfId="21899" xr:uid="{00000000-0005-0000-0000-00008C550000}"/>
    <cellStyle name="RowTitles-Detail 4 2 2 4 4 3 2_Tertiary Salaries Survey" xfId="21900" xr:uid="{00000000-0005-0000-0000-00008D550000}"/>
    <cellStyle name="RowTitles-Detail 4 2 2 4 4 3 3" xfId="21901" xr:uid="{00000000-0005-0000-0000-00008E550000}"/>
    <cellStyle name="RowTitles-Detail 4 2 2 4 4 3_Tertiary Salaries Survey" xfId="21902" xr:uid="{00000000-0005-0000-0000-00008F550000}"/>
    <cellStyle name="RowTitles-Detail 4 2 2 4 4 4" xfId="21903" xr:uid="{00000000-0005-0000-0000-000090550000}"/>
    <cellStyle name="RowTitles-Detail 4 2 2 4 4 5" xfId="21904" xr:uid="{00000000-0005-0000-0000-000091550000}"/>
    <cellStyle name="RowTitles-Detail 4 2 2 4 4 5 2" xfId="21905" xr:uid="{00000000-0005-0000-0000-000092550000}"/>
    <cellStyle name="RowTitles-Detail 4 2 2 4 4 5_Tertiary Salaries Survey" xfId="21906" xr:uid="{00000000-0005-0000-0000-000093550000}"/>
    <cellStyle name="RowTitles-Detail 4 2 2 4 4 6" xfId="21907" xr:uid="{00000000-0005-0000-0000-000094550000}"/>
    <cellStyle name="RowTitles-Detail 4 2 2 4 4_Tertiary Salaries Survey" xfId="21908" xr:uid="{00000000-0005-0000-0000-000095550000}"/>
    <cellStyle name="RowTitles-Detail 4 2 2 4 5" xfId="21909" xr:uid="{00000000-0005-0000-0000-000096550000}"/>
    <cellStyle name="RowTitles-Detail 4 2 2 4 5 2" xfId="21910" xr:uid="{00000000-0005-0000-0000-000097550000}"/>
    <cellStyle name="RowTitles-Detail 4 2 2 4 5 2 2" xfId="21911" xr:uid="{00000000-0005-0000-0000-000098550000}"/>
    <cellStyle name="RowTitles-Detail 4 2 2 4 5 2 2 2" xfId="21912" xr:uid="{00000000-0005-0000-0000-000099550000}"/>
    <cellStyle name="RowTitles-Detail 4 2 2 4 5 2 2_Tertiary Salaries Survey" xfId="21913" xr:uid="{00000000-0005-0000-0000-00009A550000}"/>
    <cellStyle name="RowTitles-Detail 4 2 2 4 5 2 3" xfId="21914" xr:uid="{00000000-0005-0000-0000-00009B550000}"/>
    <cellStyle name="RowTitles-Detail 4 2 2 4 5 2_Tertiary Salaries Survey" xfId="21915" xr:uid="{00000000-0005-0000-0000-00009C550000}"/>
    <cellStyle name="RowTitles-Detail 4 2 2 4 5 3" xfId="21916" xr:uid="{00000000-0005-0000-0000-00009D550000}"/>
    <cellStyle name="RowTitles-Detail 4 2 2 4 5 3 2" xfId="21917" xr:uid="{00000000-0005-0000-0000-00009E550000}"/>
    <cellStyle name="RowTitles-Detail 4 2 2 4 5 3 2 2" xfId="21918" xr:uid="{00000000-0005-0000-0000-00009F550000}"/>
    <cellStyle name="RowTitles-Detail 4 2 2 4 5 3 2_Tertiary Salaries Survey" xfId="21919" xr:uid="{00000000-0005-0000-0000-0000A0550000}"/>
    <cellStyle name="RowTitles-Detail 4 2 2 4 5 3 3" xfId="21920" xr:uid="{00000000-0005-0000-0000-0000A1550000}"/>
    <cellStyle name="RowTitles-Detail 4 2 2 4 5 3_Tertiary Salaries Survey" xfId="21921" xr:uid="{00000000-0005-0000-0000-0000A2550000}"/>
    <cellStyle name="RowTitles-Detail 4 2 2 4 5 4" xfId="21922" xr:uid="{00000000-0005-0000-0000-0000A3550000}"/>
    <cellStyle name="RowTitles-Detail 4 2 2 4 5 4 2" xfId="21923" xr:uid="{00000000-0005-0000-0000-0000A4550000}"/>
    <cellStyle name="RowTitles-Detail 4 2 2 4 5 4_Tertiary Salaries Survey" xfId="21924" xr:uid="{00000000-0005-0000-0000-0000A5550000}"/>
    <cellStyle name="RowTitles-Detail 4 2 2 4 5 5" xfId="21925" xr:uid="{00000000-0005-0000-0000-0000A6550000}"/>
    <cellStyle name="RowTitles-Detail 4 2 2 4 5_Tertiary Salaries Survey" xfId="21926" xr:uid="{00000000-0005-0000-0000-0000A7550000}"/>
    <cellStyle name="RowTitles-Detail 4 2 2 4 6" xfId="21927" xr:uid="{00000000-0005-0000-0000-0000A8550000}"/>
    <cellStyle name="RowTitles-Detail 4 2 2 4 6 2" xfId="21928" xr:uid="{00000000-0005-0000-0000-0000A9550000}"/>
    <cellStyle name="RowTitles-Detail 4 2 2 4 6 2 2" xfId="21929" xr:uid="{00000000-0005-0000-0000-0000AA550000}"/>
    <cellStyle name="RowTitles-Detail 4 2 2 4 6 2 2 2" xfId="21930" xr:uid="{00000000-0005-0000-0000-0000AB550000}"/>
    <cellStyle name="RowTitles-Detail 4 2 2 4 6 2 2_Tertiary Salaries Survey" xfId="21931" xr:uid="{00000000-0005-0000-0000-0000AC550000}"/>
    <cellStyle name="RowTitles-Detail 4 2 2 4 6 2 3" xfId="21932" xr:uid="{00000000-0005-0000-0000-0000AD550000}"/>
    <cellStyle name="RowTitles-Detail 4 2 2 4 6 2_Tertiary Salaries Survey" xfId="21933" xr:uid="{00000000-0005-0000-0000-0000AE550000}"/>
    <cellStyle name="RowTitles-Detail 4 2 2 4 6 3" xfId="21934" xr:uid="{00000000-0005-0000-0000-0000AF550000}"/>
    <cellStyle name="RowTitles-Detail 4 2 2 4 6 3 2" xfId="21935" xr:uid="{00000000-0005-0000-0000-0000B0550000}"/>
    <cellStyle name="RowTitles-Detail 4 2 2 4 6 3 2 2" xfId="21936" xr:uid="{00000000-0005-0000-0000-0000B1550000}"/>
    <cellStyle name="RowTitles-Detail 4 2 2 4 6 3 2_Tertiary Salaries Survey" xfId="21937" xr:uid="{00000000-0005-0000-0000-0000B2550000}"/>
    <cellStyle name="RowTitles-Detail 4 2 2 4 6 3 3" xfId="21938" xr:uid="{00000000-0005-0000-0000-0000B3550000}"/>
    <cellStyle name="RowTitles-Detail 4 2 2 4 6 3_Tertiary Salaries Survey" xfId="21939" xr:uid="{00000000-0005-0000-0000-0000B4550000}"/>
    <cellStyle name="RowTitles-Detail 4 2 2 4 6 4" xfId="21940" xr:uid="{00000000-0005-0000-0000-0000B5550000}"/>
    <cellStyle name="RowTitles-Detail 4 2 2 4 6 4 2" xfId="21941" xr:uid="{00000000-0005-0000-0000-0000B6550000}"/>
    <cellStyle name="RowTitles-Detail 4 2 2 4 6 4_Tertiary Salaries Survey" xfId="21942" xr:uid="{00000000-0005-0000-0000-0000B7550000}"/>
    <cellStyle name="RowTitles-Detail 4 2 2 4 6 5" xfId="21943" xr:uid="{00000000-0005-0000-0000-0000B8550000}"/>
    <cellStyle name="RowTitles-Detail 4 2 2 4 6_Tertiary Salaries Survey" xfId="21944" xr:uid="{00000000-0005-0000-0000-0000B9550000}"/>
    <cellStyle name="RowTitles-Detail 4 2 2 4 7" xfId="21945" xr:uid="{00000000-0005-0000-0000-0000BA550000}"/>
    <cellStyle name="RowTitles-Detail 4 2 2 4 7 2" xfId="21946" xr:uid="{00000000-0005-0000-0000-0000BB550000}"/>
    <cellStyle name="RowTitles-Detail 4 2 2 4 7 2 2" xfId="21947" xr:uid="{00000000-0005-0000-0000-0000BC550000}"/>
    <cellStyle name="RowTitles-Detail 4 2 2 4 7 2_Tertiary Salaries Survey" xfId="21948" xr:uid="{00000000-0005-0000-0000-0000BD550000}"/>
    <cellStyle name="RowTitles-Detail 4 2 2 4 7 3" xfId="21949" xr:uid="{00000000-0005-0000-0000-0000BE550000}"/>
    <cellStyle name="RowTitles-Detail 4 2 2 4 7_Tertiary Salaries Survey" xfId="21950" xr:uid="{00000000-0005-0000-0000-0000BF550000}"/>
    <cellStyle name="RowTitles-Detail 4 2 2 4 8" xfId="21951" xr:uid="{00000000-0005-0000-0000-0000C0550000}"/>
    <cellStyle name="RowTitles-Detail 4 2 2 4 9" xfId="21952" xr:uid="{00000000-0005-0000-0000-0000C1550000}"/>
    <cellStyle name="RowTitles-Detail 4 2 2 4_STUD aligned by INSTIT" xfId="21953" xr:uid="{00000000-0005-0000-0000-0000C2550000}"/>
    <cellStyle name="RowTitles-Detail 4 2 2 5" xfId="21954" xr:uid="{00000000-0005-0000-0000-0000C3550000}"/>
    <cellStyle name="RowTitles-Detail 4 2 2 5 2" xfId="21955" xr:uid="{00000000-0005-0000-0000-0000C4550000}"/>
    <cellStyle name="RowTitles-Detail 4 2 2 5 2 2" xfId="21956" xr:uid="{00000000-0005-0000-0000-0000C5550000}"/>
    <cellStyle name="RowTitles-Detail 4 2 2 5 2 2 2" xfId="21957" xr:uid="{00000000-0005-0000-0000-0000C6550000}"/>
    <cellStyle name="RowTitles-Detail 4 2 2 5 2 2_Tertiary Salaries Survey" xfId="21958" xr:uid="{00000000-0005-0000-0000-0000C7550000}"/>
    <cellStyle name="RowTitles-Detail 4 2 2 5 2 3" xfId="21959" xr:uid="{00000000-0005-0000-0000-0000C8550000}"/>
    <cellStyle name="RowTitles-Detail 4 2 2 5 2_Tertiary Salaries Survey" xfId="21960" xr:uid="{00000000-0005-0000-0000-0000C9550000}"/>
    <cellStyle name="RowTitles-Detail 4 2 2 5 3" xfId="21961" xr:uid="{00000000-0005-0000-0000-0000CA550000}"/>
    <cellStyle name="RowTitles-Detail 4 2 2 5 3 2" xfId="21962" xr:uid="{00000000-0005-0000-0000-0000CB550000}"/>
    <cellStyle name="RowTitles-Detail 4 2 2 5 3 2 2" xfId="21963" xr:uid="{00000000-0005-0000-0000-0000CC550000}"/>
    <cellStyle name="RowTitles-Detail 4 2 2 5 3 2_Tertiary Salaries Survey" xfId="21964" xr:uid="{00000000-0005-0000-0000-0000CD550000}"/>
    <cellStyle name="RowTitles-Detail 4 2 2 5 3 3" xfId="21965" xr:uid="{00000000-0005-0000-0000-0000CE550000}"/>
    <cellStyle name="RowTitles-Detail 4 2 2 5 3_Tertiary Salaries Survey" xfId="21966" xr:uid="{00000000-0005-0000-0000-0000CF550000}"/>
    <cellStyle name="RowTitles-Detail 4 2 2 5 4" xfId="21967" xr:uid="{00000000-0005-0000-0000-0000D0550000}"/>
    <cellStyle name="RowTitles-Detail 4 2 2 5 5" xfId="21968" xr:uid="{00000000-0005-0000-0000-0000D1550000}"/>
    <cellStyle name="RowTitles-Detail 4 2 2 5 5 2" xfId="21969" xr:uid="{00000000-0005-0000-0000-0000D2550000}"/>
    <cellStyle name="RowTitles-Detail 4 2 2 5 5_Tertiary Salaries Survey" xfId="21970" xr:uid="{00000000-0005-0000-0000-0000D3550000}"/>
    <cellStyle name="RowTitles-Detail 4 2 2 5 6" xfId="21971" xr:uid="{00000000-0005-0000-0000-0000D4550000}"/>
    <cellStyle name="RowTitles-Detail 4 2 2 5_Tertiary Salaries Survey" xfId="21972" xr:uid="{00000000-0005-0000-0000-0000D5550000}"/>
    <cellStyle name="RowTitles-Detail 4 2 2 6" xfId="21973" xr:uid="{00000000-0005-0000-0000-0000D6550000}"/>
    <cellStyle name="RowTitles-Detail 4 2 2 6 2" xfId="21974" xr:uid="{00000000-0005-0000-0000-0000D7550000}"/>
    <cellStyle name="RowTitles-Detail 4 2 2 6 2 2" xfId="21975" xr:uid="{00000000-0005-0000-0000-0000D8550000}"/>
    <cellStyle name="RowTitles-Detail 4 2 2 6 2 2 2" xfId="21976" xr:uid="{00000000-0005-0000-0000-0000D9550000}"/>
    <cellStyle name="RowTitles-Detail 4 2 2 6 2 2_Tertiary Salaries Survey" xfId="21977" xr:uid="{00000000-0005-0000-0000-0000DA550000}"/>
    <cellStyle name="RowTitles-Detail 4 2 2 6 2 3" xfId="21978" xr:uid="{00000000-0005-0000-0000-0000DB550000}"/>
    <cellStyle name="RowTitles-Detail 4 2 2 6 2_Tertiary Salaries Survey" xfId="21979" xr:uid="{00000000-0005-0000-0000-0000DC550000}"/>
    <cellStyle name="RowTitles-Detail 4 2 2 6 3" xfId="21980" xr:uid="{00000000-0005-0000-0000-0000DD550000}"/>
    <cellStyle name="RowTitles-Detail 4 2 2 6 3 2" xfId="21981" xr:uid="{00000000-0005-0000-0000-0000DE550000}"/>
    <cellStyle name="RowTitles-Detail 4 2 2 6 3 2 2" xfId="21982" xr:uid="{00000000-0005-0000-0000-0000DF550000}"/>
    <cellStyle name="RowTitles-Detail 4 2 2 6 3 2_Tertiary Salaries Survey" xfId="21983" xr:uid="{00000000-0005-0000-0000-0000E0550000}"/>
    <cellStyle name="RowTitles-Detail 4 2 2 6 3 3" xfId="21984" xr:uid="{00000000-0005-0000-0000-0000E1550000}"/>
    <cellStyle name="RowTitles-Detail 4 2 2 6 3_Tertiary Salaries Survey" xfId="21985" xr:uid="{00000000-0005-0000-0000-0000E2550000}"/>
    <cellStyle name="RowTitles-Detail 4 2 2 6 4" xfId="21986" xr:uid="{00000000-0005-0000-0000-0000E3550000}"/>
    <cellStyle name="RowTitles-Detail 4 2 2 6 5" xfId="21987" xr:uid="{00000000-0005-0000-0000-0000E4550000}"/>
    <cellStyle name="RowTitles-Detail 4 2 2 6_Tertiary Salaries Survey" xfId="21988" xr:uid="{00000000-0005-0000-0000-0000E5550000}"/>
    <cellStyle name="RowTitles-Detail 4 2 2 7" xfId="21989" xr:uid="{00000000-0005-0000-0000-0000E6550000}"/>
    <cellStyle name="RowTitles-Detail 4 2 2 7 2" xfId="21990" xr:uid="{00000000-0005-0000-0000-0000E7550000}"/>
    <cellStyle name="RowTitles-Detail 4 2 2 7 2 2" xfId="21991" xr:uid="{00000000-0005-0000-0000-0000E8550000}"/>
    <cellStyle name="RowTitles-Detail 4 2 2 7 2 2 2" xfId="21992" xr:uid="{00000000-0005-0000-0000-0000E9550000}"/>
    <cellStyle name="RowTitles-Detail 4 2 2 7 2 2_Tertiary Salaries Survey" xfId="21993" xr:uid="{00000000-0005-0000-0000-0000EA550000}"/>
    <cellStyle name="RowTitles-Detail 4 2 2 7 2 3" xfId="21994" xr:uid="{00000000-0005-0000-0000-0000EB550000}"/>
    <cellStyle name="RowTitles-Detail 4 2 2 7 2_Tertiary Salaries Survey" xfId="21995" xr:uid="{00000000-0005-0000-0000-0000EC550000}"/>
    <cellStyle name="RowTitles-Detail 4 2 2 7 3" xfId="21996" xr:uid="{00000000-0005-0000-0000-0000ED550000}"/>
    <cellStyle name="RowTitles-Detail 4 2 2 7 3 2" xfId="21997" xr:uid="{00000000-0005-0000-0000-0000EE550000}"/>
    <cellStyle name="RowTitles-Detail 4 2 2 7 3 2 2" xfId="21998" xr:uid="{00000000-0005-0000-0000-0000EF550000}"/>
    <cellStyle name="RowTitles-Detail 4 2 2 7 3 2_Tertiary Salaries Survey" xfId="21999" xr:uid="{00000000-0005-0000-0000-0000F0550000}"/>
    <cellStyle name="RowTitles-Detail 4 2 2 7 3 3" xfId="22000" xr:uid="{00000000-0005-0000-0000-0000F1550000}"/>
    <cellStyle name="RowTitles-Detail 4 2 2 7 3_Tertiary Salaries Survey" xfId="22001" xr:uid="{00000000-0005-0000-0000-0000F2550000}"/>
    <cellStyle name="RowTitles-Detail 4 2 2 7 4" xfId="22002" xr:uid="{00000000-0005-0000-0000-0000F3550000}"/>
    <cellStyle name="RowTitles-Detail 4 2 2 7 5" xfId="22003" xr:uid="{00000000-0005-0000-0000-0000F4550000}"/>
    <cellStyle name="RowTitles-Detail 4 2 2 7 5 2" xfId="22004" xr:uid="{00000000-0005-0000-0000-0000F5550000}"/>
    <cellStyle name="RowTitles-Detail 4 2 2 7 5_Tertiary Salaries Survey" xfId="22005" xr:uid="{00000000-0005-0000-0000-0000F6550000}"/>
    <cellStyle name="RowTitles-Detail 4 2 2 7 6" xfId="22006" xr:uid="{00000000-0005-0000-0000-0000F7550000}"/>
    <cellStyle name="RowTitles-Detail 4 2 2 7_Tertiary Salaries Survey" xfId="22007" xr:uid="{00000000-0005-0000-0000-0000F8550000}"/>
    <cellStyle name="RowTitles-Detail 4 2 2 8" xfId="22008" xr:uid="{00000000-0005-0000-0000-0000F9550000}"/>
    <cellStyle name="RowTitles-Detail 4 2 2 8 2" xfId="22009" xr:uid="{00000000-0005-0000-0000-0000FA550000}"/>
    <cellStyle name="RowTitles-Detail 4 2 2 8 2 2" xfId="22010" xr:uid="{00000000-0005-0000-0000-0000FB550000}"/>
    <cellStyle name="RowTitles-Detail 4 2 2 8 2 2 2" xfId="22011" xr:uid="{00000000-0005-0000-0000-0000FC550000}"/>
    <cellStyle name="RowTitles-Detail 4 2 2 8 2 2_Tertiary Salaries Survey" xfId="22012" xr:uid="{00000000-0005-0000-0000-0000FD550000}"/>
    <cellStyle name="RowTitles-Detail 4 2 2 8 2 3" xfId="22013" xr:uid="{00000000-0005-0000-0000-0000FE550000}"/>
    <cellStyle name="RowTitles-Detail 4 2 2 8 2_Tertiary Salaries Survey" xfId="22014" xr:uid="{00000000-0005-0000-0000-0000FF550000}"/>
    <cellStyle name="RowTitles-Detail 4 2 2 8 3" xfId="22015" xr:uid="{00000000-0005-0000-0000-000000560000}"/>
    <cellStyle name="RowTitles-Detail 4 2 2 8 3 2" xfId="22016" xr:uid="{00000000-0005-0000-0000-000001560000}"/>
    <cellStyle name="RowTitles-Detail 4 2 2 8 3 2 2" xfId="22017" xr:uid="{00000000-0005-0000-0000-000002560000}"/>
    <cellStyle name="RowTitles-Detail 4 2 2 8 3 2_Tertiary Salaries Survey" xfId="22018" xr:uid="{00000000-0005-0000-0000-000003560000}"/>
    <cellStyle name="RowTitles-Detail 4 2 2 8 3 3" xfId="22019" xr:uid="{00000000-0005-0000-0000-000004560000}"/>
    <cellStyle name="RowTitles-Detail 4 2 2 8 3_Tertiary Salaries Survey" xfId="22020" xr:uid="{00000000-0005-0000-0000-000005560000}"/>
    <cellStyle name="RowTitles-Detail 4 2 2 8 4" xfId="22021" xr:uid="{00000000-0005-0000-0000-000006560000}"/>
    <cellStyle name="RowTitles-Detail 4 2 2 8 4 2" xfId="22022" xr:uid="{00000000-0005-0000-0000-000007560000}"/>
    <cellStyle name="RowTitles-Detail 4 2 2 8 4_Tertiary Salaries Survey" xfId="22023" xr:uid="{00000000-0005-0000-0000-000008560000}"/>
    <cellStyle name="RowTitles-Detail 4 2 2 8 5" xfId="22024" xr:uid="{00000000-0005-0000-0000-000009560000}"/>
    <cellStyle name="RowTitles-Detail 4 2 2 8_Tertiary Salaries Survey" xfId="22025" xr:uid="{00000000-0005-0000-0000-00000A560000}"/>
    <cellStyle name="RowTitles-Detail 4 2 2 9" xfId="22026" xr:uid="{00000000-0005-0000-0000-00000B560000}"/>
    <cellStyle name="RowTitles-Detail 4 2 2 9 2" xfId="22027" xr:uid="{00000000-0005-0000-0000-00000C560000}"/>
    <cellStyle name="RowTitles-Detail 4 2 2 9 2 2" xfId="22028" xr:uid="{00000000-0005-0000-0000-00000D560000}"/>
    <cellStyle name="RowTitles-Detail 4 2 2 9 2 2 2" xfId="22029" xr:uid="{00000000-0005-0000-0000-00000E560000}"/>
    <cellStyle name="RowTitles-Detail 4 2 2 9 2 2_Tertiary Salaries Survey" xfId="22030" xr:uid="{00000000-0005-0000-0000-00000F560000}"/>
    <cellStyle name="RowTitles-Detail 4 2 2 9 2 3" xfId="22031" xr:uid="{00000000-0005-0000-0000-000010560000}"/>
    <cellStyle name="RowTitles-Detail 4 2 2 9 2_Tertiary Salaries Survey" xfId="22032" xr:uid="{00000000-0005-0000-0000-000011560000}"/>
    <cellStyle name="RowTitles-Detail 4 2 2 9 3" xfId="22033" xr:uid="{00000000-0005-0000-0000-000012560000}"/>
    <cellStyle name="RowTitles-Detail 4 2 2 9 3 2" xfId="22034" xr:uid="{00000000-0005-0000-0000-000013560000}"/>
    <cellStyle name="RowTitles-Detail 4 2 2 9 3 2 2" xfId="22035" xr:uid="{00000000-0005-0000-0000-000014560000}"/>
    <cellStyle name="RowTitles-Detail 4 2 2 9 3 2_Tertiary Salaries Survey" xfId="22036" xr:uid="{00000000-0005-0000-0000-000015560000}"/>
    <cellStyle name="RowTitles-Detail 4 2 2 9 3 3" xfId="22037" xr:uid="{00000000-0005-0000-0000-000016560000}"/>
    <cellStyle name="RowTitles-Detail 4 2 2 9 3_Tertiary Salaries Survey" xfId="22038" xr:uid="{00000000-0005-0000-0000-000017560000}"/>
    <cellStyle name="RowTitles-Detail 4 2 2 9 4" xfId="22039" xr:uid="{00000000-0005-0000-0000-000018560000}"/>
    <cellStyle name="RowTitles-Detail 4 2 2 9 4 2" xfId="22040" xr:uid="{00000000-0005-0000-0000-000019560000}"/>
    <cellStyle name="RowTitles-Detail 4 2 2 9 4_Tertiary Salaries Survey" xfId="22041" xr:uid="{00000000-0005-0000-0000-00001A560000}"/>
    <cellStyle name="RowTitles-Detail 4 2 2 9 5" xfId="22042" xr:uid="{00000000-0005-0000-0000-00001B560000}"/>
    <cellStyle name="RowTitles-Detail 4 2 2 9_Tertiary Salaries Survey" xfId="22043" xr:uid="{00000000-0005-0000-0000-00001C560000}"/>
    <cellStyle name="RowTitles-Detail 4 2 2_STUD aligned by INSTIT" xfId="22044" xr:uid="{00000000-0005-0000-0000-00001D560000}"/>
    <cellStyle name="RowTitles-Detail 4 2 3" xfId="22045" xr:uid="{00000000-0005-0000-0000-00001E560000}"/>
    <cellStyle name="RowTitles-Detail 4 2 3 2" xfId="22046" xr:uid="{00000000-0005-0000-0000-00001F560000}"/>
    <cellStyle name="RowTitles-Detail 4 2 3 2 2" xfId="22047" xr:uid="{00000000-0005-0000-0000-000020560000}"/>
    <cellStyle name="RowTitles-Detail 4 2 3 2 2 2" xfId="22048" xr:uid="{00000000-0005-0000-0000-000021560000}"/>
    <cellStyle name="RowTitles-Detail 4 2 3 2 2 2 2" xfId="22049" xr:uid="{00000000-0005-0000-0000-000022560000}"/>
    <cellStyle name="RowTitles-Detail 4 2 3 2 2 2_Tertiary Salaries Survey" xfId="22050" xr:uid="{00000000-0005-0000-0000-000023560000}"/>
    <cellStyle name="RowTitles-Detail 4 2 3 2 2 3" xfId="22051" xr:uid="{00000000-0005-0000-0000-000024560000}"/>
    <cellStyle name="RowTitles-Detail 4 2 3 2 2_Tertiary Salaries Survey" xfId="22052" xr:uid="{00000000-0005-0000-0000-000025560000}"/>
    <cellStyle name="RowTitles-Detail 4 2 3 2 3" xfId="22053" xr:uid="{00000000-0005-0000-0000-000026560000}"/>
    <cellStyle name="RowTitles-Detail 4 2 3 2 3 2" xfId="22054" xr:uid="{00000000-0005-0000-0000-000027560000}"/>
    <cellStyle name="RowTitles-Detail 4 2 3 2 3 2 2" xfId="22055" xr:uid="{00000000-0005-0000-0000-000028560000}"/>
    <cellStyle name="RowTitles-Detail 4 2 3 2 3 2_Tertiary Salaries Survey" xfId="22056" xr:uid="{00000000-0005-0000-0000-000029560000}"/>
    <cellStyle name="RowTitles-Detail 4 2 3 2 3 3" xfId="22057" xr:uid="{00000000-0005-0000-0000-00002A560000}"/>
    <cellStyle name="RowTitles-Detail 4 2 3 2 3_Tertiary Salaries Survey" xfId="22058" xr:uid="{00000000-0005-0000-0000-00002B560000}"/>
    <cellStyle name="RowTitles-Detail 4 2 3 2 4" xfId="22059" xr:uid="{00000000-0005-0000-0000-00002C560000}"/>
    <cellStyle name="RowTitles-Detail 4 2 3 2 5" xfId="22060" xr:uid="{00000000-0005-0000-0000-00002D560000}"/>
    <cellStyle name="RowTitles-Detail 4 2 3 2_Tertiary Salaries Survey" xfId="22061" xr:uid="{00000000-0005-0000-0000-00002E560000}"/>
    <cellStyle name="RowTitles-Detail 4 2 3 3" xfId="22062" xr:uid="{00000000-0005-0000-0000-00002F560000}"/>
    <cellStyle name="RowTitles-Detail 4 2 3 3 2" xfId="22063" xr:uid="{00000000-0005-0000-0000-000030560000}"/>
    <cellStyle name="RowTitles-Detail 4 2 3 3 2 2" xfId="22064" xr:uid="{00000000-0005-0000-0000-000031560000}"/>
    <cellStyle name="RowTitles-Detail 4 2 3 3 2 2 2" xfId="22065" xr:uid="{00000000-0005-0000-0000-000032560000}"/>
    <cellStyle name="RowTitles-Detail 4 2 3 3 2 2_Tertiary Salaries Survey" xfId="22066" xr:uid="{00000000-0005-0000-0000-000033560000}"/>
    <cellStyle name="RowTitles-Detail 4 2 3 3 2 3" xfId="22067" xr:uid="{00000000-0005-0000-0000-000034560000}"/>
    <cellStyle name="RowTitles-Detail 4 2 3 3 2_Tertiary Salaries Survey" xfId="22068" xr:uid="{00000000-0005-0000-0000-000035560000}"/>
    <cellStyle name="RowTitles-Detail 4 2 3 3 3" xfId="22069" xr:uid="{00000000-0005-0000-0000-000036560000}"/>
    <cellStyle name="RowTitles-Detail 4 2 3 3 3 2" xfId="22070" xr:uid="{00000000-0005-0000-0000-000037560000}"/>
    <cellStyle name="RowTitles-Detail 4 2 3 3 3 2 2" xfId="22071" xr:uid="{00000000-0005-0000-0000-000038560000}"/>
    <cellStyle name="RowTitles-Detail 4 2 3 3 3 2_Tertiary Salaries Survey" xfId="22072" xr:uid="{00000000-0005-0000-0000-000039560000}"/>
    <cellStyle name="RowTitles-Detail 4 2 3 3 3 3" xfId="22073" xr:uid="{00000000-0005-0000-0000-00003A560000}"/>
    <cellStyle name="RowTitles-Detail 4 2 3 3 3_Tertiary Salaries Survey" xfId="22074" xr:uid="{00000000-0005-0000-0000-00003B560000}"/>
    <cellStyle name="RowTitles-Detail 4 2 3 3 4" xfId="22075" xr:uid="{00000000-0005-0000-0000-00003C560000}"/>
    <cellStyle name="RowTitles-Detail 4 2 3 3 5" xfId="22076" xr:uid="{00000000-0005-0000-0000-00003D560000}"/>
    <cellStyle name="RowTitles-Detail 4 2 3 3 5 2" xfId="22077" xr:uid="{00000000-0005-0000-0000-00003E560000}"/>
    <cellStyle name="RowTitles-Detail 4 2 3 3 5_Tertiary Salaries Survey" xfId="22078" xr:uid="{00000000-0005-0000-0000-00003F560000}"/>
    <cellStyle name="RowTitles-Detail 4 2 3 3 6" xfId="22079" xr:uid="{00000000-0005-0000-0000-000040560000}"/>
    <cellStyle name="RowTitles-Detail 4 2 3 3_Tertiary Salaries Survey" xfId="22080" xr:uid="{00000000-0005-0000-0000-000041560000}"/>
    <cellStyle name="RowTitles-Detail 4 2 3 4" xfId="22081" xr:uid="{00000000-0005-0000-0000-000042560000}"/>
    <cellStyle name="RowTitles-Detail 4 2 3 4 2" xfId="22082" xr:uid="{00000000-0005-0000-0000-000043560000}"/>
    <cellStyle name="RowTitles-Detail 4 2 3 4 2 2" xfId="22083" xr:uid="{00000000-0005-0000-0000-000044560000}"/>
    <cellStyle name="RowTitles-Detail 4 2 3 4 2 2 2" xfId="22084" xr:uid="{00000000-0005-0000-0000-000045560000}"/>
    <cellStyle name="RowTitles-Detail 4 2 3 4 2 2_Tertiary Salaries Survey" xfId="22085" xr:uid="{00000000-0005-0000-0000-000046560000}"/>
    <cellStyle name="RowTitles-Detail 4 2 3 4 2 3" xfId="22086" xr:uid="{00000000-0005-0000-0000-000047560000}"/>
    <cellStyle name="RowTitles-Detail 4 2 3 4 2_Tertiary Salaries Survey" xfId="22087" xr:uid="{00000000-0005-0000-0000-000048560000}"/>
    <cellStyle name="RowTitles-Detail 4 2 3 4 3" xfId="22088" xr:uid="{00000000-0005-0000-0000-000049560000}"/>
    <cellStyle name="RowTitles-Detail 4 2 3 4 3 2" xfId="22089" xr:uid="{00000000-0005-0000-0000-00004A560000}"/>
    <cellStyle name="RowTitles-Detail 4 2 3 4 3 2 2" xfId="22090" xr:uid="{00000000-0005-0000-0000-00004B560000}"/>
    <cellStyle name="RowTitles-Detail 4 2 3 4 3 2_Tertiary Salaries Survey" xfId="22091" xr:uid="{00000000-0005-0000-0000-00004C560000}"/>
    <cellStyle name="RowTitles-Detail 4 2 3 4 3 3" xfId="22092" xr:uid="{00000000-0005-0000-0000-00004D560000}"/>
    <cellStyle name="RowTitles-Detail 4 2 3 4 3_Tertiary Salaries Survey" xfId="22093" xr:uid="{00000000-0005-0000-0000-00004E560000}"/>
    <cellStyle name="RowTitles-Detail 4 2 3 4 4" xfId="22094" xr:uid="{00000000-0005-0000-0000-00004F560000}"/>
    <cellStyle name="RowTitles-Detail 4 2 3 4 4 2" xfId="22095" xr:uid="{00000000-0005-0000-0000-000050560000}"/>
    <cellStyle name="RowTitles-Detail 4 2 3 4 4_Tertiary Salaries Survey" xfId="22096" xr:uid="{00000000-0005-0000-0000-000051560000}"/>
    <cellStyle name="RowTitles-Detail 4 2 3 4 5" xfId="22097" xr:uid="{00000000-0005-0000-0000-000052560000}"/>
    <cellStyle name="RowTitles-Detail 4 2 3 4_Tertiary Salaries Survey" xfId="22098" xr:uid="{00000000-0005-0000-0000-000053560000}"/>
    <cellStyle name="RowTitles-Detail 4 2 3 5" xfId="22099" xr:uid="{00000000-0005-0000-0000-000054560000}"/>
    <cellStyle name="RowTitles-Detail 4 2 3 5 2" xfId="22100" xr:uid="{00000000-0005-0000-0000-000055560000}"/>
    <cellStyle name="RowTitles-Detail 4 2 3 5 2 2" xfId="22101" xr:uid="{00000000-0005-0000-0000-000056560000}"/>
    <cellStyle name="RowTitles-Detail 4 2 3 5 2 2 2" xfId="22102" xr:uid="{00000000-0005-0000-0000-000057560000}"/>
    <cellStyle name="RowTitles-Detail 4 2 3 5 2 2_Tertiary Salaries Survey" xfId="22103" xr:uid="{00000000-0005-0000-0000-000058560000}"/>
    <cellStyle name="RowTitles-Detail 4 2 3 5 2 3" xfId="22104" xr:uid="{00000000-0005-0000-0000-000059560000}"/>
    <cellStyle name="RowTitles-Detail 4 2 3 5 2_Tertiary Salaries Survey" xfId="22105" xr:uid="{00000000-0005-0000-0000-00005A560000}"/>
    <cellStyle name="RowTitles-Detail 4 2 3 5 3" xfId="22106" xr:uid="{00000000-0005-0000-0000-00005B560000}"/>
    <cellStyle name="RowTitles-Detail 4 2 3 5 3 2" xfId="22107" xr:uid="{00000000-0005-0000-0000-00005C560000}"/>
    <cellStyle name="RowTitles-Detail 4 2 3 5 3 2 2" xfId="22108" xr:uid="{00000000-0005-0000-0000-00005D560000}"/>
    <cellStyle name="RowTitles-Detail 4 2 3 5 3 2_Tertiary Salaries Survey" xfId="22109" xr:uid="{00000000-0005-0000-0000-00005E560000}"/>
    <cellStyle name="RowTitles-Detail 4 2 3 5 3 3" xfId="22110" xr:uid="{00000000-0005-0000-0000-00005F560000}"/>
    <cellStyle name="RowTitles-Detail 4 2 3 5 3_Tertiary Salaries Survey" xfId="22111" xr:uid="{00000000-0005-0000-0000-000060560000}"/>
    <cellStyle name="RowTitles-Detail 4 2 3 5 4" xfId="22112" xr:uid="{00000000-0005-0000-0000-000061560000}"/>
    <cellStyle name="RowTitles-Detail 4 2 3 5 4 2" xfId="22113" xr:uid="{00000000-0005-0000-0000-000062560000}"/>
    <cellStyle name="RowTitles-Detail 4 2 3 5 4_Tertiary Salaries Survey" xfId="22114" xr:uid="{00000000-0005-0000-0000-000063560000}"/>
    <cellStyle name="RowTitles-Detail 4 2 3 5 5" xfId="22115" xr:uid="{00000000-0005-0000-0000-000064560000}"/>
    <cellStyle name="RowTitles-Detail 4 2 3 5_Tertiary Salaries Survey" xfId="22116" xr:uid="{00000000-0005-0000-0000-000065560000}"/>
    <cellStyle name="RowTitles-Detail 4 2 3 6" xfId="22117" xr:uid="{00000000-0005-0000-0000-000066560000}"/>
    <cellStyle name="RowTitles-Detail 4 2 3 6 2" xfId="22118" xr:uid="{00000000-0005-0000-0000-000067560000}"/>
    <cellStyle name="RowTitles-Detail 4 2 3 6 2 2" xfId="22119" xr:uid="{00000000-0005-0000-0000-000068560000}"/>
    <cellStyle name="RowTitles-Detail 4 2 3 6 2 2 2" xfId="22120" xr:uid="{00000000-0005-0000-0000-000069560000}"/>
    <cellStyle name="RowTitles-Detail 4 2 3 6 2 2_Tertiary Salaries Survey" xfId="22121" xr:uid="{00000000-0005-0000-0000-00006A560000}"/>
    <cellStyle name="RowTitles-Detail 4 2 3 6 2 3" xfId="22122" xr:uid="{00000000-0005-0000-0000-00006B560000}"/>
    <cellStyle name="RowTitles-Detail 4 2 3 6 2_Tertiary Salaries Survey" xfId="22123" xr:uid="{00000000-0005-0000-0000-00006C560000}"/>
    <cellStyle name="RowTitles-Detail 4 2 3 6 3" xfId="22124" xr:uid="{00000000-0005-0000-0000-00006D560000}"/>
    <cellStyle name="RowTitles-Detail 4 2 3 6 3 2" xfId="22125" xr:uid="{00000000-0005-0000-0000-00006E560000}"/>
    <cellStyle name="RowTitles-Detail 4 2 3 6 3 2 2" xfId="22126" xr:uid="{00000000-0005-0000-0000-00006F560000}"/>
    <cellStyle name="RowTitles-Detail 4 2 3 6 3 2_Tertiary Salaries Survey" xfId="22127" xr:uid="{00000000-0005-0000-0000-000070560000}"/>
    <cellStyle name="RowTitles-Detail 4 2 3 6 3 3" xfId="22128" xr:uid="{00000000-0005-0000-0000-000071560000}"/>
    <cellStyle name="RowTitles-Detail 4 2 3 6 3_Tertiary Salaries Survey" xfId="22129" xr:uid="{00000000-0005-0000-0000-000072560000}"/>
    <cellStyle name="RowTitles-Detail 4 2 3 6 4" xfId="22130" xr:uid="{00000000-0005-0000-0000-000073560000}"/>
    <cellStyle name="RowTitles-Detail 4 2 3 6 4 2" xfId="22131" xr:uid="{00000000-0005-0000-0000-000074560000}"/>
    <cellStyle name="RowTitles-Detail 4 2 3 6 4_Tertiary Salaries Survey" xfId="22132" xr:uid="{00000000-0005-0000-0000-000075560000}"/>
    <cellStyle name="RowTitles-Detail 4 2 3 6 5" xfId="22133" xr:uid="{00000000-0005-0000-0000-000076560000}"/>
    <cellStyle name="RowTitles-Detail 4 2 3 6_Tertiary Salaries Survey" xfId="22134" xr:uid="{00000000-0005-0000-0000-000077560000}"/>
    <cellStyle name="RowTitles-Detail 4 2 3 7" xfId="22135" xr:uid="{00000000-0005-0000-0000-000078560000}"/>
    <cellStyle name="RowTitles-Detail 4 2 3 7 2" xfId="22136" xr:uid="{00000000-0005-0000-0000-000079560000}"/>
    <cellStyle name="RowTitles-Detail 4 2 3 7 2 2" xfId="22137" xr:uid="{00000000-0005-0000-0000-00007A560000}"/>
    <cellStyle name="RowTitles-Detail 4 2 3 7 2_Tertiary Salaries Survey" xfId="22138" xr:uid="{00000000-0005-0000-0000-00007B560000}"/>
    <cellStyle name="RowTitles-Detail 4 2 3 7 3" xfId="22139" xr:uid="{00000000-0005-0000-0000-00007C560000}"/>
    <cellStyle name="RowTitles-Detail 4 2 3 7_Tertiary Salaries Survey" xfId="22140" xr:uid="{00000000-0005-0000-0000-00007D560000}"/>
    <cellStyle name="RowTitles-Detail 4 2 3 8" xfId="22141" xr:uid="{00000000-0005-0000-0000-00007E560000}"/>
    <cellStyle name="RowTitles-Detail 4 2 3 9" xfId="22142" xr:uid="{00000000-0005-0000-0000-00007F560000}"/>
    <cellStyle name="RowTitles-Detail 4 2 3_STUD aligned by INSTIT" xfId="22143" xr:uid="{00000000-0005-0000-0000-000080560000}"/>
    <cellStyle name="RowTitles-Detail 4 2 4" xfId="22144" xr:uid="{00000000-0005-0000-0000-000081560000}"/>
    <cellStyle name="RowTitles-Detail 4 2 4 2" xfId="22145" xr:uid="{00000000-0005-0000-0000-000082560000}"/>
    <cellStyle name="RowTitles-Detail 4 2 4 2 2" xfId="22146" xr:uid="{00000000-0005-0000-0000-000083560000}"/>
    <cellStyle name="RowTitles-Detail 4 2 4 2 2 2" xfId="22147" xr:uid="{00000000-0005-0000-0000-000084560000}"/>
    <cellStyle name="RowTitles-Detail 4 2 4 2 2 2 2" xfId="22148" xr:uid="{00000000-0005-0000-0000-000085560000}"/>
    <cellStyle name="RowTitles-Detail 4 2 4 2 2 2_Tertiary Salaries Survey" xfId="22149" xr:uid="{00000000-0005-0000-0000-000086560000}"/>
    <cellStyle name="RowTitles-Detail 4 2 4 2 2 3" xfId="22150" xr:uid="{00000000-0005-0000-0000-000087560000}"/>
    <cellStyle name="RowTitles-Detail 4 2 4 2 2_Tertiary Salaries Survey" xfId="22151" xr:uid="{00000000-0005-0000-0000-000088560000}"/>
    <cellStyle name="RowTitles-Detail 4 2 4 2 3" xfId="22152" xr:uid="{00000000-0005-0000-0000-000089560000}"/>
    <cellStyle name="RowTitles-Detail 4 2 4 2 3 2" xfId="22153" xr:uid="{00000000-0005-0000-0000-00008A560000}"/>
    <cellStyle name="RowTitles-Detail 4 2 4 2 3 2 2" xfId="22154" xr:uid="{00000000-0005-0000-0000-00008B560000}"/>
    <cellStyle name="RowTitles-Detail 4 2 4 2 3 2_Tertiary Salaries Survey" xfId="22155" xr:uid="{00000000-0005-0000-0000-00008C560000}"/>
    <cellStyle name="RowTitles-Detail 4 2 4 2 3 3" xfId="22156" xr:uid="{00000000-0005-0000-0000-00008D560000}"/>
    <cellStyle name="RowTitles-Detail 4 2 4 2 3_Tertiary Salaries Survey" xfId="22157" xr:uid="{00000000-0005-0000-0000-00008E560000}"/>
    <cellStyle name="RowTitles-Detail 4 2 4 2 4" xfId="22158" xr:uid="{00000000-0005-0000-0000-00008F560000}"/>
    <cellStyle name="RowTitles-Detail 4 2 4 2 5" xfId="22159" xr:uid="{00000000-0005-0000-0000-000090560000}"/>
    <cellStyle name="RowTitles-Detail 4 2 4 2 5 2" xfId="22160" xr:uid="{00000000-0005-0000-0000-000091560000}"/>
    <cellStyle name="RowTitles-Detail 4 2 4 2 5_Tertiary Salaries Survey" xfId="22161" xr:uid="{00000000-0005-0000-0000-000092560000}"/>
    <cellStyle name="RowTitles-Detail 4 2 4 2 6" xfId="22162" xr:uid="{00000000-0005-0000-0000-000093560000}"/>
    <cellStyle name="RowTitles-Detail 4 2 4 2_Tertiary Salaries Survey" xfId="22163" xr:uid="{00000000-0005-0000-0000-000094560000}"/>
    <cellStyle name="RowTitles-Detail 4 2 4 3" xfId="22164" xr:uid="{00000000-0005-0000-0000-000095560000}"/>
    <cellStyle name="RowTitles-Detail 4 2 4 3 2" xfId="22165" xr:uid="{00000000-0005-0000-0000-000096560000}"/>
    <cellStyle name="RowTitles-Detail 4 2 4 3 2 2" xfId="22166" xr:uid="{00000000-0005-0000-0000-000097560000}"/>
    <cellStyle name="RowTitles-Detail 4 2 4 3 2 2 2" xfId="22167" xr:uid="{00000000-0005-0000-0000-000098560000}"/>
    <cellStyle name="RowTitles-Detail 4 2 4 3 2 2_Tertiary Salaries Survey" xfId="22168" xr:uid="{00000000-0005-0000-0000-000099560000}"/>
    <cellStyle name="RowTitles-Detail 4 2 4 3 2 3" xfId="22169" xr:uid="{00000000-0005-0000-0000-00009A560000}"/>
    <cellStyle name="RowTitles-Detail 4 2 4 3 2_Tertiary Salaries Survey" xfId="22170" xr:uid="{00000000-0005-0000-0000-00009B560000}"/>
    <cellStyle name="RowTitles-Detail 4 2 4 3 3" xfId="22171" xr:uid="{00000000-0005-0000-0000-00009C560000}"/>
    <cellStyle name="RowTitles-Detail 4 2 4 3 3 2" xfId="22172" xr:uid="{00000000-0005-0000-0000-00009D560000}"/>
    <cellStyle name="RowTitles-Detail 4 2 4 3 3 2 2" xfId="22173" xr:uid="{00000000-0005-0000-0000-00009E560000}"/>
    <cellStyle name="RowTitles-Detail 4 2 4 3 3 2_Tertiary Salaries Survey" xfId="22174" xr:uid="{00000000-0005-0000-0000-00009F560000}"/>
    <cellStyle name="RowTitles-Detail 4 2 4 3 3 3" xfId="22175" xr:uid="{00000000-0005-0000-0000-0000A0560000}"/>
    <cellStyle name="RowTitles-Detail 4 2 4 3 3_Tertiary Salaries Survey" xfId="22176" xr:uid="{00000000-0005-0000-0000-0000A1560000}"/>
    <cellStyle name="RowTitles-Detail 4 2 4 3 4" xfId="22177" xr:uid="{00000000-0005-0000-0000-0000A2560000}"/>
    <cellStyle name="RowTitles-Detail 4 2 4 3 5" xfId="22178" xr:uid="{00000000-0005-0000-0000-0000A3560000}"/>
    <cellStyle name="RowTitles-Detail 4 2 4 3_Tertiary Salaries Survey" xfId="22179" xr:uid="{00000000-0005-0000-0000-0000A4560000}"/>
    <cellStyle name="RowTitles-Detail 4 2 4 4" xfId="22180" xr:uid="{00000000-0005-0000-0000-0000A5560000}"/>
    <cellStyle name="RowTitles-Detail 4 2 4 4 2" xfId="22181" xr:uid="{00000000-0005-0000-0000-0000A6560000}"/>
    <cellStyle name="RowTitles-Detail 4 2 4 4 2 2" xfId="22182" xr:uid="{00000000-0005-0000-0000-0000A7560000}"/>
    <cellStyle name="RowTitles-Detail 4 2 4 4 2 2 2" xfId="22183" xr:uid="{00000000-0005-0000-0000-0000A8560000}"/>
    <cellStyle name="RowTitles-Detail 4 2 4 4 2 2_Tertiary Salaries Survey" xfId="22184" xr:uid="{00000000-0005-0000-0000-0000A9560000}"/>
    <cellStyle name="RowTitles-Detail 4 2 4 4 2 3" xfId="22185" xr:uid="{00000000-0005-0000-0000-0000AA560000}"/>
    <cellStyle name="RowTitles-Detail 4 2 4 4 2_Tertiary Salaries Survey" xfId="22186" xr:uid="{00000000-0005-0000-0000-0000AB560000}"/>
    <cellStyle name="RowTitles-Detail 4 2 4 4 3" xfId="22187" xr:uid="{00000000-0005-0000-0000-0000AC560000}"/>
    <cellStyle name="RowTitles-Detail 4 2 4 4 3 2" xfId="22188" xr:uid="{00000000-0005-0000-0000-0000AD560000}"/>
    <cellStyle name="RowTitles-Detail 4 2 4 4 3 2 2" xfId="22189" xr:uid="{00000000-0005-0000-0000-0000AE560000}"/>
    <cellStyle name="RowTitles-Detail 4 2 4 4 3 2_Tertiary Salaries Survey" xfId="22190" xr:uid="{00000000-0005-0000-0000-0000AF560000}"/>
    <cellStyle name="RowTitles-Detail 4 2 4 4 3 3" xfId="22191" xr:uid="{00000000-0005-0000-0000-0000B0560000}"/>
    <cellStyle name="RowTitles-Detail 4 2 4 4 3_Tertiary Salaries Survey" xfId="22192" xr:uid="{00000000-0005-0000-0000-0000B1560000}"/>
    <cellStyle name="RowTitles-Detail 4 2 4 4 4" xfId="22193" xr:uid="{00000000-0005-0000-0000-0000B2560000}"/>
    <cellStyle name="RowTitles-Detail 4 2 4 4 4 2" xfId="22194" xr:uid="{00000000-0005-0000-0000-0000B3560000}"/>
    <cellStyle name="RowTitles-Detail 4 2 4 4 4_Tertiary Salaries Survey" xfId="22195" xr:uid="{00000000-0005-0000-0000-0000B4560000}"/>
    <cellStyle name="RowTitles-Detail 4 2 4 4 5" xfId="22196" xr:uid="{00000000-0005-0000-0000-0000B5560000}"/>
    <cellStyle name="RowTitles-Detail 4 2 4 4_Tertiary Salaries Survey" xfId="22197" xr:uid="{00000000-0005-0000-0000-0000B6560000}"/>
    <cellStyle name="RowTitles-Detail 4 2 4 5" xfId="22198" xr:uid="{00000000-0005-0000-0000-0000B7560000}"/>
    <cellStyle name="RowTitles-Detail 4 2 4 5 2" xfId="22199" xr:uid="{00000000-0005-0000-0000-0000B8560000}"/>
    <cellStyle name="RowTitles-Detail 4 2 4 5 2 2" xfId="22200" xr:uid="{00000000-0005-0000-0000-0000B9560000}"/>
    <cellStyle name="RowTitles-Detail 4 2 4 5 2 2 2" xfId="22201" xr:uid="{00000000-0005-0000-0000-0000BA560000}"/>
    <cellStyle name="RowTitles-Detail 4 2 4 5 2 2_Tertiary Salaries Survey" xfId="22202" xr:uid="{00000000-0005-0000-0000-0000BB560000}"/>
    <cellStyle name="RowTitles-Detail 4 2 4 5 2 3" xfId="22203" xr:uid="{00000000-0005-0000-0000-0000BC560000}"/>
    <cellStyle name="RowTitles-Detail 4 2 4 5 2_Tertiary Salaries Survey" xfId="22204" xr:uid="{00000000-0005-0000-0000-0000BD560000}"/>
    <cellStyle name="RowTitles-Detail 4 2 4 5 3" xfId="22205" xr:uid="{00000000-0005-0000-0000-0000BE560000}"/>
    <cellStyle name="RowTitles-Detail 4 2 4 5 3 2" xfId="22206" xr:uid="{00000000-0005-0000-0000-0000BF560000}"/>
    <cellStyle name="RowTitles-Detail 4 2 4 5 3 2 2" xfId="22207" xr:uid="{00000000-0005-0000-0000-0000C0560000}"/>
    <cellStyle name="RowTitles-Detail 4 2 4 5 3 2_Tertiary Salaries Survey" xfId="22208" xr:uid="{00000000-0005-0000-0000-0000C1560000}"/>
    <cellStyle name="RowTitles-Detail 4 2 4 5 3 3" xfId="22209" xr:uid="{00000000-0005-0000-0000-0000C2560000}"/>
    <cellStyle name="RowTitles-Detail 4 2 4 5 3_Tertiary Salaries Survey" xfId="22210" xr:uid="{00000000-0005-0000-0000-0000C3560000}"/>
    <cellStyle name="RowTitles-Detail 4 2 4 5 4" xfId="22211" xr:uid="{00000000-0005-0000-0000-0000C4560000}"/>
    <cellStyle name="RowTitles-Detail 4 2 4 5 4 2" xfId="22212" xr:uid="{00000000-0005-0000-0000-0000C5560000}"/>
    <cellStyle name="RowTitles-Detail 4 2 4 5 4_Tertiary Salaries Survey" xfId="22213" xr:uid="{00000000-0005-0000-0000-0000C6560000}"/>
    <cellStyle name="RowTitles-Detail 4 2 4 5 5" xfId="22214" xr:uid="{00000000-0005-0000-0000-0000C7560000}"/>
    <cellStyle name="RowTitles-Detail 4 2 4 5_Tertiary Salaries Survey" xfId="22215" xr:uid="{00000000-0005-0000-0000-0000C8560000}"/>
    <cellStyle name="RowTitles-Detail 4 2 4 6" xfId="22216" xr:uid="{00000000-0005-0000-0000-0000C9560000}"/>
    <cellStyle name="RowTitles-Detail 4 2 4 6 2" xfId="22217" xr:uid="{00000000-0005-0000-0000-0000CA560000}"/>
    <cellStyle name="RowTitles-Detail 4 2 4 6 2 2" xfId="22218" xr:uid="{00000000-0005-0000-0000-0000CB560000}"/>
    <cellStyle name="RowTitles-Detail 4 2 4 6 2 2 2" xfId="22219" xr:uid="{00000000-0005-0000-0000-0000CC560000}"/>
    <cellStyle name="RowTitles-Detail 4 2 4 6 2 2_Tertiary Salaries Survey" xfId="22220" xr:uid="{00000000-0005-0000-0000-0000CD560000}"/>
    <cellStyle name="RowTitles-Detail 4 2 4 6 2 3" xfId="22221" xr:uid="{00000000-0005-0000-0000-0000CE560000}"/>
    <cellStyle name="RowTitles-Detail 4 2 4 6 2_Tertiary Salaries Survey" xfId="22222" xr:uid="{00000000-0005-0000-0000-0000CF560000}"/>
    <cellStyle name="RowTitles-Detail 4 2 4 6 3" xfId="22223" xr:uid="{00000000-0005-0000-0000-0000D0560000}"/>
    <cellStyle name="RowTitles-Detail 4 2 4 6 3 2" xfId="22224" xr:uid="{00000000-0005-0000-0000-0000D1560000}"/>
    <cellStyle name="RowTitles-Detail 4 2 4 6 3 2 2" xfId="22225" xr:uid="{00000000-0005-0000-0000-0000D2560000}"/>
    <cellStyle name="RowTitles-Detail 4 2 4 6 3 2_Tertiary Salaries Survey" xfId="22226" xr:uid="{00000000-0005-0000-0000-0000D3560000}"/>
    <cellStyle name="RowTitles-Detail 4 2 4 6 3 3" xfId="22227" xr:uid="{00000000-0005-0000-0000-0000D4560000}"/>
    <cellStyle name="RowTitles-Detail 4 2 4 6 3_Tertiary Salaries Survey" xfId="22228" xr:uid="{00000000-0005-0000-0000-0000D5560000}"/>
    <cellStyle name="RowTitles-Detail 4 2 4 6 4" xfId="22229" xr:uid="{00000000-0005-0000-0000-0000D6560000}"/>
    <cellStyle name="RowTitles-Detail 4 2 4 6 4 2" xfId="22230" xr:uid="{00000000-0005-0000-0000-0000D7560000}"/>
    <cellStyle name="RowTitles-Detail 4 2 4 6 4_Tertiary Salaries Survey" xfId="22231" xr:uid="{00000000-0005-0000-0000-0000D8560000}"/>
    <cellStyle name="RowTitles-Detail 4 2 4 6 5" xfId="22232" xr:uid="{00000000-0005-0000-0000-0000D9560000}"/>
    <cellStyle name="RowTitles-Detail 4 2 4 6_Tertiary Salaries Survey" xfId="22233" xr:uid="{00000000-0005-0000-0000-0000DA560000}"/>
    <cellStyle name="RowTitles-Detail 4 2 4 7" xfId="22234" xr:uid="{00000000-0005-0000-0000-0000DB560000}"/>
    <cellStyle name="RowTitles-Detail 4 2 4 7 2" xfId="22235" xr:uid="{00000000-0005-0000-0000-0000DC560000}"/>
    <cellStyle name="RowTitles-Detail 4 2 4 7 2 2" xfId="22236" xr:uid="{00000000-0005-0000-0000-0000DD560000}"/>
    <cellStyle name="RowTitles-Detail 4 2 4 7 2_Tertiary Salaries Survey" xfId="22237" xr:uid="{00000000-0005-0000-0000-0000DE560000}"/>
    <cellStyle name="RowTitles-Detail 4 2 4 7 3" xfId="22238" xr:uid="{00000000-0005-0000-0000-0000DF560000}"/>
    <cellStyle name="RowTitles-Detail 4 2 4 7_Tertiary Salaries Survey" xfId="22239" xr:uid="{00000000-0005-0000-0000-0000E0560000}"/>
    <cellStyle name="RowTitles-Detail 4 2 4 8" xfId="22240" xr:uid="{00000000-0005-0000-0000-0000E1560000}"/>
    <cellStyle name="RowTitles-Detail 4 2 4 8 2" xfId="22241" xr:uid="{00000000-0005-0000-0000-0000E2560000}"/>
    <cellStyle name="RowTitles-Detail 4 2 4 8 2 2" xfId="22242" xr:uid="{00000000-0005-0000-0000-0000E3560000}"/>
    <cellStyle name="RowTitles-Detail 4 2 4 8 2_Tertiary Salaries Survey" xfId="22243" xr:uid="{00000000-0005-0000-0000-0000E4560000}"/>
    <cellStyle name="RowTitles-Detail 4 2 4 8 3" xfId="22244" xr:uid="{00000000-0005-0000-0000-0000E5560000}"/>
    <cellStyle name="RowTitles-Detail 4 2 4 8_Tertiary Salaries Survey" xfId="22245" xr:uid="{00000000-0005-0000-0000-0000E6560000}"/>
    <cellStyle name="RowTitles-Detail 4 2 4 9" xfId="22246" xr:uid="{00000000-0005-0000-0000-0000E7560000}"/>
    <cellStyle name="RowTitles-Detail 4 2 4_STUD aligned by INSTIT" xfId="22247" xr:uid="{00000000-0005-0000-0000-0000E8560000}"/>
    <cellStyle name="RowTitles-Detail 4 2 5" xfId="22248" xr:uid="{00000000-0005-0000-0000-0000E9560000}"/>
    <cellStyle name="RowTitles-Detail 4 2 5 2" xfId="22249" xr:uid="{00000000-0005-0000-0000-0000EA560000}"/>
    <cellStyle name="RowTitles-Detail 4 2 5 2 2" xfId="22250" xr:uid="{00000000-0005-0000-0000-0000EB560000}"/>
    <cellStyle name="RowTitles-Detail 4 2 5 2 2 2" xfId="22251" xr:uid="{00000000-0005-0000-0000-0000EC560000}"/>
    <cellStyle name="RowTitles-Detail 4 2 5 2 2 2 2" xfId="22252" xr:uid="{00000000-0005-0000-0000-0000ED560000}"/>
    <cellStyle name="RowTitles-Detail 4 2 5 2 2 2_Tertiary Salaries Survey" xfId="22253" xr:uid="{00000000-0005-0000-0000-0000EE560000}"/>
    <cellStyle name="RowTitles-Detail 4 2 5 2 2 3" xfId="22254" xr:uid="{00000000-0005-0000-0000-0000EF560000}"/>
    <cellStyle name="RowTitles-Detail 4 2 5 2 2_Tertiary Salaries Survey" xfId="22255" xr:uid="{00000000-0005-0000-0000-0000F0560000}"/>
    <cellStyle name="RowTitles-Detail 4 2 5 2 3" xfId="22256" xr:uid="{00000000-0005-0000-0000-0000F1560000}"/>
    <cellStyle name="RowTitles-Detail 4 2 5 2 3 2" xfId="22257" xr:uid="{00000000-0005-0000-0000-0000F2560000}"/>
    <cellStyle name="RowTitles-Detail 4 2 5 2 3 2 2" xfId="22258" xr:uid="{00000000-0005-0000-0000-0000F3560000}"/>
    <cellStyle name="RowTitles-Detail 4 2 5 2 3 2_Tertiary Salaries Survey" xfId="22259" xr:uid="{00000000-0005-0000-0000-0000F4560000}"/>
    <cellStyle name="RowTitles-Detail 4 2 5 2 3 3" xfId="22260" xr:uid="{00000000-0005-0000-0000-0000F5560000}"/>
    <cellStyle name="RowTitles-Detail 4 2 5 2 3_Tertiary Salaries Survey" xfId="22261" xr:uid="{00000000-0005-0000-0000-0000F6560000}"/>
    <cellStyle name="RowTitles-Detail 4 2 5 2 4" xfId="22262" xr:uid="{00000000-0005-0000-0000-0000F7560000}"/>
    <cellStyle name="RowTitles-Detail 4 2 5 2 5" xfId="22263" xr:uid="{00000000-0005-0000-0000-0000F8560000}"/>
    <cellStyle name="RowTitles-Detail 4 2 5 2 5 2" xfId="22264" xr:uid="{00000000-0005-0000-0000-0000F9560000}"/>
    <cellStyle name="RowTitles-Detail 4 2 5 2 5_Tertiary Salaries Survey" xfId="22265" xr:uid="{00000000-0005-0000-0000-0000FA560000}"/>
    <cellStyle name="RowTitles-Detail 4 2 5 2 6" xfId="22266" xr:uid="{00000000-0005-0000-0000-0000FB560000}"/>
    <cellStyle name="RowTitles-Detail 4 2 5 2_Tertiary Salaries Survey" xfId="22267" xr:uid="{00000000-0005-0000-0000-0000FC560000}"/>
    <cellStyle name="RowTitles-Detail 4 2 5 3" xfId="22268" xr:uid="{00000000-0005-0000-0000-0000FD560000}"/>
    <cellStyle name="RowTitles-Detail 4 2 5 3 2" xfId="22269" xr:uid="{00000000-0005-0000-0000-0000FE560000}"/>
    <cellStyle name="RowTitles-Detail 4 2 5 3 2 2" xfId="22270" xr:uid="{00000000-0005-0000-0000-0000FF560000}"/>
    <cellStyle name="RowTitles-Detail 4 2 5 3 2 2 2" xfId="22271" xr:uid="{00000000-0005-0000-0000-000000570000}"/>
    <cellStyle name="RowTitles-Detail 4 2 5 3 2 2_Tertiary Salaries Survey" xfId="22272" xr:uid="{00000000-0005-0000-0000-000001570000}"/>
    <cellStyle name="RowTitles-Detail 4 2 5 3 2 3" xfId="22273" xr:uid="{00000000-0005-0000-0000-000002570000}"/>
    <cellStyle name="RowTitles-Detail 4 2 5 3 2_Tertiary Salaries Survey" xfId="22274" xr:uid="{00000000-0005-0000-0000-000003570000}"/>
    <cellStyle name="RowTitles-Detail 4 2 5 3 3" xfId="22275" xr:uid="{00000000-0005-0000-0000-000004570000}"/>
    <cellStyle name="RowTitles-Detail 4 2 5 3 3 2" xfId="22276" xr:uid="{00000000-0005-0000-0000-000005570000}"/>
    <cellStyle name="RowTitles-Detail 4 2 5 3 3 2 2" xfId="22277" xr:uid="{00000000-0005-0000-0000-000006570000}"/>
    <cellStyle name="RowTitles-Detail 4 2 5 3 3 2_Tertiary Salaries Survey" xfId="22278" xr:uid="{00000000-0005-0000-0000-000007570000}"/>
    <cellStyle name="RowTitles-Detail 4 2 5 3 3 3" xfId="22279" xr:uid="{00000000-0005-0000-0000-000008570000}"/>
    <cellStyle name="RowTitles-Detail 4 2 5 3 3_Tertiary Salaries Survey" xfId="22280" xr:uid="{00000000-0005-0000-0000-000009570000}"/>
    <cellStyle name="RowTitles-Detail 4 2 5 3 4" xfId="22281" xr:uid="{00000000-0005-0000-0000-00000A570000}"/>
    <cellStyle name="RowTitles-Detail 4 2 5 3 5" xfId="22282" xr:uid="{00000000-0005-0000-0000-00000B570000}"/>
    <cellStyle name="RowTitles-Detail 4 2 5 3_Tertiary Salaries Survey" xfId="22283" xr:uid="{00000000-0005-0000-0000-00000C570000}"/>
    <cellStyle name="RowTitles-Detail 4 2 5 4" xfId="22284" xr:uid="{00000000-0005-0000-0000-00000D570000}"/>
    <cellStyle name="RowTitles-Detail 4 2 5 4 2" xfId="22285" xr:uid="{00000000-0005-0000-0000-00000E570000}"/>
    <cellStyle name="RowTitles-Detail 4 2 5 4 2 2" xfId="22286" xr:uid="{00000000-0005-0000-0000-00000F570000}"/>
    <cellStyle name="RowTitles-Detail 4 2 5 4 2 2 2" xfId="22287" xr:uid="{00000000-0005-0000-0000-000010570000}"/>
    <cellStyle name="RowTitles-Detail 4 2 5 4 2 2_Tertiary Salaries Survey" xfId="22288" xr:uid="{00000000-0005-0000-0000-000011570000}"/>
    <cellStyle name="RowTitles-Detail 4 2 5 4 2 3" xfId="22289" xr:uid="{00000000-0005-0000-0000-000012570000}"/>
    <cellStyle name="RowTitles-Detail 4 2 5 4 2_Tertiary Salaries Survey" xfId="22290" xr:uid="{00000000-0005-0000-0000-000013570000}"/>
    <cellStyle name="RowTitles-Detail 4 2 5 4 3" xfId="22291" xr:uid="{00000000-0005-0000-0000-000014570000}"/>
    <cellStyle name="RowTitles-Detail 4 2 5 4 3 2" xfId="22292" xr:uid="{00000000-0005-0000-0000-000015570000}"/>
    <cellStyle name="RowTitles-Detail 4 2 5 4 3 2 2" xfId="22293" xr:uid="{00000000-0005-0000-0000-000016570000}"/>
    <cellStyle name="RowTitles-Detail 4 2 5 4 3 2_Tertiary Salaries Survey" xfId="22294" xr:uid="{00000000-0005-0000-0000-000017570000}"/>
    <cellStyle name="RowTitles-Detail 4 2 5 4 3 3" xfId="22295" xr:uid="{00000000-0005-0000-0000-000018570000}"/>
    <cellStyle name="RowTitles-Detail 4 2 5 4 3_Tertiary Salaries Survey" xfId="22296" xr:uid="{00000000-0005-0000-0000-000019570000}"/>
    <cellStyle name="RowTitles-Detail 4 2 5 4 4" xfId="22297" xr:uid="{00000000-0005-0000-0000-00001A570000}"/>
    <cellStyle name="RowTitles-Detail 4 2 5 4 5" xfId="22298" xr:uid="{00000000-0005-0000-0000-00001B570000}"/>
    <cellStyle name="RowTitles-Detail 4 2 5 4 5 2" xfId="22299" xr:uid="{00000000-0005-0000-0000-00001C570000}"/>
    <cellStyle name="RowTitles-Detail 4 2 5 4 5_Tertiary Salaries Survey" xfId="22300" xr:uid="{00000000-0005-0000-0000-00001D570000}"/>
    <cellStyle name="RowTitles-Detail 4 2 5 4 6" xfId="22301" xr:uid="{00000000-0005-0000-0000-00001E570000}"/>
    <cellStyle name="RowTitles-Detail 4 2 5 4_Tertiary Salaries Survey" xfId="22302" xr:uid="{00000000-0005-0000-0000-00001F570000}"/>
    <cellStyle name="RowTitles-Detail 4 2 5 5" xfId="22303" xr:uid="{00000000-0005-0000-0000-000020570000}"/>
    <cellStyle name="RowTitles-Detail 4 2 5 5 2" xfId="22304" xr:uid="{00000000-0005-0000-0000-000021570000}"/>
    <cellStyle name="RowTitles-Detail 4 2 5 5 2 2" xfId="22305" xr:uid="{00000000-0005-0000-0000-000022570000}"/>
    <cellStyle name="RowTitles-Detail 4 2 5 5 2 2 2" xfId="22306" xr:uid="{00000000-0005-0000-0000-000023570000}"/>
    <cellStyle name="RowTitles-Detail 4 2 5 5 2 2_Tertiary Salaries Survey" xfId="22307" xr:uid="{00000000-0005-0000-0000-000024570000}"/>
    <cellStyle name="RowTitles-Detail 4 2 5 5 2 3" xfId="22308" xr:uid="{00000000-0005-0000-0000-000025570000}"/>
    <cellStyle name="RowTitles-Detail 4 2 5 5 2_Tertiary Salaries Survey" xfId="22309" xr:uid="{00000000-0005-0000-0000-000026570000}"/>
    <cellStyle name="RowTitles-Detail 4 2 5 5 3" xfId="22310" xr:uid="{00000000-0005-0000-0000-000027570000}"/>
    <cellStyle name="RowTitles-Detail 4 2 5 5 3 2" xfId="22311" xr:uid="{00000000-0005-0000-0000-000028570000}"/>
    <cellStyle name="RowTitles-Detail 4 2 5 5 3 2 2" xfId="22312" xr:uid="{00000000-0005-0000-0000-000029570000}"/>
    <cellStyle name="RowTitles-Detail 4 2 5 5 3 2_Tertiary Salaries Survey" xfId="22313" xr:uid="{00000000-0005-0000-0000-00002A570000}"/>
    <cellStyle name="RowTitles-Detail 4 2 5 5 3 3" xfId="22314" xr:uid="{00000000-0005-0000-0000-00002B570000}"/>
    <cellStyle name="RowTitles-Detail 4 2 5 5 3_Tertiary Salaries Survey" xfId="22315" xr:uid="{00000000-0005-0000-0000-00002C570000}"/>
    <cellStyle name="RowTitles-Detail 4 2 5 5 4" xfId="22316" xr:uid="{00000000-0005-0000-0000-00002D570000}"/>
    <cellStyle name="RowTitles-Detail 4 2 5 5 4 2" xfId="22317" xr:uid="{00000000-0005-0000-0000-00002E570000}"/>
    <cellStyle name="RowTitles-Detail 4 2 5 5 4_Tertiary Salaries Survey" xfId="22318" xr:uid="{00000000-0005-0000-0000-00002F570000}"/>
    <cellStyle name="RowTitles-Detail 4 2 5 5 5" xfId="22319" xr:uid="{00000000-0005-0000-0000-000030570000}"/>
    <cellStyle name="RowTitles-Detail 4 2 5 5_Tertiary Salaries Survey" xfId="22320" xr:uid="{00000000-0005-0000-0000-000031570000}"/>
    <cellStyle name="RowTitles-Detail 4 2 5 6" xfId="22321" xr:uid="{00000000-0005-0000-0000-000032570000}"/>
    <cellStyle name="RowTitles-Detail 4 2 5 6 2" xfId="22322" xr:uid="{00000000-0005-0000-0000-000033570000}"/>
    <cellStyle name="RowTitles-Detail 4 2 5 6 2 2" xfId="22323" xr:uid="{00000000-0005-0000-0000-000034570000}"/>
    <cellStyle name="RowTitles-Detail 4 2 5 6 2 2 2" xfId="22324" xr:uid="{00000000-0005-0000-0000-000035570000}"/>
    <cellStyle name="RowTitles-Detail 4 2 5 6 2 2_Tertiary Salaries Survey" xfId="22325" xr:uid="{00000000-0005-0000-0000-000036570000}"/>
    <cellStyle name="RowTitles-Detail 4 2 5 6 2 3" xfId="22326" xr:uid="{00000000-0005-0000-0000-000037570000}"/>
    <cellStyle name="RowTitles-Detail 4 2 5 6 2_Tertiary Salaries Survey" xfId="22327" xr:uid="{00000000-0005-0000-0000-000038570000}"/>
    <cellStyle name="RowTitles-Detail 4 2 5 6 3" xfId="22328" xr:uid="{00000000-0005-0000-0000-000039570000}"/>
    <cellStyle name="RowTitles-Detail 4 2 5 6 3 2" xfId="22329" xr:uid="{00000000-0005-0000-0000-00003A570000}"/>
    <cellStyle name="RowTitles-Detail 4 2 5 6 3 2 2" xfId="22330" xr:uid="{00000000-0005-0000-0000-00003B570000}"/>
    <cellStyle name="RowTitles-Detail 4 2 5 6 3 2_Tertiary Salaries Survey" xfId="22331" xr:uid="{00000000-0005-0000-0000-00003C570000}"/>
    <cellStyle name="RowTitles-Detail 4 2 5 6 3 3" xfId="22332" xr:uid="{00000000-0005-0000-0000-00003D570000}"/>
    <cellStyle name="RowTitles-Detail 4 2 5 6 3_Tertiary Salaries Survey" xfId="22333" xr:uid="{00000000-0005-0000-0000-00003E570000}"/>
    <cellStyle name="RowTitles-Detail 4 2 5 6 4" xfId="22334" xr:uid="{00000000-0005-0000-0000-00003F570000}"/>
    <cellStyle name="RowTitles-Detail 4 2 5 6 4 2" xfId="22335" xr:uid="{00000000-0005-0000-0000-000040570000}"/>
    <cellStyle name="RowTitles-Detail 4 2 5 6 4_Tertiary Salaries Survey" xfId="22336" xr:uid="{00000000-0005-0000-0000-000041570000}"/>
    <cellStyle name="RowTitles-Detail 4 2 5 6 5" xfId="22337" xr:uid="{00000000-0005-0000-0000-000042570000}"/>
    <cellStyle name="RowTitles-Detail 4 2 5 6_Tertiary Salaries Survey" xfId="22338" xr:uid="{00000000-0005-0000-0000-000043570000}"/>
    <cellStyle name="RowTitles-Detail 4 2 5 7" xfId="22339" xr:uid="{00000000-0005-0000-0000-000044570000}"/>
    <cellStyle name="RowTitles-Detail 4 2 5 7 2" xfId="22340" xr:uid="{00000000-0005-0000-0000-000045570000}"/>
    <cellStyle name="RowTitles-Detail 4 2 5 7 2 2" xfId="22341" xr:uid="{00000000-0005-0000-0000-000046570000}"/>
    <cellStyle name="RowTitles-Detail 4 2 5 7 2_Tertiary Salaries Survey" xfId="22342" xr:uid="{00000000-0005-0000-0000-000047570000}"/>
    <cellStyle name="RowTitles-Detail 4 2 5 7 3" xfId="22343" xr:uid="{00000000-0005-0000-0000-000048570000}"/>
    <cellStyle name="RowTitles-Detail 4 2 5 7_Tertiary Salaries Survey" xfId="22344" xr:uid="{00000000-0005-0000-0000-000049570000}"/>
    <cellStyle name="RowTitles-Detail 4 2 5 8" xfId="22345" xr:uid="{00000000-0005-0000-0000-00004A570000}"/>
    <cellStyle name="RowTitles-Detail 4 2 5 9" xfId="22346" xr:uid="{00000000-0005-0000-0000-00004B570000}"/>
    <cellStyle name="RowTitles-Detail 4 2 5_STUD aligned by INSTIT" xfId="22347" xr:uid="{00000000-0005-0000-0000-00004C570000}"/>
    <cellStyle name="RowTitles-Detail 4 2 6" xfId="22348" xr:uid="{00000000-0005-0000-0000-00004D570000}"/>
    <cellStyle name="RowTitles-Detail 4 2 6 2" xfId="22349" xr:uid="{00000000-0005-0000-0000-00004E570000}"/>
    <cellStyle name="RowTitles-Detail 4 2 6 2 2" xfId="22350" xr:uid="{00000000-0005-0000-0000-00004F570000}"/>
    <cellStyle name="RowTitles-Detail 4 2 6 2 2 2" xfId="22351" xr:uid="{00000000-0005-0000-0000-000050570000}"/>
    <cellStyle name="RowTitles-Detail 4 2 6 2 2_Tertiary Salaries Survey" xfId="22352" xr:uid="{00000000-0005-0000-0000-000051570000}"/>
    <cellStyle name="RowTitles-Detail 4 2 6 2 3" xfId="22353" xr:uid="{00000000-0005-0000-0000-000052570000}"/>
    <cellStyle name="RowTitles-Detail 4 2 6 2_Tertiary Salaries Survey" xfId="22354" xr:uid="{00000000-0005-0000-0000-000053570000}"/>
    <cellStyle name="RowTitles-Detail 4 2 6 3" xfId="22355" xr:uid="{00000000-0005-0000-0000-000054570000}"/>
    <cellStyle name="RowTitles-Detail 4 2 6 3 2" xfId="22356" xr:uid="{00000000-0005-0000-0000-000055570000}"/>
    <cellStyle name="RowTitles-Detail 4 2 6 3 2 2" xfId="22357" xr:uid="{00000000-0005-0000-0000-000056570000}"/>
    <cellStyle name="RowTitles-Detail 4 2 6 3 2_Tertiary Salaries Survey" xfId="22358" xr:uid="{00000000-0005-0000-0000-000057570000}"/>
    <cellStyle name="RowTitles-Detail 4 2 6 3 3" xfId="22359" xr:uid="{00000000-0005-0000-0000-000058570000}"/>
    <cellStyle name="RowTitles-Detail 4 2 6 3_Tertiary Salaries Survey" xfId="22360" xr:uid="{00000000-0005-0000-0000-000059570000}"/>
    <cellStyle name="RowTitles-Detail 4 2 6 4" xfId="22361" xr:uid="{00000000-0005-0000-0000-00005A570000}"/>
    <cellStyle name="RowTitles-Detail 4 2 6 5" xfId="22362" xr:uid="{00000000-0005-0000-0000-00005B570000}"/>
    <cellStyle name="RowTitles-Detail 4 2 6 5 2" xfId="22363" xr:uid="{00000000-0005-0000-0000-00005C570000}"/>
    <cellStyle name="RowTitles-Detail 4 2 6 5_Tertiary Salaries Survey" xfId="22364" xr:uid="{00000000-0005-0000-0000-00005D570000}"/>
    <cellStyle name="RowTitles-Detail 4 2 6 6" xfId="22365" xr:uid="{00000000-0005-0000-0000-00005E570000}"/>
    <cellStyle name="RowTitles-Detail 4 2 6_Tertiary Salaries Survey" xfId="22366" xr:uid="{00000000-0005-0000-0000-00005F570000}"/>
    <cellStyle name="RowTitles-Detail 4 2 7" xfId="22367" xr:uid="{00000000-0005-0000-0000-000060570000}"/>
    <cellStyle name="RowTitles-Detail 4 2 7 2" xfId="22368" xr:uid="{00000000-0005-0000-0000-000061570000}"/>
    <cellStyle name="RowTitles-Detail 4 2 7 2 2" xfId="22369" xr:uid="{00000000-0005-0000-0000-000062570000}"/>
    <cellStyle name="RowTitles-Detail 4 2 7 2 2 2" xfId="22370" xr:uid="{00000000-0005-0000-0000-000063570000}"/>
    <cellStyle name="RowTitles-Detail 4 2 7 2 2_Tertiary Salaries Survey" xfId="22371" xr:uid="{00000000-0005-0000-0000-000064570000}"/>
    <cellStyle name="RowTitles-Detail 4 2 7 2 3" xfId="22372" xr:uid="{00000000-0005-0000-0000-000065570000}"/>
    <cellStyle name="RowTitles-Detail 4 2 7 2_Tertiary Salaries Survey" xfId="22373" xr:uid="{00000000-0005-0000-0000-000066570000}"/>
    <cellStyle name="RowTitles-Detail 4 2 7 3" xfId="22374" xr:uid="{00000000-0005-0000-0000-000067570000}"/>
    <cellStyle name="RowTitles-Detail 4 2 7 3 2" xfId="22375" xr:uid="{00000000-0005-0000-0000-000068570000}"/>
    <cellStyle name="RowTitles-Detail 4 2 7 3 2 2" xfId="22376" xr:uid="{00000000-0005-0000-0000-000069570000}"/>
    <cellStyle name="RowTitles-Detail 4 2 7 3 2_Tertiary Salaries Survey" xfId="22377" xr:uid="{00000000-0005-0000-0000-00006A570000}"/>
    <cellStyle name="RowTitles-Detail 4 2 7 3 3" xfId="22378" xr:uid="{00000000-0005-0000-0000-00006B570000}"/>
    <cellStyle name="RowTitles-Detail 4 2 7 3_Tertiary Salaries Survey" xfId="22379" xr:uid="{00000000-0005-0000-0000-00006C570000}"/>
    <cellStyle name="RowTitles-Detail 4 2 7 4" xfId="22380" xr:uid="{00000000-0005-0000-0000-00006D570000}"/>
    <cellStyle name="RowTitles-Detail 4 2 7 5" xfId="22381" xr:uid="{00000000-0005-0000-0000-00006E570000}"/>
    <cellStyle name="RowTitles-Detail 4 2 7_Tertiary Salaries Survey" xfId="22382" xr:uid="{00000000-0005-0000-0000-00006F570000}"/>
    <cellStyle name="RowTitles-Detail 4 2 8" xfId="22383" xr:uid="{00000000-0005-0000-0000-000070570000}"/>
    <cellStyle name="RowTitles-Detail 4 2 8 2" xfId="22384" xr:uid="{00000000-0005-0000-0000-000071570000}"/>
    <cellStyle name="RowTitles-Detail 4 2 8 2 2" xfId="22385" xr:uid="{00000000-0005-0000-0000-000072570000}"/>
    <cellStyle name="RowTitles-Detail 4 2 8 2 2 2" xfId="22386" xr:uid="{00000000-0005-0000-0000-000073570000}"/>
    <cellStyle name="RowTitles-Detail 4 2 8 2 2_Tertiary Salaries Survey" xfId="22387" xr:uid="{00000000-0005-0000-0000-000074570000}"/>
    <cellStyle name="RowTitles-Detail 4 2 8 2 3" xfId="22388" xr:uid="{00000000-0005-0000-0000-000075570000}"/>
    <cellStyle name="RowTitles-Detail 4 2 8 2_Tertiary Salaries Survey" xfId="22389" xr:uid="{00000000-0005-0000-0000-000076570000}"/>
    <cellStyle name="RowTitles-Detail 4 2 8 3" xfId="22390" xr:uid="{00000000-0005-0000-0000-000077570000}"/>
    <cellStyle name="RowTitles-Detail 4 2 8 3 2" xfId="22391" xr:uid="{00000000-0005-0000-0000-000078570000}"/>
    <cellStyle name="RowTitles-Detail 4 2 8 3 2 2" xfId="22392" xr:uid="{00000000-0005-0000-0000-000079570000}"/>
    <cellStyle name="RowTitles-Detail 4 2 8 3 2_Tertiary Salaries Survey" xfId="22393" xr:uid="{00000000-0005-0000-0000-00007A570000}"/>
    <cellStyle name="RowTitles-Detail 4 2 8 3 3" xfId="22394" xr:uid="{00000000-0005-0000-0000-00007B570000}"/>
    <cellStyle name="RowTitles-Detail 4 2 8 3_Tertiary Salaries Survey" xfId="22395" xr:uid="{00000000-0005-0000-0000-00007C570000}"/>
    <cellStyle name="RowTitles-Detail 4 2 8 4" xfId="22396" xr:uid="{00000000-0005-0000-0000-00007D570000}"/>
    <cellStyle name="RowTitles-Detail 4 2 8 5" xfId="22397" xr:uid="{00000000-0005-0000-0000-00007E570000}"/>
    <cellStyle name="RowTitles-Detail 4 2 8 5 2" xfId="22398" xr:uid="{00000000-0005-0000-0000-00007F570000}"/>
    <cellStyle name="RowTitles-Detail 4 2 8 5_Tertiary Salaries Survey" xfId="22399" xr:uid="{00000000-0005-0000-0000-000080570000}"/>
    <cellStyle name="RowTitles-Detail 4 2 8 6" xfId="22400" xr:uid="{00000000-0005-0000-0000-000081570000}"/>
    <cellStyle name="RowTitles-Detail 4 2 8_Tertiary Salaries Survey" xfId="22401" xr:uid="{00000000-0005-0000-0000-000082570000}"/>
    <cellStyle name="RowTitles-Detail 4 2 9" xfId="22402" xr:uid="{00000000-0005-0000-0000-000083570000}"/>
    <cellStyle name="RowTitles-Detail 4 2 9 2" xfId="22403" xr:uid="{00000000-0005-0000-0000-000084570000}"/>
    <cellStyle name="RowTitles-Detail 4 2 9 2 2" xfId="22404" xr:uid="{00000000-0005-0000-0000-000085570000}"/>
    <cellStyle name="RowTitles-Detail 4 2 9 2 2 2" xfId="22405" xr:uid="{00000000-0005-0000-0000-000086570000}"/>
    <cellStyle name="RowTitles-Detail 4 2 9 2 2_Tertiary Salaries Survey" xfId="22406" xr:uid="{00000000-0005-0000-0000-000087570000}"/>
    <cellStyle name="RowTitles-Detail 4 2 9 2 3" xfId="22407" xr:uid="{00000000-0005-0000-0000-000088570000}"/>
    <cellStyle name="RowTitles-Detail 4 2 9 2_Tertiary Salaries Survey" xfId="22408" xr:uid="{00000000-0005-0000-0000-000089570000}"/>
    <cellStyle name="RowTitles-Detail 4 2 9 3" xfId="22409" xr:uid="{00000000-0005-0000-0000-00008A570000}"/>
    <cellStyle name="RowTitles-Detail 4 2 9 3 2" xfId="22410" xr:uid="{00000000-0005-0000-0000-00008B570000}"/>
    <cellStyle name="RowTitles-Detail 4 2 9 3 2 2" xfId="22411" xr:uid="{00000000-0005-0000-0000-00008C570000}"/>
    <cellStyle name="RowTitles-Detail 4 2 9 3 2_Tertiary Salaries Survey" xfId="22412" xr:uid="{00000000-0005-0000-0000-00008D570000}"/>
    <cellStyle name="RowTitles-Detail 4 2 9 3 3" xfId="22413" xr:uid="{00000000-0005-0000-0000-00008E570000}"/>
    <cellStyle name="RowTitles-Detail 4 2 9 3_Tertiary Salaries Survey" xfId="22414" xr:uid="{00000000-0005-0000-0000-00008F570000}"/>
    <cellStyle name="RowTitles-Detail 4 2 9 4" xfId="22415" xr:uid="{00000000-0005-0000-0000-000090570000}"/>
    <cellStyle name="RowTitles-Detail 4 2 9 4 2" xfId="22416" xr:uid="{00000000-0005-0000-0000-000091570000}"/>
    <cellStyle name="RowTitles-Detail 4 2 9 4_Tertiary Salaries Survey" xfId="22417" xr:uid="{00000000-0005-0000-0000-000092570000}"/>
    <cellStyle name="RowTitles-Detail 4 2 9 5" xfId="22418" xr:uid="{00000000-0005-0000-0000-000093570000}"/>
    <cellStyle name="RowTitles-Detail 4 2 9_Tertiary Salaries Survey" xfId="22419" xr:uid="{00000000-0005-0000-0000-000094570000}"/>
    <cellStyle name="RowTitles-Detail 4 2_STUD aligned by INSTIT" xfId="22420" xr:uid="{00000000-0005-0000-0000-000095570000}"/>
    <cellStyle name="RowTitles-Detail 4 3" xfId="22421" xr:uid="{00000000-0005-0000-0000-000096570000}"/>
    <cellStyle name="RowTitles-Detail 4 3 10" xfId="22422" xr:uid="{00000000-0005-0000-0000-000097570000}"/>
    <cellStyle name="RowTitles-Detail 4 3 10 2" xfId="22423" xr:uid="{00000000-0005-0000-0000-000098570000}"/>
    <cellStyle name="RowTitles-Detail 4 3 10 2 2" xfId="22424" xr:uid="{00000000-0005-0000-0000-000099570000}"/>
    <cellStyle name="RowTitles-Detail 4 3 10 2_Tertiary Salaries Survey" xfId="22425" xr:uid="{00000000-0005-0000-0000-00009A570000}"/>
    <cellStyle name="RowTitles-Detail 4 3 10 3" xfId="22426" xr:uid="{00000000-0005-0000-0000-00009B570000}"/>
    <cellStyle name="RowTitles-Detail 4 3 10_Tertiary Salaries Survey" xfId="22427" xr:uid="{00000000-0005-0000-0000-00009C570000}"/>
    <cellStyle name="RowTitles-Detail 4 3 11" xfId="22428" xr:uid="{00000000-0005-0000-0000-00009D570000}"/>
    <cellStyle name="RowTitles-Detail 4 3 12" xfId="22429" xr:uid="{00000000-0005-0000-0000-00009E570000}"/>
    <cellStyle name="RowTitles-Detail 4 3 2" xfId="22430" xr:uid="{00000000-0005-0000-0000-00009F570000}"/>
    <cellStyle name="RowTitles-Detail 4 3 2 2" xfId="22431" xr:uid="{00000000-0005-0000-0000-0000A0570000}"/>
    <cellStyle name="RowTitles-Detail 4 3 2 2 2" xfId="22432" xr:uid="{00000000-0005-0000-0000-0000A1570000}"/>
    <cellStyle name="RowTitles-Detail 4 3 2 2 2 2" xfId="22433" xr:uid="{00000000-0005-0000-0000-0000A2570000}"/>
    <cellStyle name="RowTitles-Detail 4 3 2 2 2 2 2" xfId="22434" xr:uid="{00000000-0005-0000-0000-0000A3570000}"/>
    <cellStyle name="RowTitles-Detail 4 3 2 2 2 2_Tertiary Salaries Survey" xfId="22435" xr:uid="{00000000-0005-0000-0000-0000A4570000}"/>
    <cellStyle name="RowTitles-Detail 4 3 2 2 2 3" xfId="22436" xr:uid="{00000000-0005-0000-0000-0000A5570000}"/>
    <cellStyle name="RowTitles-Detail 4 3 2 2 2_Tertiary Salaries Survey" xfId="22437" xr:uid="{00000000-0005-0000-0000-0000A6570000}"/>
    <cellStyle name="RowTitles-Detail 4 3 2 2 3" xfId="22438" xr:uid="{00000000-0005-0000-0000-0000A7570000}"/>
    <cellStyle name="RowTitles-Detail 4 3 2 2 3 2" xfId="22439" xr:uid="{00000000-0005-0000-0000-0000A8570000}"/>
    <cellStyle name="RowTitles-Detail 4 3 2 2 3 2 2" xfId="22440" xr:uid="{00000000-0005-0000-0000-0000A9570000}"/>
    <cellStyle name="RowTitles-Detail 4 3 2 2 3 2_Tertiary Salaries Survey" xfId="22441" xr:uid="{00000000-0005-0000-0000-0000AA570000}"/>
    <cellStyle name="RowTitles-Detail 4 3 2 2 3 3" xfId="22442" xr:uid="{00000000-0005-0000-0000-0000AB570000}"/>
    <cellStyle name="RowTitles-Detail 4 3 2 2 3_Tertiary Salaries Survey" xfId="22443" xr:uid="{00000000-0005-0000-0000-0000AC570000}"/>
    <cellStyle name="RowTitles-Detail 4 3 2 2 4" xfId="22444" xr:uid="{00000000-0005-0000-0000-0000AD570000}"/>
    <cellStyle name="RowTitles-Detail 4 3 2 2 5" xfId="22445" xr:uid="{00000000-0005-0000-0000-0000AE570000}"/>
    <cellStyle name="RowTitles-Detail 4 3 2 2_Tertiary Salaries Survey" xfId="22446" xr:uid="{00000000-0005-0000-0000-0000AF570000}"/>
    <cellStyle name="RowTitles-Detail 4 3 2 3" xfId="22447" xr:uid="{00000000-0005-0000-0000-0000B0570000}"/>
    <cellStyle name="RowTitles-Detail 4 3 2 3 2" xfId="22448" xr:uid="{00000000-0005-0000-0000-0000B1570000}"/>
    <cellStyle name="RowTitles-Detail 4 3 2 3 2 2" xfId="22449" xr:uid="{00000000-0005-0000-0000-0000B2570000}"/>
    <cellStyle name="RowTitles-Detail 4 3 2 3 2 2 2" xfId="22450" xr:uid="{00000000-0005-0000-0000-0000B3570000}"/>
    <cellStyle name="RowTitles-Detail 4 3 2 3 2 2_Tertiary Salaries Survey" xfId="22451" xr:uid="{00000000-0005-0000-0000-0000B4570000}"/>
    <cellStyle name="RowTitles-Detail 4 3 2 3 2 3" xfId="22452" xr:uid="{00000000-0005-0000-0000-0000B5570000}"/>
    <cellStyle name="RowTitles-Detail 4 3 2 3 2_Tertiary Salaries Survey" xfId="22453" xr:uid="{00000000-0005-0000-0000-0000B6570000}"/>
    <cellStyle name="RowTitles-Detail 4 3 2 3 3" xfId="22454" xr:uid="{00000000-0005-0000-0000-0000B7570000}"/>
    <cellStyle name="RowTitles-Detail 4 3 2 3 3 2" xfId="22455" xr:uid="{00000000-0005-0000-0000-0000B8570000}"/>
    <cellStyle name="RowTitles-Detail 4 3 2 3 3 2 2" xfId="22456" xr:uid="{00000000-0005-0000-0000-0000B9570000}"/>
    <cellStyle name="RowTitles-Detail 4 3 2 3 3 2_Tertiary Salaries Survey" xfId="22457" xr:uid="{00000000-0005-0000-0000-0000BA570000}"/>
    <cellStyle name="RowTitles-Detail 4 3 2 3 3 3" xfId="22458" xr:uid="{00000000-0005-0000-0000-0000BB570000}"/>
    <cellStyle name="RowTitles-Detail 4 3 2 3 3_Tertiary Salaries Survey" xfId="22459" xr:uid="{00000000-0005-0000-0000-0000BC570000}"/>
    <cellStyle name="RowTitles-Detail 4 3 2 3 4" xfId="22460" xr:uid="{00000000-0005-0000-0000-0000BD570000}"/>
    <cellStyle name="RowTitles-Detail 4 3 2 3 5" xfId="22461" xr:uid="{00000000-0005-0000-0000-0000BE570000}"/>
    <cellStyle name="RowTitles-Detail 4 3 2 3 5 2" xfId="22462" xr:uid="{00000000-0005-0000-0000-0000BF570000}"/>
    <cellStyle name="RowTitles-Detail 4 3 2 3 5_Tertiary Salaries Survey" xfId="22463" xr:uid="{00000000-0005-0000-0000-0000C0570000}"/>
    <cellStyle name="RowTitles-Detail 4 3 2 3 6" xfId="22464" xr:uid="{00000000-0005-0000-0000-0000C1570000}"/>
    <cellStyle name="RowTitles-Detail 4 3 2 3_Tertiary Salaries Survey" xfId="22465" xr:uid="{00000000-0005-0000-0000-0000C2570000}"/>
    <cellStyle name="RowTitles-Detail 4 3 2 4" xfId="22466" xr:uid="{00000000-0005-0000-0000-0000C3570000}"/>
    <cellStyle name="RowTitles-Detail 4 3 2 4 2" xfId="22467" xr:uid="{00000000-0005-0000-0000-0000C4570000}"/>
    <cellStyle name="RowTitles-Detail 4 3 2 4 2 2" xfId="22468" xr:uid="{00000000-0005-0000-0000-0000C5570000}"/>
    <cellStyle name="RowTitles-Detail 4 3 2 4 2 2 2" xfId="22469" xr:uid="{00000000-0005-0000-0000-0000C6570000}"/>
    <cellStyle name="RowTitles-Detail 4 3 2 4 2 2_Tertiary Salaries Survey" xfId="22470" xr:uid="{00000000-0005-0000-0000-0000C7570000}"/>
    <cellStyle name="RowTitles-Detail 4 3 2 4 2 3" xfId="22471" xr:uid="{00000000-0005-0000-0000-0000C8570000}"/>
    <cellStyle name="RowTitles-Detail 4 3 2 4 2_Tertiary Salaries Survey" xfId="22472" xr:uid="{00000000-0005-0000-0000-0000C9570000}"/>
    <cellStyle name="RowTitles-Detail 4 3 2 4 3" xfId="22473" xr:uid="{00000000-0005-0000-0000-0000CA570000}"/>
    <cellStyle name="RowTitles-Detail 4 3 2 4 3 2" xfId="22474" xr:uid="{00000000-0005-0000-0000-0000CB570000}"/>
    <cellStyle name="RowTitles-Detail 4 3 2 4 3 2 2" xfId="22475" xr:uid="{00000000-0005-0000-0000-0000CC570000}"/>
    <cellStyle name="RowTitles-Detail 4 3 2 4 3 2_Tertiary Salaries Survey" xfId="22476" xr:uid="{00000000-0005-0000-0000-0000CD570000}"/>
    <cellStyle name="RowTitles-Detail 4 3 2 4 3 3" xfId="22477" xr:uid="{00000000-0005-0000-0000-0000CE570000}"/>
    <cellStyle name="RowTitles-Detail 4 3 2 4 3_Tertiary Salaries Survey" xfId="22478" xr:uid="{00000000-0005-0000-0000-0000CF570000}"/>
    <cellStyle name="RowTitles-Detail 4 3 2 4 4" xfId="22479" xr:uid="{00000000-0005-0000-0000-0000D0570000}"/>
    <cellStyle name="RowTitles-Detail 4 3 2 4 4 2" xfId="22480" xr:uid="{00000000-0005-0000-0000-0000D1570000}"/>
    <cellStyle name="RowTitles-Detail 4 3 2 4 4_Tertiary Salaries Survey" xfId="22481" xr:uid="{00000000-0005-0000-0000-0000D2570000}"/>
    <cellStyle name="RowTitles-Detail 4 3 2 4 5" xfId="22482" xr:uid="{00000000-0005-0000-0000-0000D3570000}"/>
    <cellStyle name="RowTitles-Detail 4 3 2 4_Tertiary Salaries Survey" xfId="22483" xr:uid="{00000000-0005-0000-0000-0000D4570000}"/>
    <cellStyle name="RowTitles-Detail 4 3 2 5" xfId="22484" xr:uid="{00000000-0005-0000-0000-0000D5570000}"/>
    <cellStyle name="RowTitles-Detail 4 3 2 5 2" xfId="22485" xr:uid="{00000000-0005-0000-0000-0000D6570000}"/>
    <cellStyle name="RowTitles-Detail 4 3 2 5 2 2" xfId="22486" xr:uid="{00000000-0005-0000-0000-0000D7570000}"/>
    <cellStyle name="RowTitles-Detail 4 3 2 5 2 2 2" xfId="22487" xr:uid="{00000000-0005-0000-0000-0000D8570000}"/>
    <cellStyle name="RowTitles-Detail 4 3 2 5 2 2_Tertiary Salaries Survey" xfId="22488" xr:uid="{00000000-0005-0000-0000-0000D9570000}"/>
    <cellStyle name="RowTitles-Detail 4 3 2 5 2 3" xfId="22489" xr:uid="{00000000-0005-0000-0000-0000DA570000}"/>
    <cellStyle name="RowTitles-Detail 4 3 2 5 2_Tertiary Salaries Survey" xfId="22490" xr:uid="{00000000-0005-0000-0000-0000DB570000}"/>
    <cellStyle name="RowTitles-Detail 4 3 2 5 3" xfId="22491" xr:uid="{00000000-0005-0000-0000-0000DC570000}"/>
    <cellStyle name="RowTitles-Detail 4 3 2 5 3 2" xfId="22492" xr:uid="{00000000-0005-0000-0000-0000DD570000}"/>
    <cellStyle name="RowTitles-Detail 4 3 2 5 3 2 2" xfId="22493" xr:uid="{00000000-0005-0000-0000-0000DE570000}"/>
    <cellStyle name="RowTitles-Detail 4 3 2 5 3 2_Tertiary Salaries Survey" xfId="22494" xr:uid="{00000000-0005-0000-0000-0000DF570000}"/>
    <cellStyle name="RowTitles-Detail 4 3 2 5 3 3" xfId="22495" xr:uid="{00000000-0005-0000-0000-0000E0570000}"/>
    <cellStyle name="RowTitles-Detail 4 3 2 5 3_Tertiary Salaries Survey" xfId="22496" xr:uid="{00000000-0005-0000-0000-0000E1570000}"/>
    <cellStyle name="RowTitles-Detail 4 3 2 5 4" xfId="22497" xr:uid="{00000000-0005-0000-0000-0000E2570000}"/>
    <cellStyle name="RowTitles-Detail 4 3 2 5 4 2" xfId="22498" xr:uid="{00000000-0005-0000-0000-0000E3570000}"/>
    <cellStyle name="RowTitles-Detail 4 3 2 5 4_Tertiary Salaries Survey" xfId="22499" xr:uid="{00000000-0005-0000-0000-0000E4570000}"/>
    <cellStyle name="RowTitles-Detail 4 3 2 5 5" xfId="22500" xr:uid="{00000000-0005-0000-0000-0000E5570000}"/>
    <cellStyle name="RowTitles-Detail 4 3 2 5_Tertiary Salaries Survey" xfId="22501" xr:uid="{00000000-0005-0000-0000-0000E6570000}"/>
    <cellStyle name="RowTitles-Detail 4 3 2 6" xfId="22502" xr:uid="{00000000-0005-0000-0000-0000E7570000}"/>
    <cellStyle name="RowTitles-Detail 4 3 2 6 2" xfId="22503" xr:uid="{00000000-0005-0000-0000-0000E8570000}"/>
    <cellStyle name="RowTitles-Detail 4 3 2 6 2 2" xfId="22504" xr:uid="{00000000-0005-0000-0000-0000E9570000}"/>
    <cellStyle name="RowTitles-Detail 4 3 2 6 2 2 2" xfId="22505" xr:uid="{00000000-0005-0000-0000-0000EA570000}"/>
    <cellStyle name="RowTitles-Detail 4 3 2 6 2 2_Tertiary Salaries Survey" xfId="22506" xr:uid="{00000000-0005-0000-0000-0000EB570000}"/>
    <cellStyle name="RowTitles-Detail 4 3 2 6 2 3" xfId="22507" xr:uid="{00000000-0005-0000-0000-0000EC570000}"/>
    <cellStyle name="RowTitles-Detail 4 3 2 6 2_Tertiary Salaries Survey" xfId="22508" xr:uid="{00000000-0005-0000-0000-0000ED570000}"/>
    <cellStyle name="RowTitles-Detail 4 3 2 6 3" xfId="22509" xr:uid="{00000000-0005-0000-0000-0000EE570000}"/>
    <cellStyle name="RowTitles-Detail 4 3 2 6 3 2" xfId="22510" xr:uid="{00000000-0005-0000-0000-0000EF570000}"/>
    <cellStyle name="RowTitles-Detail 4 3 2 6 3 2 2" xfId="22511" xr:uid="{00000000-0005-0000-0000-0000F0570000}"/>
    <cellStyle name="RowTitles-Detail 4 3 2 6 3 2_Tertiary Salaries Survey" xfId="22512" xr:uid="{00000000-0005-0000-0000-0000F1570000}"/>
    <cellStyle name="RowTitles-Detail 4 3 2 6 3 3" xfId="22513" xr:uid="{00000000-0005-0000-0000-0000F2570000}"/>
    <cellStyle name="RowTitles-Detail 4 3 2 6 3_Tertiary Salaries Survey" xfId="22514" xr:uid="{00000000-0005-0000-0000-0000F3570000}"/>
    <cellStyle name="RowTitles-Detail 4 3 2 6 4" xfId="22515" xr:uid="{00000000-0005-0000-0000-0000F4570000}"/>
    <cellStyle name="RowTitles-Detail 4 3 2 6 4 2" xfId="22516" xr:uid="{00000000-0005-0000-0000-0000F5570000}"/>
    <cellStyle name="RowTitles-Detail 4 3 2 6 4_Tertiary Salaries Survey" xfId="22517" xr:uid="{00000000-0005-0000-0000-0000F6570000}"/>
    <cellStyle name="RowTitles-Detail 4 3 2 6 5" xfId="22518" xr:uid="{00000000-0005-0000-0000-0000F7570000}"/>
    <cellStyle name="RowTitles-Detail 4 3 2 6_Tertiary Salaries Survey" xfId="22519" xr:uid="{00000000-0005-0000-0000-0000F8570000}"/>
    <cellStyle name="RowTitles-Detail 4 3 2 7" xfId="22520" xr:uid="{00000000-0005-0000-0000-0000F9570000}"/>
    <cellStyle name="RowTitles-Detail 4 3 2 7 2" xfId="22521" xr:uid="{00000000-0005-0000-0000-0000FA570000}"/>
    <cellStyle name="RowTitles-Detail 4 3 2 7 2 2" xfId="22522" xr:uid="{00000000-0005-0000-0000-0000FB570000}"/>
    <cellStyle name="RowTitles-Detail 4 3 2 7 2_Tertiary Salaries Survey" xfId="22523" xr:uid="{00000000-0005-0000-0000-0000FC570000}"/>
    <cellStyle name="RowTitles-Detail 4 3 2 7 3" xfId="22524" xr:uid="{00000000-0005-0000-0000-0000FD570000}"/>
    <cellStyle name="RowTitles-Detail 4 3 2 7_Tertiary Salaries Survey" xfId="22525" xr:uid="{00000000-0005-0000-0000-0000FE570000}"/>
    <cellStyle name="RowTitles-Detail 4 3 2 8" xfId="22526" xr:uid="{00000000-0005-0000-0000-0000FF570000}"/>
    <cellStyle name="RowTitles-Detail 4 3 2 9" xfId="22527" xr:uid="{00000000-0005-0000-0000-000000580000}"/>
    <cellStyle name="RowTitles-Detail 4 3 2_STUD aligned by INSTIT" xfId="22528" xr:uid="{00000000-0005-0000-0000-000001580000}"/>
    <cellStyle name="RowTitles-Detail 4 3 3" xfId="22529" xr:uid="{00000000-0005-0000-0000-000002580000}"/>
    <cellStyle name="RowTitles-Detail 4 3 3 2" xfId="22530" xr:uid="{00000000-0005-0000-0000-000003580000}"/>
    <cellStyle name="RowTitles-Detail 4 3 3 2 2" xfId="22531" xr:uid="{00000000-0005-0000-0000-000004580000}"/>
    <cellStyle name="RowTitles-Detail 4 3 3 2 2 2" xfId="22532" xr:uid="{00000000-0005-0000-0000-000005580000}"/>
    <cellStyle name="RowTitles-Detail 4 3 3 2 2 2 2" xfId="22533" xr:uid="{00000000-0005-0000-0000-000006580000}"/>
    <cellStyle name="RowTitles-Detail 4 3 3 2 2 2_Tertiary Salaries Survey" xfId="22534" xr:uid="{00000000-0005-0000-0000-000007580000}"/>
    <cellStyle name="RowTitles-Detail 4 3 3 2 2 3" xfId="22535" xr:uid="{00000000-0005-0000-0000-000008580000}"/>
    <cellStyle name="RowTitles-Detail 4 3 3 2 2_Tertiary Salaries Survey" xfId="22536" xr:uid="{00000000-0005-0000-0000-000009580000}"/>
    <cellStyle name="RowTitles-Detail 4 3 3 2 3" xfId="22537" xr:uid="{00000000-0005-0000-0000-00000A580000}"/>
    <cellStyle name="RowTitles-Detail 4 3 3 2 3 2" xfId="22538" xr:uid="{00000000-0005-0000-0000-00000B580000}"/>
    <cellStyle name="RowTitles-Detail 4 3 3 2 3 2 2" xfId="22539" xr:uid="{00000000-0005-0000-0000-00000C580000}"/>
    <cellStyle name="RowTitles-Detail 4 3 3 2 3 2_Tertiary Salaries Survey" xfId="22540" xr:uid="{00000000-0005-0000-0000-00000D580000}"/>
    <cellStyle name="RowTitles-Detail 4 3 3 2 3 3" xfId="22541" xr:uid="{00000000-0005-0000-0000-00000E580000}"/>
    <cellStyle name="RowTitles-Detail 4 3 3 2 3_Tertiary Salaries Survey" xfId="22542" xr:uid="{00000000-0005-0000-0000-00000F580000}"/>
    <cellStyle name="RowTitles-Detail 4 3 3 2 4" xfId="22543" xr:uid="{00000000-0005-0000-0000-000010580000}"/>
    <cellStyle name="RowTitles-Detail 4 3 3 2 5" xfId="22544" xr:uid="{00000000-0005-0000-0000-000011580000}"/>
    <cellStyle name="RowTitles-Detail 4 3 3 2 5 2" xfId="22545" xr:uid="{00000000-0005-0000-0000-000012580000}"/>
    <cellStyle name="RowTitles-Detail 4 3 3 2 5_Tertiary Salaries Survey" xfId="22546" xr:uid="{00000000-0005-0000-0000-000013580000}"/>
    <cellStyle name="RowTitles-Detail 4 3 3 2 6" xfId="22547" xr:uid="{00000000-0005-0000-0000-000014580000}"/>
    <cellStyle name="RowTitles-Detail 4 3 3 2_Tertiary Salaries Survey" xfId="22548" xr:uid="{00000000-0005-0000-0000-000015580000}"/>
    <cellStyle name="RowTitles-Detail 4 3 3 3" xfId="22549" xr:uid="{00000000-0005-0000-0000-000016580000}"/>
    <cellStyle name="RowTitles-Detail 4 3 3 3 2" xfId="22550" xr:uid="{00000000-0005-0000-0000-000017580000}"/>
    <cellStyle name="RowTitles-Detail 4 3 3 3 2 2" xfId="22551" xr:uid="{00000000-0005-0000-0000-000018580000}"/>
    <cellStyle name="RowTitles-Detail 4 3 3 3 2 2 2" xfId="22552" xr:uid="{00000000-0005-0000-0000-000019580000}"/>
    <cellStyle name="RowTitles-Detail 4 3 3 3 2 2_Tertiary Salaries Survey" xfId="22553" xr:uid="{00000000-0005-0000-0000-00001A580000}"/>
    <cellStyle name="RowTitles-Detail 4 3 3 3 2 3" xfId="22554" xr:uid="{00000000-0005-0000-0000-00001B580000}"/>
    <cellStyle name="RowTitles-Detail 4 3 3 3 2_Tertiary Salaries Survey" xfId="22555" xr:uid="{00000000-0005-0000-0000-00001C580000}"/>
    <cellStyle name="RowTitles-Detail 4 3 3 3 3" xfId="22556" xr:uid="{00000000-0005-0000-0000-00001D580000}"/>
    <cellStyle name="RowTitles-Detail 4 3 3 3 3 2" xfId="22557" xr:uid="{00000000-0005-0000-0000-00001E580000}"/>
    <cellStyle name="RowTitles-Detail 4 3 3 3 3 2 2" xfId="22558" xr:uid="{00000000-0005-0000-0000-00001F580000}"/>
    <cellStyle name="RowTitles-Detail 4 3 3 3 3 2_Tertiary Salaries Survey" xfId="22559" xr:uid="{00000000-0005-0000-0000-000020580000}"/>
    <cellStyle name="RowTitles-Detail 4 3 3 3 3 3" xfId="22560" xr:uid="{00000000-0005-0000-0000-000021580000}"/>
    <cellStyle name="RowTitles-Detail 4 3 3 3 3_Tertiary Salaries Survey" xfId="22561" xr:uid="{00000000-0005-0000-0000-000022580000}"/>
    <cellStyle name="RowTitles-Detail 4 3 3 3 4" xfId="22562" xr:uid="{00000000-0005-0000-0000-000023580000}"/>
    <cellStyle name="RowTitles-Detail 4 3 3 3 5" xfId="22563" xr:uid="{00000000-0005-0000-0000-000024580000}"/>
    <cellStyle name="RowTitles-Detail 4 3 3 3_Tertiary Salaries Survey" xfId="22564" xr:uid="{00000000-0005-0000-0000-000025580000}"/>
    <cellStyle name="RowTitles-Detail 4 3 3 4" xfId="22565" xr:uid="{00000000-0005-0000-0000-000026580000}"/>
    <cellStyle name="RowTitles-Detail 4 3 3 4 2" xfId="22566" xr:uid="{00000000-0005-0000-0000-000027580000}"/>
    <cellStyle name="RowTitles-Detail 4 3 3 4 2 2" xfId="22567" xr:uid="{00000000-0005-0000-0000-000028580000}"/>
    <cellStyle name="RowTitles-Detail 4 3 3 4 2 2 2" xfId="22568" xr:uid="{00000000-0005-0000-0000-000029580000}"/>
    <cellStyle name="RowTitles-Detail 4 3 3 4 2 2_Tertiary Salaries Survey" xfId="22569" xr:uid="{00000000-0005-0000-0000-00002A580000}"/>
    <cellStyle name="RowTitles-Detail 4 3 3 4 2 3" xfId="22570" xr:uid="{00000000-0005-0000-0000-00002B580000}"/>
    <cellStyle name="RowTitles-Detail 4 3 3 4 2_Tertiary Salaries Survey" xfId="22571" xr:uid="{00000000-0005-0000-0000-00002C580000}"/>
    <cellStyle name="RowTitles-Detail 4 3 3 4 3" xfId="22572" xr:uid="{00000000-0005-0000-0000-00002D580000}"/>
    <cellStyle name="RowTitles-Detail 4 3 3 4 3 2" xfId="22573" xr:uid="{00000000-0005-0000-0000-00002E580000}"/>
    <cellStyle name="RowTitles-Detail 4 3 3 4 3 2 2" xfId="22574" xr:uid="{00000000-0005-0000-0000-00002F580000}"/>
    <cellStyle name="RowTitles-Detail 4 3 3 4 3 2_Tertiary Salaries Survey" xfId="22575" xr:uid="{00000000-0005-0000-0000-000030580000}"/>
    <cellStyle name="RowTitles-Detail 4 3 3 4 3 3" xfId="22576" xr:uid="{00000000-0005-0000-0000-000031580000}"/>
    <cellStyle name="RowTitles-Detail 4 3 3 4 3_Tertiary Salaries Survey" xfId="22577" xr:uid="{00000000-0005-0000-0000-000032580000}"/>
    <cellStyle name="RowTitles-Detail 4 3 3 4 4" xfId="22578" xr:uid="{00000000-0005-0000-0000-000033580000}"/>
    <cellStyle name="RowTitles-Detail 4 3 3 4 4 2" xfId="22579" xr:uid="{00000000-0005-0000-0000-000034580000}"/>
    <cellStyle name="RowTitles-Detail 4 3 3 4 4_Tertiary Salaries Survey" xfId="22580" xr:uid="{00000000-0005-0000-0000-000035580000}"/>
    <cellStyle name="RowTitles-Detail 4 3 3 4 5" xfId="22581" xr:uid="{00000000-0005-0000-0000-000036580000}"/>
    <cellStyle name="RowTitles-Detail 4 3 3 4_Tertiary Salaries Survey" xfId="22582" xr:uid="{00000000-0005-0000-0000-000037580000}"/>
    <cellStyle name="RowTitles-Detail 4 3 3 5" xfId="22583" xr:uid="{00000000-0005-0000-0000-000038580000}"/>
    <cellStyle name="RowTitles-Detail 4 3 3 5 2" xfId="22584" xr:uid="{00000000-0005-0000-0000-000039580000}"/>
    <cellStyle name="RowTitles-Detail 4 3 3 5 2 2" xfId="22585" xr:uid="{00000000-0005-0000-0000-00003A580000}"/>
    <cellStyle name="RowTitles-Detail 4 3 3 5 2 2 2" xfId="22586" xr:uid="{00000000-0005-0000-0000-00003B580000}"/>
    <cellStyle name="RowTitles-Detail 4 3 3 5 2 2_Tertiary Salaries Survey" xfId="22587" xr:uid="{00000000-0005-0000-0000-00003C580000}"/>
    <cellStyle name="RowTitles-Detail 4 3 3 5 2 3" xfId="22588" xr:uid="{00000000-0005-0000-0000-00003D580000}"/>
    <cellStyle name="RowTitles-Detail 4 3 3 5 2_Tertiary Salaries Survey" xfId="22589" xr:uid="{00000000-0005-0000-0000-00003E580000}"/>
    <cellStyle name="RowTitles-Detail 4 3 3 5 3" xfId="22590" xr:uid="{00000000-0005-0000-0000-00003F580000}"/>
    <cellStyle name="RowTitles-Detail 4 3 3 5 3 2" xfId="22591" xr:uid="{00000000-0005-0000-0000-000040580000}"/>
    <cellStyle name="RowTitles-Detail 4 3 3 5 3 2 2" xfId="22592" xr:uid="{00000000-0005-0000-0000-000041580000}"/>
    <cellStyle name="RowTitles-Detail 4 3 3 5 3 2_Tertiary Salaries Survey" xfId="22593" xr:uid="{00000000-0005-0000-0000-000042580000}"/>
    <cellStyle name="RowTitles-Detail 4 3 3 5 3 3" xfId="22594" xr:uid="{00000000-0005-0000-0000-000043580000}"/>
    <cellStyle name="RowTitles-Detail 4 3 3 5 3_Tertiary Salaries Survey" xfId="22595" xr:uid="{00000000-0005-0000-0000-000044580000}"/>
    <cellStyle name="RowTitles-Detail 4 3 3 5 4" xfId="22596" xr:uid="{00000000-0005-0000-0000-000045580000}"/>
    <cellStyle name="RowTitles-Detail 4 3 3 5 4 2" xfId="22597" xr:uid="{00000000-0005-0000-0000-000046580000}"/>
    <cellStyle name="RowTitles-Detail 4 3 3 5 4_Tertiary Salaries Survey" xfId="22598" xr:uid="{00000000-0005-0000-0000-000047580000}"/>
    <cellStyle name="RowTitles-Detail 4 3 3 5 5" xfId="22599" xr:uid="{00000000-0005-0000-0000-000048580000}"/>
    <cellStyle name="RowTitles-Detail 4 3 3 5_Tertiary Salaries Survey" xfId="22600" xr:uid="{00000000-0005-0000-0000-000049580000}"/>
    <cellStyle name="RowTitles-Detail 4 3 3 6" xfId="22601" xr:uid="{00000000-0005-0000-0000-00004A580000}"/>
    <cellStyle name="RowTitles-Detail 4 3 3 6 2" xfId="22602" xr:uid="{00000000-0005-0000-0000-00004B580000}"/>
    <cellStyle name="RowTitles-Detail 4 3 3 6 2 2" xfId="22603" xr:uid="{00000000-0005-0000-0000-00004C580000}"/>
    <cellStyle name="RowTitles-Detail 4 3 3 6 2 2 2" xfId="22604" xr:uid="{00000000-0005-0000-0000-00004D580000}"/>
    <cellStyle name="RowTitles-Detail 4 3 3 6 2 2_Tertiary Salaries Survey" xfId="22605" xr:uid="{00000000-0005-0000-0000-00004E580000}"/>
    <cellStyle name="RowTitles-Detail 4 3 3 6 2 3" xfId="22606" xr:uid="{00000000-0005-0000-0000-00004F580000}"/>
    <cellStyle name="RowTitles-Detail 4 3 3 6 2_Tertiary Salaries Survey" xfId="22607" xr:uid="{00000000-0005-0000-0000-000050580000}"/>
    <cellStyle name="RowTitles-Detail 4 3 3 6 3" xfId="22608" xr:uid="{00000000-0005-0000-0000-000051580000}"/>
    <cellStyle name="RowTitles-Detail 4 3 3 6 3 2" xfId="22609" xr:uid="{00000000-0005-0000-0000-000052580000}"/>
    <cellStyle name="RowTitles-Detail 4 3 3 6 3 2 2" xfId="22610" xr:uid="{00000000-0005-0000-0000-000053580000}"/>
    <cellStyle name="RowTitles-Detail 4 3 3 6 3 2_Tertiary Salaries Survey" xfId="22611" xr:uid="{00000000-0005-0000-0000-000054580000}"/>
    <cellStyle name="RowTitles-Detail 4 3 3 6 3 3" xfId="22612" xr:uid="{00000000-0005-0000-0000-000055580000}"/>
    <cellStyle name="RowTitles-Detail 4 3 3 6 3_Tertiary Salaries Survey" xfId="22613" xr:uid="{00000000-0005-0000-0000-000056580000}"/>
    <cellStyle name="RowTitles-Detail 4 3 3 6 4" xfId="22614" xr:uid="{00000000-0005-0000-0000-000057580000}"/>
    <cellStyle name="RowTitles-Detail 4 3 3 6 4 2" xfId="22615" xr:uid="{00000000-0005-0000-0000-000058580000}"/>
    <cellStyle name="RowTitles-Detail 4 3 3 6 4_Tertiary Salaries Survey" xfId="22616" xr:uid="{00000000-0005-0000-0000-000059580000}"/>
    <cellStyle name="RowTitles-Detail 4 3 3 6 5" xfId="22617" xr:uid="{00000000-0005-0000-0000-00005A580000}"/>
    <cellStyle name="RowTitles-Detail 4 3 3 6_Tertiary Salaries Survey" xfId="22618" xr:uid="{00000000-0005-0000-0000-00005B580000}"/>
    <cellStyle name="RowTitles-Detail 4 3 3 7" xfId="22619" xr:uid="{00000000-0005-0000-0000-00005C580000}"/>
    <cellStyle name="RowTitles-Detail 4 3 3 7 2" xfId="22620" xr:uid="{00000000-0005-0000-0000-00005D580000}"/>
    <cellStyle name="RowTitles-Detail 4 3 3 7 2 2" xfId="22621" xr:uid="{00000000-0005-0000-0000-00005E580000}"/>
    <cellStyle name="RowTitles-Detail 4 3 3 7 2_Tertiary Salaries Survey" xfId="22622" xr:uid="{00000000-0005-0000-0000-00005F580000}"/>
    <cellStyle name="RowTitles-Detail 4 3 3 7 3" xfId="22623" xr:uid="{00000000-0005-0000-0000-000060580000}"/>
    <cellStyle name="RowTitles-Detail 4 3 3 7_Tertiary Salaries Survey" xfId="22624" xr:uid="{00000000-0005-0000-0000-000061580000}"/>
    <cellStyle name="RowTitles-Detail 4 3 3 8" xfId="22625" xr:uid="{00000000-0005-0000-0000-000062580000}"/>
    <cellStyle name="RowTitles-Detail 4 3 3 8 2" xfId="22626" xr:uid="{00000000-0005-0000-0000-000063580000}"/>
    <cellStyle name="RowTitles-Detail 4 3 3 8 2 2" xfId="22627" xr:uid="{00000000-0005-0000-0000-000064580000}"/>
    <cellStyle name="RowTitles-Detail 4 3 3 8 2_Tertiary Salaries Survey" xfId="22628" xr:uid="{00000000-0005-0000-0000-000065580000}"/>
    <cellStyle name="RowTitles-Detail 4 3 3 8 3" xfId="22629" xr:uid="{00000000-0005-0000-0000-000066580000}"/>
    <cellStyle name="RowTitles-Detail 4 3 3 8_Tertiary Salaries Survey" xfId="22630" xr:uid="{00000000-0005-0000-0000-000067580000}"/>
    <cellStyle name="RowTitles-Detail 4 3 3 9" xfId="22631" xr:uid="{00000000-0005-0000-0000-000068580000}"/>
    <cellStyle name="RowTitles-Detail 4 3 3_STUD aligned by INSTIT" xfId="22632" xr:uid="{00000000-0005-0000-0000-000069580000}"/>
    <cellStyle name="RowTitles-Detail 4 3 4" xfId="22633" xr:uid="{00000000-0005-0000-0000-00006A580000}"/>
    <cellStyle name="RowTitles-Detail 4 3 4 2" xfId="22634" xr:uid="{00000000-0005-0000-0000-00006B580000}"/>
    <cellStyle name="RowTitles-Detail 4 3 4 2 2" xfId="22635" xr:uid="{00000000-0005-0000-0000-00006C580000}"/>
    <cellStyle name="RowTitles-Detail 4 3 4 2 2 2" xfId="22636" xr:uid="{00000000-0005-0000-0000-00006D580000}"/>
    <cellStyle name="RowTitles-Detail 4 3 4 2 2 2 2" xfId="22637" xr:uid="{00000000-0005-0000-0000-00006E580000}"/>
    <cellStyle name="RowTitles-Detail 4 3 4 2 2 2_Tertiary Salaries Survey" xfId="22638" xr:uid="{00000000-0005-0000-0000-00006F580000}"/>
    <cellStyle name="RowTitles-Detail 4 3 4 2 2 3" xfId="22639" xr:uid="{00000000-0005-0000-0000-000070580000}"/>
    <cellStyle name="RowTitles-Detail 4 3 4 2 2_Tertiary Salaries Survey" xfId="22640" xr:uid="{00000000-0005-0000-0000-000071580000}"/>
    <cellStyle name="RowTitles-Detail 4 3 4 2 3" xfId="22641" xr:uid="{00000000-0005-0000-0000-000072580000}"/>
    <cellStyle name="RowTitles-Detail 4 3 4 2 3 2" xfId="22642" xr:uid="{00000000-0005-0000-0000-000073580000}"/>
    <cellStyle name="RowTitles-Detail 4 3 4 2 3 2 2" xfId="22643" xr:uid="{00000000-0005-0000-0000-000074580000}"/>
    <cellStyle name="RowTitles-Detail 4 3 4 2 3 2_Tertiary Salaries Survey" xfId="22644" xr:uid="{00000000-0005-0000-0000-000075580000}"/>
    <cellStyle name="RowTitles-Detail 4 3 4 2 3 3" xfId="22645" xr:uid="{00000000-0005-0000-0000-000076580000}"/>
    <cellStyle name="RowTitles-Detail 4 3 4 2 3_Tertiary Salaries Survey" xfId="22646" xr:uid="{00000000-0005-0000-0000-000077580000}"/>
    <cellStyle name="RowTitles-Detail 4 3 4 2 4" xfId="22647" xr:uid="{00000000-0005-0000-0000-000078580000}"/>
    <cellStyle name="RowTitles-Detail 4 3 4 2 5" xfId="22648" xr:uid="{00000000-0005-0000-0000-000079580000}"/>
    <cellStyle name="RowTitles-Detail 4 3 4 2 5 2" xfId="22649" xr:uid="{00000000-0005-0000-0000-00007A580000}"/>
    <cellStyle name="RowTitles-Detail 4 3 4 2 5_Tertiary Salaries Survey" xfId="22650" xr:uid="{00000000-0005-0000-0000-00007B580000}"/>
    <cellStyle name="RowTitles-Detail 4 3 4 2 6" xfId="22651" xr:uid="{00000000-0005-0000-0000-00007C580000}"/>
    <cellStyle name="RowTitles-Detail 4 3 4 2_Tertiary Salaries Survey" xfId="22652" xr:uid="{00000000-0005-0000-0000-00007D580000}"/>
    <cellStyle name="RowTitles-Detail 4 3 4 3" xfId="22653" xr:uid="{00000000-0005-0000-0000-00007E580000}"/>
    <cellStyle name="RowTitles-Detail 4 3 4 3 2" xfId="22654" xr:uid="{00000000-0005-0000-0000-00007F580000}"/>
    <cellStyle name="RowTitles-Detail 4 3 4 3 2 2" xfId="22655" xr:uid="{00000000-0005-0000-0000-000080580000}"/>
    <cellStyle name="RowTitles-Detail 4 3 4 3 2 2 2" xfId="22656" xr:uid="{00000000-0005-0000-0000-000081580000}"/>
    <cellStyle name="RowTitles-Detail 4 3 4 3 2 2_Tertiary Salaries Survey" xfId="22657" xr:uid="{00000000-0005-0000-0000-000082580000}"/>
    <cellStyle name="RowTitles-Detail 4 3 4 3 2 3" xfId="22658" xr:uid="{00000000-0005-0000-0000-000083580000}"/>
    <cellStyle name="RowTitles-Detail 4 3 4 3 2_Tertiary Salaries Survey" xfId="22659" xr:uid="{00000000-0005-0000-0000-000084580000}"/>
    <cellStyle name="RowTitles-Detail 4 3 4 3 3" xfId="22660" xr:uid="{00000000-0005-0000-0000-000085580000}"/>
    <cellStyle name="RowTitles-Detail 4 3 4 3 3 2" xfId="22661" xr:uid="{00000000-0005-0000-0000-000086580000}"/>
    <cellStyle name="RowTitles-Detail 4 3 4 3 3 2 2" xfId="22662" xr:uid="{00000000-0005-0000-0000-000087580000}"/>
    <cellStyle name="RowTitles-Detail 4 3 4 3 3 2_Tertiary Salaries Survey" xfId="22663" xr:uid="{00000000-0005-0000-0000-000088580000}"/>
    <cellStyle name="RowTitles-Detail 4 3 4 3 3 3" xfId="22664" xr:uid="{00000000-0005-0000-0000-000089580000}"/>
    <cellStyle name="RowTitles-Detail 4 3 4 3 3_Tertiary Salaries Survey" xfId="22665" xr:uid="{00000000-0005-0000-0000-00008A580000}"/>
    <cellStyle name="RowTitles-Detail 4 3 4 3 4" xfId="22666" xr:uid="{00000000-0005-0000-0000-00008B580000}"/>
    <cellStyle name="RowTitles-Detail 4 3 4 3 5" xfId="22667" xr:uid="{00000000-0005-0000-0000-00008C580000}"/>
    <cellStyle name="RowTitles-Detail 4 3 4 3_Tertiary Salaries Survey" xfId="22668" xr:uid="{00000000-0005-0000-0000-00008D580000}"/>
    <cellStyle name="RowTitles-Detail 4 3 4 4" xfId="22669" xr:uid="{00000000-0005-0000-0000-00008E580000}"/>
    <cellStyle name="RowTitles-Detail 4 3 4 4 2" xfId="22670" xr:uid="{00000000-0005-0000-0000-00008F580000}"/>
    <cellStyle name="RowTitles-Detail 4 3 4 4 2 2" xfId="22671" xr:uid="{00000000-0005-0000-0000-000090580000}"/>
    <cellStyle name="RowTitles-Detail 4 3 4 4 2 2 2" xfId="22672" xr:uid="{00000000-0005-0000-0000-000091580000}"/>
    <cellStyle name="RowTitles-Detail 4 3 4 4 2 2_Tertiary Salaries Survey" xfId="22673" xr:uid="{00000000-0005-0000-0000-000092580000}"/>
    <cellStyle name="RowTitles-Detail 4 3 4 4 2 3" xfId="22674" xr:uid="{00000000-0005-0000-0000-000093580000}"/>
    <cellStyle name="RowTitles-Detail 4 3 4 4 2_Tertiary Salaries Survey" xfId="22675" xr:uid="{00000000-0005-0000-0000-000094580000}"/>
    <cellStyle name="RowTitles-Detail 4 3 4 4 3" xfId="22676" xr:uid="{00000000-0005-0000-0000-000095580000}"/>
    <cellStyle name="RowTitles-Detail 4 3 4 4 3 2" xfId="22677" xr:uid="{00000000-0005-0000-0000-000096580000}"/>
    <cellStyle name="RowTitles-Detail 4 3 4 4 3 2 2" xfId="22678" xr:uid="{00000000-0005-0000-0000-000097580000}"/>
    <cellStyle name="RowTitles-Detail 4 3 4 4 3 2_Tertiary Salaries Survey" xfId="22679" xr:uid="{00000000-0005-0000-0000-000098580000}"/>
    <cellStyle name="RowTitles-Detail 4 3 4 4 3 3" xfId="22680" xr:uid="{00000000-0005-0000-0000-000099580000}"/>
    <cellStyle name="RowTitles-Detail 4 3 4 4 3_Tertiary Salaries Survey" xfId="22681" xr:uid="{00000000-0005-0000-0000-00009A580000}"/>
    <cellStyle name="RowTitles-Detail 4 3 4 4 4" xfId="22682" xr:uid="{00000000-0005-0000-0000-00009B580000}"/>
    <cellStyle name="RowTitles-Detail 4 3 4 4 5" xfId="22683" xr:uid="{00000000-0005-0000-0000-00009C580000}"/>
    <cellStyle name="RowTitles-Detail 4 3 4 4 5 2" xfId="22684" xr:uid="{00000000-0005-0000-0000-00009D580000}"/>
    <cellStyle name="RowTitles-Detail 4 3 4 4 5_Tertiary Salaries Survey" xfId="22685" xr:uid="{00000000-0005-0000-0000-00009E580000}"/>
    <cellStyle name="RowTitles-Detail 4 3 4 4 6" xfId="22686" xr:uid="{00000000-0005-0000-0000-00009F580000}"/>
    <cellStyle name="RowTitles-Detail 4 3 4 4_Tertiary Salaries Survey" xfId="22687" xr:uid="{00000000-0005-0000-0000-0000A0580000}"/>
    <cellStyle name="RowTitles-Detail 4 3 4 5" xfId="22688" xr:uid="{00000000-0005-0000-0000-0000A1580000}"/>
    <cellStyle name="RowTitles-Detail 4 3 4 5 2" xfId="22689" xr:uid="{00000000-0005-0000-0000-0000A2580000}"/>
    <cellStyle name="RowTitles-Detail 4 3 4 5 2 2" xfId="22690" xr:uid="{00000000-0005-0000-0000-0000A3580000}"/>
    <cellStyle name="RowTitles-Detail 4 3 4 5 2 2 2" xfId="22691" xr:uid="{00000000-0005-0000-0000-0000A4580000}"/>
    <cellStyle name="RowTitles-Detail 4 3 4 5 2 2_Tertiary Salaries Survey" xfId="22692" xr:uid="{00000000-0005-0000-0000-0000A5580000}"/>
    <cellStyle name="RowTitles-Detail 4 3 4 5 2 3" xfId="22693" xr:uid="{00000000-0005-0000-0000-0000A6580000}"/>
    <cellStyle name="RowTitles-Detail 4 3 4 5 2_Tertiary Salaries Survey" xfId="22694" xr:uid="{00000000-0005-0000-0000-0000A7580000}"/>
    <cellStyle name="RowTitles-Detail 4 3 4 5 3" xfId="22695" xr:uid="{00000000-0005-0000-0000-0000A8580000}"/>
    <cellStyle name="RowTitles-Detail 4 3 4 5 3 2" xfId="22696" xr:uid="{00000000-0005-0000-0000-0000A9580000}"/>
    <cellStyle name="RowTitles-Detail 4 3 4 5 3 2 2" xfId="22697" xr:uid="{00000000-0005-0000-0000-0000AA580000}"/>
    <cellStyle name="RowTitles-Detail 4 3 4 5 3 2_Tertiary Salaries Survey" xfId="22698" xr:uid="{00000000-0005-0000-0000-0000AB580000}"/>
    <cellStyle name="RowTitles-Detail 4 3 4 5 3 3" xfId="22699" xr:uid="{00000000-0005-0000-0000-0000AC580000}"/>
    <cellStyle name="RowTitles-Detail 4 3 4 5 3_Tertiary Salaries Survey" xfId="22700" xr:uid="{00000000-0005-0000-0000-0000AD580000}"/>
    <cellStyle name="RowTitles-Detail 4 3 4 5 4" xfId="22701" xr:uid="{00000000-0005-0000-0000-0000AE580000}"/>
    <cellStyle name="RowTitles-Detail 4 3 4 5 4 2" xfId="22702" xr:uid="{00000000-0005-0000-0000-0000AF580000}"/>
    <cellStyle name="RowTitles-Detail 4 3 4 5 4_Tertiary Salaries Survey" xfId="22703" xr:uid="{00000000-0005-0000-0000-0000B0580000}"/>
    <cellStyle name="RowTitles-Detail 4 3 4 5 5" xfId="22704" xr:uid="{00000000-0005-0000-0000-0000B1580000}"/>
    <cellStyle name="RowTitles-Detail 4 3 4 5_Tertiary Salaries Survey" xfId="22705" xr:uid="{00000000-0005-0000-0000-0000B2580000}"/>
    <cellStyle name="RowTitles-Detail 4 3 4 6" xfId="22706" xr:uid="{00000000-0005-0000-0000-0000B3580000}"/>
    <cellStyle name="RowTitles-Detail 4 3 4 6 2" xfId="22707" xr:uid="{00000000-0005-0000-0000-0000B4580000}"/>
    <cellStyle name="RowTitles-Detail 4 3 4 6 2 2" xfId="22708" xr:uid="{00000000-0005-0000-0000-0000B5580000}"/>
    <cellStyle name="RowTitles-Detail 4 3 4 6 2 2 2" xfId="22709" xr:uid="{00000000-0005-0000-0000-0000B6580000}"/>
    <cellStyle name="RowTitles-Detail 4 3 4 6 2 2_Tertiary Salaries Survey" xfId="22710" xr:uid="{00000000-0005-0000-0000-0000B7580000}"/>
    <cellStyle name="RowTitles-Detail 4 3 4 6 2 3" xfId="22711" xr:uid="{00000000-0005-0000-0000-0000B8580000}"/>
    <cellStyle name="RowTitles-Detail 4 3 4 6 2_Tertiary Salaries Survey" xfId="22712" xr:uid="{00000000-0005-0000-0000-0000B9580000}"/>
    <cellStyle name="RowTitles-Detail 4 3 4 6 3" xfId="22713" xr:uid="{00000000-0005-0000-0000-0000BA580000}"/>
    <cellStyle name="RowTitles-Detail 4 3 4 6 3 2" xfId="22714" xr:uid="{00000000-0005-0000-0000-0000BB580000}"/>
    <cellStyle name="RowTitles-Detail 4 3 4 6 3 2 2" xfId="22715" xr:uid="{00000000-0005-0000-0000-0000BC580000}"/>
    <cellStyle name="RowTitles-Detail 4 3 4 6 3 2_Tertiary Salaries Survey" xfId="22716" xr:uid="{00000000-0005-0000-0000-0000BD580000}"/>
    <cellStyle name="RowTitles-Detail 4 3 4 6 3 3" xfId="22717" xr:uid="{00000000-0005-0000-0000-0000BE580000}"/>
    <cellStyle name="RowTitles-Detail 4 3 4 6 3_Tertiary Salaries Survey" xfId="22718" xr:uid="{00000000-0005-0000-0000-0000BF580000}"/>
    <cellStyle name="RowTitles-Detail 4 3 4 6 4" xfId="22719" xr:uid="{00000000-0005-0000-0000-0000C0580000}"/>
    <cellStyle name="RowTitles-Detail 4 3 4 6 4 2" xfId="22720" xr:uid="{00000000-0005-0000-0000-0000C1580000}"/>
    <cellStyle name="RowTitles-Detail 4 3 4 6 4_Tertiary Salaries Survey" xfId="22721" xr:uid="{00000000-0005-0000-0000-0000C2580000}"/>
    <cellStyle name="RowTitles-Detail 4 3 4 6 5" xfId="22722" xr:uid="{00000000-0005-0000-0000-0000C3580000}"/>
    <cellStyle name="RowTitles-Detail 4 3 4 6_Tertiary Salaries Survey" xfId="22723" xr:uid="{00000000-0005-0000-0000-0000C4580000}"/>
    <cellStyle name="RowTitles-Detail 4 3 4 7" xfId="22724" xr:uid="{00000000-0005-0000-0000-0000C5580000}"/>
    <cellStyle name="RowTitles-Detail 4 3 4 7 2" xfId="22725" xr:uid="{00000000-0005-0000-0000-0000C6580000}"/>
    <cellStyle name="RowTitles-Detail 4 3 4 7 2 2" xfId="22726" xr:uid="{00000000-0005-0000-0000-0000C7580000}"/>
    <cellStyle name="RowTitles-Detail 4 3 4 7 2_Tertiary Salaries Survey" xfId="22727" xr:uid="{00000000-0005-0000-0000-0000C8580000}"/>
    <cellStyle name="RowTitles-Detail 4 3 4 7 3" xfId="22728" xr:uid="{00000000-0005-0000-0000-0000C9580000}"/>
    <cellStyle name="RowTitles-Detail 4 3 4 7_Tertiary Salaries Survey" xfId="22729" xr:uid="{00000000-0005-0000-0000-0000CA580000}"/>
    <cellStyle name="RowTitles-Detail 4 3 4 8" xfId="22730" xr:uid="{00000000-0005-0000-0000-0000CB580000}"/>
    <cellStyle name="RowTitles-Detail 4 3 4 9" xfId="22731" xr:uid="{00000000-0005-0000-0000-0000CC580000}"/>
    <cellStyle name="RowTitles-Detail 4 3 4_STUD aligned by INSTIT" xfId="22732" xr:uid="{00000000-0005-0000-0000-0000CD580000}"/>
    <cellStyle name="RowTitles-Detail 4 3 5" xfId="22733" xr:uid="{00000000-0005-0000-0000-0000CE580000}"/>
    <cellStyle name="RowTitles-Detail 4 3 5 2" xfId="22734" xr:uid="{00000000-0005-0000-0000-0000CF580000}"/>
    <cellStyle name="RowTitles-Detail 4 3 5 2 2" xfId="22735" xr:uid="{00000000-0005-0000-0000-0000D0580000}"/>
    <cellStyle name="RowTitles-Detail 4 3 5 2 2 2" xfId="22736" xr:uid="{00000000-0005-0000-0000-0000D1580000}"/>
    <cellStyle name="RowTitles-Detail 4 3 5 2 2_Tertiary Salaries Survey" xfId="22737" xr:uid="{00000000-0005-0000-0000-0000D2580000}"/>
    <cellStyle name="RowTitles-Detail 4 3 5 2 3" xfId="22738" xr:uid="{00000000-0005-0000-0000-0000D3580000}"/>
    <cellStyle name="RowTitles-Detail 4 3 5 2_Tertiary Salaries Survey" xfId="22739" xr:uid="{00000000-0005-0000-0000-0000D4580000}"/>
    <cellStyle name="RowTitles-Detail 4 3 5 3" xfId="22740" xr:uid="{00000000-0005-0000-0000-0000D5580000}"/>
    <cellStyle name="RowTitles-Detail 4 3 5 3 2" xfId="22741" xr:uid="{00000000-0005-0000-0000-0000D6580000}"/>
    <cellStyle name="RowTitles-Detail 4 3 5 3 2 2" xfId="22742" xr:uid="{00000000-0005-0000-0000-0000D7580000}"/>
    <cellStyle name="RowTitles-Detail 4 3 5 3 2_Tertiary Salaries Survey" xfId="22743" xr:uid="{00000000-0005-0000-0000-0000D8580000}"/>
    <cellStyle name="RowTitles-Detail 4 3 5 3 3" xfId="22744" xr:uid="{00000000-0005-0000-0000-0000D9580000}"/>
    <cellStyle name="RowTitles-Detail 4 3 5 3_Tertiary Salaries Survey" xfId="22745" xr:uid="{00000000-0005-0000-0000-0000DA580000}"/>
    <cellStyle name="RowTitles-Detail 4 3 5 4" xfId="22746" xr:uid="{00000000-0005-0000-0000-0000DB580000}"/>
    <cellStyle name="RowTitles-Detail 4 3 5 5" xfId="22747" xr:uid="{00000000-0005-0000-0000-0000DC580000}"/>
    <cellStyle name="RowTitles-Detail 4 3 5 5 2" xfId="22748" xr:uid="{00000000-0005-0000-0000-0000DD580000}"/>
    <cellStyle name="RowTitles-Detail 4 3 5 5_Tertiary Salaries Survey" xfId="22749" xr:uid="{00000000-0005-0000-0000-0000DE580000}"/>
    <cellStyle name="RowTitles-Detail 4 3 5 6" xfId="22750" xr:uid="{00000000-0005-0000-0000-0000DF580000}"/>
    <cellStyle name="RowTitles-Detail 4 3 5_Tertiary Salaries Survey" xfId="22751" xr:uid="{00000000-0005-0000-0000-0000E0580000}"/>
    <cellStyle name="RowTitles-Detail 4 3 6" xfId="22752" xr:uid="{00000000-0005-0000-0000-0000E1580000}"/>
    <cellStyle name="RowTitles-Detail 4 3 6 2" xfId="22753" xr:uid="{00000000-0005-0000-0000-0000E2580000}"/>
    <cellStyle name="RowTitles-Detail 4 3 6 2 2" xfId="22754" xr:uid="{00000000-0005-0000-0000-0000E3580000}"/>
    <cellStyle name="RowTitles-Detail 4 3 6 2 2 2" xfId="22755" xr:uid="{00000000-0005-0000-0000-0000E4580000}"/>
    <cellStyle name="RowTitles-Detail 4 3 6 2 2_Tertiary Salaries Survey" xfId="22756" xr:uid="{00000000-0005-0000-0000-0000E5580000}"/>
    <cellStyle name="RowTitles-Detail 4 3 6 2 3" xfId="22757" xr:uid="{00000000-0005-0000-0000-0000E6580000}"/>
    <cellStyle name="RowTitles-Detail 4 3 6 2_Tertiary Salaries Survey" xfId="22758" xr:uid="{00000000-0005-0000-0000-0000E7580000}"/>
    <cellStyle name="RowTitles-Detail 4 3 6 3" xfId="22759" xr:uid="{00000000-0005-0000-0000-0000E8580000}"/>
    <cellStyle name="RowTitles-Detail 4 3 6 3 2" xfId="22760" xr:uid="{00000000-0005-0000-0000-0000E9580000}"/>
    <cellStyle name="RowTitles-Detail 4 3 6 3 2 2" xfId="22761" xr:uid="{00000000-0005-0000-0000-0000EA580000}"/>
    <cellStyle name="RowTitles-Detail 4 3 6 3 2_Tertiary Salaries Survey" xfId="22762" xr:uid="{00000000-0005-0000-0000-0000EB580000}"/>
    <cellStyle name="RowTitles-Detail 4 3 6 3 3" xfId="22763" xr:uid="{00000000-0005-0000-0000-0000EC580000}"/>
    <cellStyle name="RowTitles-Detail 4 3 6 3_Tertiary Salaries Survey" xfId="22764" xr:uid="{00000000-0005-0000-0000-0000ED580000}"/>
    <cellStyle name="RowTitles-Detail 4 3 6 4" xfId="22765" xr:uid="{00000000-0005-0000-0000-0000EE580000}"/>
    <cellStyle name="RowTitles-Detail 4 3 6 5" xfId="22766" xr:uid="{00000000-0005-0000-0000-0000EF580000}"/>
    <cellStyle name="RowTitles-Detail 4 3 6_Tertiary Salaries Survey" xfId="22767" xr:uid="{00000000-0005-0000-0000-0000F0580000}"/>
    <cellStyle name="RowTitles-Detail 4 3 7" xfId="22768" xr:uid="{00000000-0005-0000-0000-0000F1580000}"/>
    <cellStyle name="RowTitles-Detail 4 3 7 2" xfId="22769" xr:uid="{00000000-0005-0000-0000-0000F2580000}"/>
    <cellStyle name="RowTitles-Detail 4 3 7 2 2" xfId="22770" xr:uid="{00000000-0005-0000-0000-0000F3580000}"/>
    <cellStyle name="RowTitles-Detail 4 3 7 2 2 2" xfId="22771" xr:uid="{00000000-0005-0000-0000-0000F4580000}"/>
    <cellStyle name="RowTitles-Detail 4 3 7 2 2_Tertiary Salaries Survey" xfId="22772" xr:uid="{00000000-0005-0000-0000-0000F5580000}"/>
    <cellStyle name="RowTitles-Detail 4 3 7 2 3" xfId="22773" xr:uid="{00000000-0005-0000-0000-0000F6580000}"/>
    <cellStyle name="RowTitles-Detail 4 3 7 2_Tertiary Salaries Survey" xfId="22774" xr:uid="{00000000-0005-0000-0000-0000F7580000}"/>
    <cellStyle name="RowTitles-Detail 4 3 7 3" xfId="22775" xr:uid="{00000000-0005-0000-0000-0000F8580000}"/>
    <cellStyle name="RowTitles-Detail 4 3 7 3 2" xfId="22776" xr:uid="{00000000-0005-0000-0000-0000F9580000}"/>
    <cellStyle name="RowTitles-Detail 4 3 7 3 2 2" xfId="22777" xr:uid="{00000000-0005-0000-0000-0000FA580000}"/>
    <cellStyle name="RowTitles-Detail 4 3 7 3 2_Tertiary Salaries Survey" xfId="22778" xr:uid="{00000000-0005-0000-0000-0000FB580000}"/>
    <cellStyle name="RowTitles-Detail 4 3 7 3 3" xfId="22779" xr:uid="{00000000-0005-0000-0000-0000FC580000}"/>
    <cellStyle name="RowTitles-Detail 4 3 7 3_Tertiary Salaries Survey" xfId="22780" xr:uid="{00000000-0005-0000-0000-0000FD580000}"/>
    <cellStyle name="RowTitles-Detail 4 3 7 4" xfId="22781" xr:uid="{00000000-0005-0000-0000-0000FE580000}"/>
    <cellStyle name="RowTitles-Detail 4 3 7 5" xfId="22782" xr:uid="{00000000-0005-0000-0000-0000FF580000}"/>
    <cellStyle name="RowTitles-Detail 4 3 7 5 2" xfId="22783" xr:uid="{00000000-0005-0000-0000-000000590000}"/>
    <cellStyle name="RowTitles-Detail 4 3 7 5_Tertiary Salaries Survey" xfId="22784" xr:uid="{00000000-0005-0000-0000-000001590000}"/>
    <cellStyle name="RowTitles-Detail 4 3 7 6" xfId="22785" xr:uid="{00000000-0005-0000-0000-000002590000}"/>
    <cellStyle name="RowTitles-Detail 4 3 7_Tertiary Salaries Survey" xfId="22786" xr:uid="{00000000-0005-0000-0000-000003590000}"/>
    <cellStyle name="RowTitles-Detail 4 3 8" xfId="22787" xr:uid="{00000000-0005-0000-0000-000004590000}"/>
    <cellStyle name="RowTitles-Detail 4 3 8 2" xfId="22788" xr:uid="{00000000-0005-0000-0000-000005590000}"/>
    <cellStyle name="RowTitles-Detail 4 3 8 2 2" xfId="22789" xr:uid="{00000000-0005-0000-0000-000006590000}"/>
    <cellStyle name="RowTitles-Detail 4 3 8 2 2 2" xfId="22790" xr:uid="{00000000-0005-0000-0000-000007590000}"/>
    <cellStyle name="RowTitles-Detail 4 3 8 2 2_Tertiary Salaries Survey" xfId="22791" xr:uid="{00000000-0005-0000-0000-000008590000}"/>
    <cellStyle name="RowTitles-Detail 4 3 8 2 3" xfId="22792" xr:uid="{00000000-0005-0000-0000-000009590000}"/>
    <cellStyle name="RowTitles-Detail 4 3 8 2_Tertiary Salaries Survey" xfId="22793" xr:uid="{00000000-0005-0000-0000-00000A590000}"/>
    <cellStyle name="RowTitles-Detail 4 3 8 3" xfId="22794" xr:uid="{00000000-0005-0000-0000-00000B590000}"/>
    <cellStyle name="RowTitles-Detail 4 3 8 3 2" xfId="22795" xr:uid="{00000000-0005-0000-0000-00000C590000}"/>
    <cellStyle name="RowTitles-Detail 4 3 8 3 2 2" xfId="22796" xr:uid="{00000000-0005-0000-0000-00000D590000}"/>
    <cellStyle name="RowTitles-Detail 4 3 8 3 2_Tertiary Salaries Survey" xfId="22797" xr:uid="{00000000-0005-0000-0000-00000E590000}"/>
    <cellStyle name="RowTitles-Detail 4 3 8 3 3" xfId="22798" xr:uid="{00000000-0005-0000-0000-00000F590000}"/>
    <cellStyle name="RowTitles-Detail 4 3 8 3_Tertiary Salaries Survey" xfId="22799" xr:uid="{00000000-0005-0000-0000-000010590000}"/>
    <cellStyle name="RowTitles-Detail 4 3 8 4" xfId="22800" xr:uid="{00000000-0005-0000-0000-000011590000}"/>
    <cellStyle name="RowTitles-Detail 4 3 8 4 2" xfId="22801" xr:uid="{00000000-0005-0000-0000-000012590000}"/>
    <cellStyle name="RowTitles-Detail 4 3 8 4_Tertiary Salaries Survey" xfId="22802" xr:uid="{00000000-0005-0000-0000-000013590000}"/>
    <cellStyle name="RowTitles-Detail 4 3 8 5" xfId="22803" xr:uid="{00000000-0005-0000-0000-000014590000}"/>
    <cellStyle name="RowTitles-Detail 4 3 8_Tertiary Salaries Survey" xfId="22804" xr:uid="{00000000-0005-0000-0000-000015590000}"/>
    <cellStyle name="RowTitles-Detail 4 3 9" xfId="22805" xr:uid="{00000000-0005-0000-0000-000016590000}"/>
    <cellStyle name="RowTitles-Detail 4 3 9 2" xfId="22806" xr:uid="{00000000-0005-0000-0000-000017590000}"/>
    <cellStyle name="RowTitles-Detail 4 3 9 2 2" xfId="22807" xr:uid="{00000000-0005-0000-0000-000018590000}"/>
    <cellStyle name="RowTitles-Detail 4 3 9 2 2 2" xfId="22808" xr:uid="{00000000-0005-0000-0000-000019590000}"/>
    <cellStyle name="RowTitles-Detail 4 3 9 2 2_Tertiary Salaries Survey" xfId="22809" xr:uid="{00000000-0005-0000-0000-00001A590000}"/>
    <cellStyle name="RowTitles-Detail 4 3 9 2 3" xfId="22810" xr:uid="{00000000-0005-0000-0000-00001B590000}"/>
    <cellStyle name="RowTitles-Detail 4 3 9 2_Tertiary Salaries Survey" xfId="22811" xr:uid="{00000000-0005-0000-0000-00001C590000}"/>
    <cellStyle name="RowTitles-Detail 4 3 9 3" xfId="22812" xr:uid="{00000000-0005-0000-0000-00001D590000}"/>
    <cellStyle name="RowTitles-Detail 4 3 9 3 2" xfId="22813" xr:uid="{00000000-0005-0000-0000-00001E590000}"/>
    <cellStyle name="RowTitles-Detail 4 3 9 3 2 2" xfId="22814" xr:uid="{00000000-0005-0000-0000-00001F590000}"/>
    <cellStyle name="RowTitles-Detail 4 3 9 3 2_Tertiary Salaries Survey" xfId="22815" xr:uid="{00000000-0005-0000-0000-000020590000}"/>
    <cellStyle name="RowTitles-Detail 4 3 9 3 3" xfId="22816" xr:uid="{00000000-0005-0000-0000-000021590000}"/>
    <cellStyle name="RowTitles-Detail 4 3 9 3_Tertiary Salaries Survey" xfId="22817" xr:uid="{00000000-0005-0000-0000-000022590000}"/>
    <cellStyle name="RowTitles-Detail 4 3 9 4" xfId="22818" xr:uid="{00000000-0005-0000-0000-000023590000}"/>
    <cellStyle name="RowTitles-Detail 4 3 9 4 2" xfId="22819" xr:uid="{00000000-0005-0000-0000-000024590000}"/>
    <cellStyle name="RowTitles-Detail 4 3 9 4_Tertiary Salaries Survey" xfId="22820" xr:uid="{00000000-0005-0000-0000-000025590000}"/>
    <cellStyle name="RowTitles-Detail 4 3 9 5" xfId="22821" xr:uid="{00000000-0005-0000-0000-000026590000}"/>
    <cellStyle name="RowTitles-Detail 4 3 9_Tertiary Salaries Survey" xfId="22822" xr:uid="{00000000-0005-0000-0000-000027590000}"/>
    <cellStyle name="RowTitles-Detail 4 3_STUD aligned by INSTIT" xfId="22823" xr:uid="{00000000-0005-0000-0000-000028590000}"/>
    <cellStyle name="RowTitles-Detail 4 4" xfId="22824" xr:uid="{00000000-0005-0000-0000-000029590000}"/>
    <cellStyle name="RowTitles-Detail 4 4 2" xfId="22825" xr:uid="{00000000-0005-0000-0000-00002A590000}"/>
    <cellStyle name="RowTitles-Detail 4 4 2 2" xfId="22826" xr:uid="{00000000-0005-0000-0000-00002B590000}"/>
    <cellStyle name="RowTitles-Detail 4 4 2 2 2" xfId="22827" xr:uid="{00000000-0005-0000-0000-00002C590000}"/>
    <cellStyle name="RowTitles-Detail 4 4 2 2 2 2" xfId="22828" xr:uid="{00000000-0005-0000-0000-00002D590000}"/>
    <cellStyle name="RowTitles-Detail 4 4 2 2 2_Tertiary Salaries Survey" xfId="22829" xr:uid="{00000000-0005-0000-0000-00002E590000}"/>
    <cellStyle name="RowTitles-Detail 4 4 2 2 3" xfId="22830" xr:uid="{00000000-0005-0000-0000-00002F590000}"/>
    <cellStyle name="RowTitles-Detail 4 4 2 2_Tertiary Salaries Survey" xfId="22831" xr:uid="{00000000-0005-0000-0000-000030590000}"/>
    <cellStyle name="RowTitles-Detail 4 4 2 3" xfId="22832" xr:uid="{00000000-0005-0000-0000-000031590000}"/>
    <cellStyle name="RowTitles-Detail 4 4 2 3 2" xfId="22833" xr:uid="{00000000-0005-0000-0000-000032590000}"/>
    <cellStyle name="RowTitles-Detail 4 4 2 3 2 2" xfId="22834" xr:uid="{00000000-0005-0000-0000-000033590000}"/>
    <cellStyle name="RowTitles-Detail 4 4 2 3 2_Tertiary Salaries Survey" xfId="22835" xr:uid="{00000000-0005-0000-0000-000034590000}"/>
    <cellStyle name="RowTitles-Detail 4 4 2 3 3" xfId="22836" xr:uid="{00000000-0005-0000-0000-000035590000}"/>
    <cellStyle name="RowTitles-Detail 4 4 2 3_Tertiary Salaries Survey" xfId="22837" xr:uid="{00000000-0005-0000-0000-000036590000}"/>
    <cellStyle name="RowTitles-Detail 4 4 2 4" xfId="22838" xr:uid="{00000000-0005-0000-0000-000037590000}"/>
    <cellStyle name="RowTitles-Detail 4 4 2 5" xfId="22839" xr:uid="{00000000-0005-0000-0000-000038590000}"/>
    <cellStyle name="RowTitles-Detail 4 4 2_Tertiary Salaries Survey" xfId="22840" xr:uid="{00000000-0005-0000-0000-000039590000}"/>
    <cellStyle name="RowTitles-Detail 4 4 3" xfId="22841" xr:uid="{00000000-0005-0000-0000-00003A590000}"/>
    <cellStyle name="RowTitles-Detail 4 4 3 2" xfId="22842" xr:uid="{00000000-0005-0000-0000-00003B590000}"/>
    <cellStyle name="RowTitles-Detail 4 4 3 2 2" xfId="22843" xr:uid="{00000000-0005-0000-0000-00003C590000}"/>
    <cellStyle name="RowTitles-Detail 4 4 3 2 2 2" xfId="22844" xr:uid="{00000000-0005-0000-0000-00003D590000}"/>
    <cellStyle name="RowTitles-Detail 4 4 3 2 2_Tertiary Salaries Survey" xfId="22845" xr:uid="{00000000-0005-0000-0000-00003E590000}"/>
    <cellStyle name="RowTitles-Detail 4 4 3 2 3" xfId="22846" xr:uid="{00000000-0005-0000-0000-00003F590000}"/>
    <cellStyle name="RowTitles-Detail 4 4 3 2_Tertiary Salaries Survey" xfId="22847" xr:uid="{00000000-0005-0000-0000-000040590000}"/>
    <cellStyle name="RowTitles-Detail 4 4 3 3" xfId="22848" xr:uid="{00000000-0005-0000-0000-000041590000}"/>
    <cellStyle name="RowTitles-Detail 4 4 3 3 2" xfId="22849" xr:uid="{00000000-0005-0000-0000-000042590000}"/>
    <cellStyle name="RowTitles-Detail 4 4 3 3 2 2" xfId="22850" xr:uid="{00000000-0005-0000-0000-000043590000}"/>
    <cellStyle name="RowTitles-Detail 4 4 3 3 2_Tertiary Salaries Survey" xfId="22851" xr:uid="{00000000-0005-0000-0000-000044590000}"/>
    <cellStyle name="RowTitles-Detail 4 4 3 3 3" xfId="22852" xr:uid="{00000000-0005-0000-0000-000045590000}"/>
    <cellStyle name="RowTitles-Detail 4 4 3 3_Tertiary Salaries Survey" xfId="22853" xr:uid="{00000000-0005-0000-0000-000046590000}"/>
    <cellStyle name="RowTitles-Detail 4 4 3 4" xfId="22854" xr:uid="{00000000-0005-0000-0000-000047590000}"/>
    <cellStyle name="RowTitles-Detail 4 4 3 5" xfId="22855" xr:uid="{00000000-0005-0000-0000-000048590000}"/>
    <cellStyle name="RowTitles-Detail 4 4 3 5 2" xfId="22856" xr:uid="{00000000-0005-0000-0000-000049590000}"/>
    <cellStyle name="RowTitles-Detail 4 4 3 5_Tertiary Salaries Survey" xfId="22857" xr:uid="{00000000-0005-0000-0000-00004A590000}"/>
    <cellStyle name="RowTitles-Detail 4 4 3 6" xfId="22858" xr:uid="{00000000-0005-0000-0000-00004B590000}"/>
    <cellStyle name="RowTitles-Detail 4 4 3_Tertiary Salaries Survey" xfId="22859" xr:uid="{00000000-0005-0000-0000-00004C590000}"/>
    <cellStyle name="RowTitles-Detail 4 4 4" xfId="22860" xr:uid="{00000000-0005-0000-0000-00004D590000}"/>
    <cellStyle name="RowTitles-Detail 4 4 4 2" xfId="22861" xr:uid="{00000000-0005-0000-0000-00004E590000}"/>
    <cellStyle name="RowTitles-Detail 4 4 4 2 2" xfId="22862" xr:uid="{00000000-0005-0000-0000-00004F590000}"/>
    <cellStyle name="RowTitles-Detail 4 4 4 2 2 2" xfId="22863" xr:uid="{00000000-0005-0000-0000-000050590000}"/>
    <cellStyle name="RowTitles-Detail 4 4 4 2 2_Tertiary Salaries Survey" xfId="22864" xr:uid="{00000000-0005-0000-0000-000051590000}"/>
    <cellStyle name="RowTitles-Detail 4 4 4 2 3" xfId="22865" xr:uid="{00000000-0005-0000-0000-000052590000}"/>
    <cellStyle name="RowTitles-Detail 4 4 4 2_Tertiary Salaries Survey" xfId="22866" xr:uid="{00000000-0005-0000-0000-000053590000}"/>
    <cellStyle name="RowTitles-Detail 4 4 4 3" xfId="22867" xr:uid="{00000000-0005-0000-0000-000054590000}"/>
    <cellStyle name="RowTitles-Detail 4 4 4 3 2" xfId="22868" xr:uid="{00000000-0005-0000-0000-000055590000}"/>
    <cellStyle name="RowTitles-Detail 4 4 4 3 2 2" xfId="22869" xr:uid="{00000000-0005-0000-0000-000056590000}"/>
    <cellStyle name="RowTitles-Detail 4 4 4 3 2_Tertiary Salaries Survey" xfId="22870" xr:uid="{00000000-0005-0000-0000-000057590000}"/>
    <cellStyle name="RowTitles-Detail 4 4 4 3 3" xfId="22871" xr:uid="{00000000-0005-0000-0000-000058590000}"/>
    <cellStyle name="RowTitles-Detail 4 4 4 3_Tertiary Salaries Survey" xfId="22872" xr:uid="{00000000-0005-0000-0000-000059590000}"/>
    <cellStyle name="RowTitles-Detail 4 4 4 4" xfId="22873" xr:uid="{00000000-0005-0000-0000-00005A590000}"/>
    <cellStyle name="RowTitles-Detail 4 4 4 4 2" xfId="22874" xr:uid="{00000000-0005-0000-0000-00005B590000}"/>
    <cellStyle name="RowTitles-Detail 4 4 4 4_Tertiary Salaries Survey" xfId="22875" xr:uid="{00000000-0005-0000-0000-00005C590000}"/>
    <cellStyle name="RowTitles-Detail 4 4 4 5" xfId="22876" xr:uid="{00000000-0005-0000-0000-00005D590000}"/>
    <cellStyle name="RowTitles-Detail 4 4 4_Tertiary Salaries Survey" xfId="22877" xr:uid="{00000000-0005-0000-0000-00005E590000}"/>
    <cellStyle name="RowTitles-Detail 4 4 5" xfId="22878" xr:uid="{00000000-0005-0000-0000-00005F590000}"/>
    <cellStyle name="RowTitles-Detail 4 4 5 2" xfId="22879" xr:uid="{00000000-0005-0000-0000-000060590000}"/>
    <cellStyle name="RowTitles-Detail 4 4 5 2 2" xfId="22880" xr:uid="{00000000-0005-0000-0000-000061590000}"/>
    <cellStyle name="RowTitles-Detail 4 4 5 2 2 2" xfId="22881" xr:uid="{00000000-0005-0000-0000-000062590000}"/>
    <cellStyle name="RowTitles-Detail 4 4 5 2 2_Tertiary Salaries Survey" xfId="22882" xr:uid="{00000000-0005-0000-0000-000063590000}"/>
    <cellStyle name="RowTitles-Detail 4 4 5 2 3" xfId="22883" xr:uid="{00000000-0005-0000-0000-000064590000}"/>
    <cellStyle name="RowTitles-Detail 4 4 5 2_Tertiary Salaries Survey" xfId="22884" xr:uid="{00000000-0005-0000-0000-000065590000}"/>
    <cellStyle name="RowTitles-Detail 4 4 5 3" xfId="22885" xr:uid="{00000000-0005-0000-0000-000066590000}"/>
    <cellStyle name="RowTitles-Detail 4 4 5 3 2" xfId="22886" xr:uid="{00000000-0005-0000-0000-000067590000}"/>
    <cellStyle name="RowTitles-Detail 4 4 5 3 2 2" xfId="22887" xr:uid="{00000000-0005-0000-0000-000068590000}"/>
    <cellStyle name="RowTitles-Detail 4 4 5 3 2_Tertiary Salaries Survey" xfId="22888" xr:uid="{00000000-0005-0000-0000-000069590000}"/>
    <cellStyle name="RowTitles-Detail 4 4 5 3 3" xfId="22889" xr:uid="{00000000-0005-0000-0000-00006A590000}"/>
    <cellStyle name="RowTitles-Detail 4 4 5 3_Tertiary Salaries Survey" xfId="22890" xr:uid="{00000000-0005-0000-0000-00006B590000}"/>
    <cellStyle name="RowTitles-Detail 4 4 5 4" xfId="22891" xr:uid="{00000000-0005-0000-0000-00006C590000}"/>
    <cellStyle name="RowTitles-Detail 4 4 5 4 2" xfId="22892" xr:uid="{00000000-0005-0000-0000-00006D590000}"/>
    <cellStyle name="RowTitles-Detail 4 4 5 4_Tertiary Salaries Survey" xfId="22893" xr:uid="{00000000-0005-0000-0000-00006E590000}"/>
    <cellStyle name="RowTitles-Detail 4 4 5 5" xfId="22894" xr:uid="{00000000-0005-0000-0000-00006F590000}"/>
    <cellStyle name="RowTitles-Detail 4 4 5_Tertiary Salaries Survey" xfId="22895" xr:uid="{00000000-0005-0000-0000-000070590000}"/>
    <cellStyle name="RowTitles-Detail 4 4 6" xfId="22896" xr:uid="{00000000-0005-0000-0000-000071590000}"/>
    <cellStyle name="RowTitles-Detail 4 4 6 2" xfId="22897" xr:uid="{00000000-0005-0000-0000-000072590000}"/>
    <cellStyle name="RowTitles-Detail 4 4 6 2 2" xfId="22898" xr:uid="{00000000-0005-0000-0000-000073590000}"/>
    <cellStyle name="RowTitles-Detail 4 4 6 2 2 2" xfId="22899" xr:uid="{00000000-0005-0000-0000-000074590000}"/>
    <cellStyle name="RowTitles-Detail 4 4 6 2 2_Tertiary Salaries Survey" xfId="22900" xr:uid="{00000000-0005-0000-0000-000075590000}"/>
    <cellStyle name="RowTitles-Detail 4 4 6 2 3" xfId="22901" xr:uid="{00000000-0005-0000-0000-000076590000}"/>
    <cellStyle name="RowTitles-Detail 4 4 6 2_Tertiary Salaries Survey" xfId="22902" xr:uid="{00000000-0005-0000-0000-000077590000}"/>
    <cellStyle name="RowTitles-Detail 4 4 6 3" xfId="22903" xr:uid="{00000000-0005-0000-0000-000078590000}"/>
    <cellStyle name="RowTitles-Detail 4 4 6 3 2" xfId="22904" xr:uid="{00000000-0005-0000-0000-000079590000}"/>
    <cellStyle name="RowTitles-Detail 4 4 6 3 2 2" xfId="22905" xr:uid="{00000000-0005-0000-0000-00007A590000}"/>
    <cellStyle name="RowTitles-Detail 4 4 6 3 2_Tertiary Salaries Survey" xfId="22906" xr:uid="{00000000-0005-0000-0000-00007B590000}"/>
    <cellStyle name="RowTitles-Detail 4 4 6 3 3" xfId="22907" xr:uid="{00000000-0005-0000-0000-00007C590000}"/>
    <cellStyle name="RowTitles-Detail 4 4 6 3_Tertiary Salaries Survey" xfId="22908" xr:uid="{00000000-0005-0000-0000-00007D590000}"/>
    <cellStyle name="RowTitles-Detail 4 4 6 4" xfId="22909" xr:uid="{00000000-0005-0000-0000-00007E590000}"/>
    <cellStyle name="RowTitles-Detail 4 4 6 4 2" xfId="22910" xr:uid="{00000000-0005-0000-0000-00007F590000}"/>
    <cellStyle name="RowTitles-Detail 4 4 6 4_Tertiary Salaries Survey" xfId="22911" xr:uid="{00000000-0005-0000-0000-000080590000}"/>
    <cellStyle name="RowTitles-Detail 4 4 6 5" xfId="22912" xr:uid="{00000000-0005-0000-0000-000081590000}"/>
    <cellStyle name="RowTitles-Detail 4 4 6_Tertiary Salaries Survey" xfId="22913" xr:uid="{00000000-0005-0000-0000-000082590000}"/>
    <cellStyle name="RowTitles-Detail 4 4 7" xfId="22914" xr:uid="{00000000-0005-0000-0000-000083590000}"/>
    <cellStyle name="RowTitles-Detail 4 4 7 2" xfId="22915" xr:uid="{00000000-0005-0000-0000-000084590000}"/>
    <cellStyle name="RowTitles-Detail 4 4 7 2 2" xfId="22916" xr:uid="{00000000-0005-0000-0000-000085590000}"/>
    <cellStyle name="RowTitles-Detail 4 4 7 2_Tertiary Salaries Survey" xfId="22917" xr:uid="{00000000-0005-0000-0000-000086590000}"/>
    <cellStyle name="RowTitles-Detail 4 4 7 3" xfId="22918" xr:uid="{00000000-0005-0000-0000-000087590000}"/>
    <cellStyle name="RowTitles-Detail 4 4 7_Tertiary Salaries Survey" xfId="22919" xr:uid="{00000000-0005-0000-0000-000088590000}"/>
    <cellStyle name="RowTitles-Detail 4 4 8" xfId="22920" xr:uid="{00000000-0005-0000-0000-000089590000}"/>
    <cellStyle name="RowTitles-Detail 4 4 9" xfId="22921" xr:uid="{00000000-0005-0000-0000-00008A590000}"/>
    <cellStyle name="RowTitles-Detail 4 4_STUD aligned by INSTIT" xfId="22922" xr:uid="{00000000-0005-0000-0000-00008B590000}"/>
    <cellStyle name="RowTitles-Detail 4 5" xfId="22923" xr:uid="{00000000-0005-0000-0000-00008C590000}"/>
    <cellStyle name="RowTitles-Detail 4 5 2" xfId="22924" xr:uid="{00000000-0005-0000-0000-00008D590000}"/>
    <cellStyle name="RowTitles-Detail 4 5 2 2" xfId="22925" xr:uid="{00000000-0005-0000-0000-00008E590000}"/>
    <cellStyle name="RowTitles-Detail 4 5 2 2 2" xfId="22926" xr:uid="{00000000-0005-0000-0000-00008F590000}"/>
    <cellStyle name="RowTitles-Detail 4 5 2 2 2 2" xfId="22927" xr:uid="{00000000-0005-0000-0000-000090590000}"/>
    <cellStyle name="RowTitles-Detail 4 5 2 2 2_Tertiary Salaries Survey" xfId="22928" xr:uid="{00000000-0005-0000-0000-000091590000}"/>
    <cellStyle name="RowTitles-Detail 4 5 2 2 3" xfId="22929" xr:uid="{00000000-0005-0000-0000-000092590000}"/>
    <cellStyle name="RowTitles-Detail 4 5 2 2_Tertiary Salaries Survey" xfId="22930" xr:uid="{00000000-0005-0000-0000-000093590000}"/>
    <cellStyle name="RowTitles-Detail 4 5 2 3" xfId="22931" xr:uid="{00000000-0005-0000-0000-000094590000}"/>
    <cellStyle name="RowTitles-Detail 4 5 2 3 2" xfId="22932" xr:uid="{00000000-0005-0000-0000-000095590000}"/>
    <cellStyle name="RowTitles-Detail 4 5 2 3 2 2" xfId="22933" xr:uid="{00000000-0005-0000-0000-000096590000}"/>
    <cellStyle name="RowTitles-Detail 4 5 2 3 2_Tertiary Salaries Survey" xfId="22934" xr:uid="{00000000-0005-0000-0000-000097590000}"/>
    <cellStyle name="RowTitles-Detail 4 5 2 3 3" xfId="22935" xr:uid="{00000000-0005-0000-0000-000098590000}"/>
    <cellStyle name="RowTitles-Detail 4 5 2 3_Tertiary Salaries Survey" xfId="22936" xr:uid="{00000000-0005-0000-0000-000099590000}"/>
    <cellStyle name="RowTitles-Detail 4 5 2 4" xfId="22937" xr:uid="{00000000-0005-0000-0000-00009A590000}"/>
    <cellStyle name="RowTitles-Detail 4 5 2 5" xfId="22938" xr:uid="{00000000-0005-0000-0000-00009B590000}"/>
    <cellStyle name="RowTitles-Detail 4 5 2 5 2" xfId="22939" xr:uid="{00000000-0005-0000-0000-00009C590000}"/>
    <cellStyle name="RowTitles-Detail 4 5 2 5_Tertiary Salaries Survey" xfId="22940" xr:uid="{00000000-0005-0000-0000-00009D590000}"/>
    <cellStyle name="RowTitles-Detail 4 5 2 6" xfId="22941" xr:uid="{00000000-0005-0000-0000-00009E590000}"/>
    <cellStyle name="RowTitles-Detail 4 5 2_Tertiary Salaries Survey" xfId="22942" xr:uid="{00000000-0005-0000-0000-00009F590000}"/>
    <cellStyle name="RowTitles-Detail 4 5 3" xfId="22943" xr:uid="{00000000-0005-0000-0000-0000A0590000}"/>
    <cellStyle name="RowTitles-Detail 4 5 3 2" xfId="22944" xr:uid="{00000000-0005-0000-0000-0000A1590000}"/>
    <cellStyle name="RowTitles-Detail 4 5 3 2 2" xfId="22945" xr:uid="{00000000-0005-0000-0000-0000A2590000}"/>
    <cellStyle name="RowTitles-Detail 4 5 3 2 2 2" xfId="22946" xr:uid="{00000000-0005-0000-0000-0000A3590000}"/>
    <cellStyle name="RowTitles-Detail 4 5 3 2 2_Tertiary Salaries Survey" xfId="22947" xr:uid="{00000000-0005-0000-0000-0000A4590000}"/>
    <cellStyle name="RowTitles-Detail 4 5 3 2 3" xfId="22948" xr:uid="{00000000-0005-0000-0000-0000A5590000}"/>
    <cellStyle name="RowTitles-Detail 4 5 3 2_Tertiary Salaries Survey" xfId="22949" xr:uid="{00000000-0005-0000-0000-0000A6590000}"/>
    <cellStyle name="RowTitles-Detail 4 5 3 3" xfId="22950" xr:uid="{00000000-0005-0000-0000-0000A7590000}"/>
    <cellStyle name="RowTitles-Detail 4 5 3 3 2" xfId="22951" xr:uid="{00000000-0005-0000-0000-0000A8590000}"/>
    <cellStyle name="RowTitles-Detail 4 5 3 3 2 2" xfId="22952" xr:uid="{00000000-0005-0000-0000-0000A9590000}"/>
    <cellStyle name="RowTitles-Detail 4 5 3 3 2_Tertiary Salaries Survey" xfId="22953" xr:uid="{00000000-0005-0000-0000-0000AA590000}"/>
    <cellStyle name="RowTitles-Detail 4 5 3 3 3" xfId="22954" xr:uid="{00000000-0005-0000-0000-0000AB590000}"/>
    <cellStyle name="RowTitles-Detail 4 5 3 3_Tertiary Salaries Survey" xfId="22955" xr:uid="{00000000-0005-0000-0000-0000AC590000}"/>
    <cellStyle name="RowTitles-Detail 4 5 3 4" xfId="22956" xr:uid="{00000000-0005-0000-0000-0000AD590000}"/>
    <cellStyle name="RowTitles-Detail 4 5 3 5" xfId="22957" xr:uid="{00000000-0005-0000-0000-0000AE590000}"/>
    <cellStyle name="RowTitles-Detail 4 5 3_Tertiary Salaries Survey" xfId="22958" xr:uid="{00000000-0005-0000-0000-0000AF590000}"/>
    <cellStyle name="RowTitles-Detail 4 5 4" xfId="22959" xr:uid="{00000000-0005-0000-0000-0000B0590000}"/>
    <cellStyle name="RowTitles-Detail 4 5 4 2" xfId="22960" xr:uid="{00000000-0005-0000-0000-0000B1590000}"/>
    <cellStyle name="RowTitles-Detail 4 5 4 2 2" xfId="22961" xr:uid="{00000000-0005-0000-0000-0000B2590000}"/>
    <cellStyle name="RowTitles-Detail 4 5 4 2 2 2" xfId="22962" xr:uid="{00000000-0005-0000-0000-0000B3590000}"/>
    <cellStyle name="RowTitles-Detail 4 5 4 2 2_Tertiary Salaries Survey" xfId="22963" xr:uid="{00000000-0005-0000-0000-0000B4590000}"/>
    <cellStyle name="RowTitles-Detail 4 5 4 2 3" xfId="22964" xr:uid="{00000000-0005-0000-0000-0000B5590000}"/>
    <cellStyle name="RowTitles-Detail 4 5 4 2_Tertiary Salaries Survey" xfId="22965" xr:uid="{00000000-0005-0000-0000-0000B6590000}"/>
    <cellStyle name="RowTitles-Detail 4 5 4 3" xfId="22966" xr:uid="{00000000-0005-0000-0000-0000B7590000}"/>
    <cellStyle name="RowTitles-Detail 4 5 4 3 2" xfId="22967" xr:uid="{00000000-0005-0000-0000-0000B8590000}"/>
    <cellStyle name="RowTitles-Detail 4 5 4 3 2 2" xfId="22968" xr:uid="{00000000-0005-0000-0000-0000B9590000}"/>
    <cellStyle name="RowTitles-Detail 4 5 4 3 2_Tertiary Salaries Survey" xfId="22969" xr:uid="{00000000-0005-0000-0000-0000BA590000}"/>
    <cellStyle name="RowTitles-Detail 4 5 4 3 3" xfId="22970" xr:uid="{00000000-0005-0000-0000-0000BB590000}"/>
    <cellStyle name="RowTitles-Detail 4 5 4 3_Tertiary Salaries Survey" xfId="22971" xr:uid="{00000000-0005-0000-0000-0000BC590000}"/>
    <cellStyle name="RowTitles-Detail 4 5 4 4" xfId="22972" xr:uid="{00000000-0005-0000-0000-0000BD590000}"/>
    <cellStyle name="RowTitles-Detail 4 5 4 4 2" xfId="22973" xr:uid="{00000000-0005-0000-0000-0000BE590000}"/>
    <cellStyle name="RowTitles-Detail 4 5 4 4_Tertiary Salaries Survey" xfId="22974" xr:uid="{00000000-0005-0000-0000-0000BF590000}"/>
    <cellStyle name="RowTitles-Detail 4 5 4 5" xfId="22975" xr:uid="{00000000-0005-0000-0000-0000C0590000}"/>
    <cellStyle name="RowTitles-Detail 4 5 4_Tertiary Salaries Survey" xfId="22976" xr:uid="{00000000-0005-0000-0000-0000C1590000}"/>
    <cellStyle name="RowTitles-Detail 4 5 5" xfId="22977" xr:uid="{00000000-0005-0000-0000-0000C2590000}"/>
    <cellStyle name="RowTitles-Detail 4 5 5 2" xfId="22978" xr:uid="{00000000-0005-0000-0000-0000C3590000}"/>
    <cellStyle name="RowTitles-Detail 4 5 5 2 2" xfId="22979" xr:uid="{00000000-0005-0000-0000-0000C4590000}"/>
    <cellStyle name="RowTitles-Detail 4 5 5 2 2 2" xfId="22980" xr:uid="{00000000-0005-0000-0000-0000C5590000}"/>
    <cellStyle name="RowTitles-Detail 4 5 5 2 2_Tertiary Salaries Survey" xfId="22981" xr:uid="{00000000-0005-0000-0000-0000C6590000}"/>
    <cellStyle name="RowTitles-Detail 4 5 5 2 3" xfId="22982" xr:uid="{00000000-0005-0000-0000-0000C7590000}"/>
    <cellStyle name="RowTitles-Detail 4 5 5 2_Tertiary Salaries Survey" xfId="22983" xr:uid="{00000000-0005-0000-0000-0000C8590000}"/>
    <cellStyle name="RowTitles-Detail 4 5 5 3" xfId="22984" xr:uid="{00000000-0005-0000-0000-0000C9590000}"/>
    <cellStyle name="RowTitles-Detail 4 5 5 3 2" xfId="22985" xr:uid="{00000000-0005-0000-0000-0000CA590000}"/>
    <cellStyle name="RowTitles-Detail 4 5 5 3 2 2" xfId="22986" xr:uid="{00000000-0005-0000-0000-0000CB590000}"/>
    <cellStyle name="RowTitles-Detail 4 5 5 3 2_Tertiary Salaries Survey" xfId="22987" xr:uid="{00000000-0005-0000-0000-0000CC590000}"/>
    <cellStyle name="RowTitles-Detail 4 5 5 3 3" xfId="22988" xr:uid="{00000000-0005-0000-0000-0000CD590000}"/>
    <cellStyle name="RowTitles-Detail 4 5 5 3_Tertiary Salaries Survey" xfId="22989" xr:uid="{00000000-0005-0000-0000-0000CE590000}"/>
    <cellStyle name="RowTitles-Detail 4 5 5 4" xfId="22990" xr:uid="{00000000-0005-0000-0000-0000CF590000}"/>
    <cellStyle name="RowTitles-Detail 4 5 5 4 2" xfId="22991" xr:uid="{00000000-0005-0000-0000-0000D0590000}"/>
    <cellStyle name="RowTitles-Detail 4 5 5 4_Tertiary Salaries Survey" xfId="22992" xr:uid="{00000000-0005-0000-0000-0000D1590000}"/>
    <cellStyle name="RowTitles-Detail 4 5 5 5" xfId="22993" xr:uid="{00000000-0005-0000-0000-0000D2590000}"/>
    <cellStyle name="RowTitles-Detail 4 5 5_Tertiary Salaries Survey" xfId="22994" xr:uid="{00000000-0005-0000-0000-0000D3590000}"/>
    <cellStyle name="RowTitles-Detail 4 5 6" xfId="22995" xr:uid="{00000000-0005-0000-0000-0000D4590000}"/>
    <cellStyle name="RowTitles-Detail 4 5 6 2" xfId="22996" xr:uid="{00000000-0005-0000-0000-0000D5590000}"/>
    <cellStyle name="RowTitles-Detail 4 5 6 2 2" xfId="22997" xr:uid="{00000000-0005-0000-0000-0000D6590000}"/>
    <cellStyle name="RowTitles-Detail 4 5 6 2 2 2" xfId="22998" xr:uid="{00000000-0005-0000-0000-0000D7590000}"/>
    <cellStyle name="RowTitles-Detail 4 5 6 2 2_Tertiary Salaries Survey" xfId="22999" xr:uid="{00000000-0005-0000-0000-0000D8590000}"/>
    <cellStyle name="RowTitles-Detail 4 5 6 2 3" xfId="23000" xr:uid="{00000000-0005-0000-0000-0000D9590000}"/>
    <cellStyle name="RowTitles-Detail 4 5 6 2_Tertiary Salaries Survey" xfId="23001" xr:uid="{00000000-0005-0000-0000-0000DA590000}"/>
    <cellStyle name="RowTitles-Detail 4 5 6 3" xfId="23002" xr:uid="{00000000-0005-0000-0000-0000DB590000}"/>
    <cellStyle name="RowTitles-Detail 4 5 6 3 2" xfId="23003" xr:uid="{00000000-0005-0000-0000-0000DC590000}"/>
    <cellStyle name="RowTitles-Detail 4 5 6 3 2 2" xfId="23004" xr:uid="{00000000-0005-0000-0000-0000DD590000}"/>
    <cellStyle name="RowTitles-Detail 4 5 6 3 2_Tertiary Salaries Survey" xfId="23005" xr:uid="{00000000-0005-0000-0000-0000DE590000}"/>
    <cellStyle name="RowTitles-Detail 4 5 6 3 3" xfId="23006" xr:uid="{00000000-0005-0000-0000-0000DF590000}"/>
    <cellStyle name="RowTitles-Detail 4 5 6 3_Tertiary Salaries Survey" xfId="23007" xr:uid="{00000000-0005-0000-0000-0000E0590000}"/>
    <cellStyle name="RowTitles-Detail 4 5 6 4" xfId="23008" xr:uid="{00000000-0005-0000-0000-0000E1590000}"/>
    <cellStyle name="RowTitles-Detail 4 5 6 4 2" xfId="23009" xr:uid="{00000000-0005-0000-0000-0000E2590000}"/>
    <cellStyle name="RowTitles-Detail 4 5 6 4_Tertiary Salaries Survey" xfId="23010" xr:uid="{00000000-0005-0000-0000-0000E3590000}"/>
    <cellStyle name="RowTitles-Detail 4 5 6 5" xfId="23011" xr:uid="{00000000-0005-0000-0000-0000E4590000}"/>
    <cellStyle name="RowTitles-Detail 4 5 6_Tertiary Salaries Survey" xfId="23012" xr:uid="{00000000-0005-0000-0000-0000E5590000}"/>
    <cellStyle name="RowTitles-Detail 4 5 7" xfId="23013" xr:uid="{00000000-0005-0000-0000-0000E6590000}"/>
    <cellStyle name="RowTitles-Detail 4 5 7 2" xfId="23014" xr:uid="{00000000-0005-0000-0000-0000E7590000}"/>
    <cellStyle name="RowTitles-Detail 4 5 7 2 2" xfId="23015" xr:uid="{00000000-0005-0000-0000-0000E8590000}"/>
    <cellStyle name="RowTitles-Detail 4 5 7 2_Tertiary Salaries Survey" xfId="23016" xr:uid="{00000000-0005-0000-0000-0000E9590000}"/>
    <cellStyle name="RowTitles-Detail 4 5 7 3" xfId="23017" xr:uid="{00000000-0005-0000-0000-0000EA590000}"/>
    <cellStyle name="RowTitles-Detail 4 5 7_Tertiary Salaries Survey" xfId="23018" xr:uid="{00000000-0005-0000-0000-0000EB590000}"/>
    <cellStyle name="RowTitles-Detail 4 5 8" xfId="23019" xr:uid="{00000000-0005-0000-0000-0000EC590000}"/>
    <cellStyle name="RowTitles-Detail 4 5 8 2" xfId="23020" xr:uid="{00000000-0005-0000-0000-0000ED590000}"/>
    <cellStyle name="RowTitles-Detail 4 5 8 2 2" xfId="23021" xr:uid="{00000000-0005-0000-0000-0000EE590000}"/>
    <cellStyle name="RowTitles-Detail 4 5 8 2_Tertiary Salaries Survey" xfId="23022" xr:uid="{00000000-0005-0000-0000-0000EF590000}"/>
    <cellStyle name="RowTitles-Detail 4 5 8 3" xfId="23023" xr:uid="{00000000-0005-0000-0000-0000F0590000}"/>
    <cellStyle name="RowTitles-Detail 4 5 8_Tertiary Salaries Survey" xfId="23024" xr:uid="{00000000-0005-0000-0000-0000F1590000}"/>
    <cellStyle name="RowTitles-Detail 4 5 9" xfId="23025" xr:uid="{00000000-0005-0000-0000-0000F2590000}"/>
    <cellStyle name="RowTitles-Detail 4 5_STUD aligned by INSTIT" xfId="23026" xr:uid="{00000000-0005-0000-0000-0000F3590000}"/>
    <cellStyle name="RowTitles-Detail 4 6" xfId="23027" xr:uid="{00000000-0005-0000-0000-0000F4590000}"/>
    <cellStyle name="RowTitles-Detail 4 6 2" xfId="23028" xr:uid="{00000000-0005-0000-0000-0000F5590000}"/>
    <cellStyle name="RowTitles-Detail 4 6 2 2" xfId="23029" xr:uid="{00000000-0005-0000-0000-0000F6590000}"/>
    <cellStyle name="RowTitles-Detail 4 6 2 2 2" xfId="23030" xr:uid="{00000000-0005-0000-0000-0000F7590000}"/>
    <cellStyle name="RowTitles-Detail 4 6 2 2 2 2" xfId="23031" xr:uid="{00000000-0005-0000-0000-0000F8590000}"/>
    <cellStyle name="RowTitles-Detail 4 6 2 2 2_Tertiary Salaries Survey" xfId="23032" xr:uid="{00000000-0005-0000-0000-0000F9590000}"/>
    <cellStyle name="RowTitles-Detail 4 6 2 2 3" xfId="23033" xr:uid="{00000000-0005-0000-0000-0000FA590000}"/>
    <cellStyle name="RowTitles-Detail 4 6 2 2_Tertiary Salaries Survey" xfId="23034" xr:uid="{00000000-0005-0000-0000-0000FB590000}"/>
    <cellStyle name="RowTitles-Detail 4 6 2 3" xfId="23035" xr:uid="{00000000-0005-0000-0000-0000FC590000}"/>
    <cellStyle name="RowTitles-Detail 4 6 2 3 2" xfId="23036" xr:uid="{00000000-0005-0000-0000-0000FD590000}"/>
    <cellStyle name="RowTitles-Detail 4 6 2 3 2 2" xfId="23037" xr:uid="{00000000-0005-0000-0000-0000FE590000}"/>
    <cellStyle name="RowTitles-Detail 4 6 2 3 2_Tertiary Salaries Survey" xfId="23038" xr:uid="{00000000-0005-0000-0000-0000FF590000}"/>
    <cellStyle name="RowTitles-Detail 4 6 2 3 3" xfId="23039" xr:uid="{00000000-0005-0000-0000-0000005A0000}"/>
    <cellStyle name="RowTitles-Detail 4 6 2 3_Tertiary Salaries Survey" xfId="23040" xr:uid="{00000000-0005-0000-0000-0000015A0000}"/>
    <cellStyle name="RowTitles-Detail 4 6 2 4" xfId="23041" xr:uid="{00000000-0005-0000-0000-0000025A0000}"/>
    <cellStyle name="RowTitles-Detail 4 6 2 5" xfId="23042" xr:uid="{00000000-0005-0000-0000-0000035A0000}"/>
    <cellStyle name="RowTitles-Detail 4 6 2 5 2" xfId="23043" xr:uid="{00000000-0005-0000-0000-0000045A0000}"/>
    <cellStyle name="RowTitles-Detail 4 6 2 5_Tertiary Salaries Survey" xfId="23044" xr:uid="{00000000-0005-0000-0000-0000055A0000}"/>
    <cellStyle name="RowTitles-Detail 4 6 2 6" xfId="23045" xr:uid="{00000000-0005-0000-0000-0000065A0000}"/>
    <cellStyle name="RowTitles-Detail 4 6 2_Tertiary Salaries Survey" xfId="23046" xr:uid="{00000000-0005-0000-0000-0000075A0000}"/>
    <cellStyle name="RowTitles-Detail 4 6 3" xfId="23047" xr:uid="{00000000-0005-0000-0000-0000085A0000}"/>
    <cellStyle name="RowTitles-Detail 4 6 3 2" xfId="23048" xr:uid="{00000000-0005-0000-0000-0000095A0000}"/>
    <cellStyle name="RowTitles-Detail 4 6 3 2 2" xfId="23049" xr:uid="{00000000-0005-0000-0000-00000A5A0000}"/>
    <cellStyle name="RowTitles-Detail 4 6 3 2 2 2" xfId="23050" xr:uid="{00000000-0005-0000-0000-00000B5A0000}"/>
    <cellStyle name="RowTitles-Detail 4 6 3 2 2_Tertiary Salaries Survey" xfId="23051" xr:uid="{00000000-0005-0000-0000-00000C5A0000}"/>
    <cellStyle name="RowTitles-Detail 4 6 3 2 3" xfId="23052" xr:uid="{00000000-0005-0000-0000-00000D5A0000}"/>
    <cellStyle name="RowTitles-Detail 4 6 3 2_Tertiary Salaries Survey" xfId="23053" xr:uid="{00000000-0005-0000-0000-00000E5A0000}"/>
    <cellStyle name="RowTitles-Detail 4 6 3 3" xfId="23054" xr:uid="{00000000-0005-0000-0000-00000F5A0000}"/>
    <cellStyle name="RowTitles-Detail 4 6 3 3 2" xfId="23055" xr:uid="{00000000-0005-0000-0000-0000105A0000}"/>
    <cellStyle name="RowTitles-Detail 4 6 3 3 2 2" xfId="23056" xr:uid="{00000000-0005-0000-0000-0000115A0000}"/>
    <cellStyle name="RowTitles-Detail 4 6 3 3 2_Tertiary Salaries Survey" xfId="23057" xr:uid="{00000000-0005-0000-0000-0000125A0000}"/>
    <cellStyle name="RowTitles-Detail 4 6 3 3 3" xfId="23058" xr:uid="{00000000-0005-0000-0000-0000135A0000}"/>
    <cellStyle name="RowTitles-Detail 4 6 3 3_Tertiary Salaries Survey" xfId="23059" xr:uid="{00000000-0005-0000-0000-0000145A0000}"/>
    <cellStyle name="RowTitles-Detail 4 6 3 4" xfId="23060" xr:uid="{00000000-0005-0000-0000-0000155A0000}"/>
    <cellStyle name="RowTitles-Detail 4 6 3 5" xfId="23061" xr:uid="{00000000-0005-0000-0000-0000165A0000}"/>
    <cellStyle name="RowTitles-Detail 4 6 3_Tertiary Salaries Survey" xfId="23062" xr:uid="{00000000-0005-0000-0000-0000175A0000}"/>
    <cellStyle name="RowTitles-Detail 4 6 4" xfId="23063" xr:uid="{00000000-0005-0000-0000-0000185A0000}"/>
    <cellStyle name="RowTitles-Detail 4 6 4 2" xfId="23064" xr:uid="{00000000-0005-0000-0000-0000195A0000}"/>
    <cellStyle name="RowTitles-Detail 4 6 4 2 2" xfId="23065" xr:uid="{00000000-0005-0000-0000-00001A5A0000}"/>
    <cellStyle name="RowTitles-Detail 4 6 4 2 2 2" xfId="23066" xr:uid="{00000000-0005-0000-0000-00001B5A0000}"/>
    <cellStyle name="RowTitles-Detail 4 6 4 2 2_Tertiary Salaries Survey" xfId="23067" xr:uid="{00000000-0005-0000-0000-00001C5A0000}"/>
    <cellStyle name="RowTitles-Detail 4 6 4 2 3" xfId="23068" xr:uid="{00000000-0005-0000-0000-00001D5A0000}"/>
    <cellStyle name="RowTitles-Detail 4 6 4 2_Tertiary Salaries Survey" xfId="23069" xr:uid="{00000000-0005-0000-0000-00001E5A0000}"/>
    <cellStyle name="RowTitles-Detail 4 6 4 3" xfId="23070" xr:uid="{00000000-0005-0000-0000-00001F5A0000}"/>
    <cellStyle name="RowTitles-Detail 4 6 4 3 2" xfId="23071" xr:uid="{00000000-0005-0000-0000-0000205A0000}"/>
    <cellStyle name="RowTitles-Detail 4 6 4 3 2 2" xfId="23072" xr:uid="{00000000-0005-0000-0000-0000215A0000}"/>
    <cellStyle name="RowTitles-Detail 4 6 4 3 2_Tertiary Salaries Survey" xfId="23073" xr:uid="{00000000-0005-0000-0000-0000225A0000}"/>
    <cellStyle name="RowTitles-Detail 4 6 4 3 3" xfId="23074" xr:uid="{00000000-0005-0000-0000-0000235A0000}"/>
    <cellStyle name="RowTitles-Detail 4 6 4 3_Tertiary Salaries Survey" xfId="23075" xr:uid="{00000000-0005-0000-0000-0000245A0000}"/>
    <cellStyle name="RowTitles-Detail 4 6 4 4" xfId="23076" xr:uid="{00000000-0005-0000-0000-0000255A0000}"/>
    <cellStyle name="RowTitles-Detail 4 6 4 5" xfId="23077" xr:uid="{00000000-0005-0000-0000-0000265A0000}"/>
    <cellStyle name="RowTitles-Detail 4 6 4 5 2" xfId="23078" xr:uid="{00000000-0005-0000-0000-0000275A0000}"/>
    <cellStyle name="RowTitles-Detail 4 6 4 5_Tertiary Salaries Survey" xfId="23079" xr:uid="{00000000-0005-0000-0000-0000285A0000}"/>
    <cellStyle name="RowTitles-Detail 4 6 4 6" xfId="23080" xr:uid="{00000000-0005-0000-0000-0000295A0000}"/>
    <cellStyle name="RowTitles-Detail 4 6 4_Tertiary Salaries Survey" xfId="23081" xr:uid="{00000000-0005-0000-0000-00002A5A0000}"/>
    <cellStyle name="RowTitles-Detail 4 6 5" xfId="23082" xr:uid="{00000000-0005-0000-0000-00002B5A0000}"/>
    <cellStyle name="RowTitles-Detail 4 6 5 2" xfId="23083" xr:uid="{00000000-0005-0000-0000-00002C5A0000}"/>
    <cellStyle name="RowTitles-Detail 4 6 5 2 2" xfId="23084" xr:uid="{00000000-0005-0000-0000-00002D5A0000}"/>
    <cellStyle name="RowTitles-Detail 4 6 5 2 2 2" xfId="23085" xr:uid="{00000000-0005-0000-0000-00002E5A0000}"/>
    <cellStyle name="RowTitles-Detail 4 6 5 2 2_Tertiary Salaries Survey" xfId="23086" xr:uid="{00000000-0005-0000-0000-00002F5A0000}"/>
    <cellStyle name="RowTitles-Detail 4 6 5 2 3" xfId="23087" xr:uid="{00000000-0005-0000-0000-0000305A0000}"/>
    <cellStyle name="RowTitles-Detail 4 6 5 2_Tertiary Salaries Survey" xfId="23088" xr:uid="{00000000-0005-0000-0000-0000315A0000}"/>
    <cellStyle name="RowTitles-Detail 4 6 5 3" xfId="23089" xr:uid="{00000000-0005-0000-0000-0000325A0000}"/>
    <cellStyle name="RowTitles-Detail 4 6 5 3 2" xfId="23090" xr:uid="{00000000-0005-0000-0000-0000335A0000}"/>
    <cellStyle name="RowTitles-Detail 4 6 5 3 2 2" xfId="23091" xr:uid="{00000000-0005-0000-0000-0000345A0000}"/>
    <cellStyle name="RowTitles-Detail 4 6 5 3 2_Tertiary Salaries Survey" xfId="23092" xr:uid="{00000000-0005-0000-0000-0000355A0000}"/>
    <cellStyle name="RowTitles-Detail 4 6 5 3 3" xfId="23093" xr:uid="{00000000-0005-0000-0000-0000365A0000}"/>
    <cellStyle name="RowTitles-Detail 4 6 5 3_Tertiary Salaries Survey" xfId="23094" xr:uid="{00000000-0005-0000-0000-0000375A0000}"/>
    <cellStyle name="RowTitles-Detail 4 6 5 4" xfId="23095" xr:uid="{00000000-0005-0000-0000-0000385A0000}"/>
    <cellStyle name="RowTitles-Detail 4 6 5 4 2" xfId="23096" xr:uid="{00000000-0005-0000-0000-0000395A0000}"/>
    <cellStyle name="RowTitles-Detail 4 6 5 4_Tertiary Salaries Survey" xfId="23097" xr:uid="{00000000-0005-0000-0000-00003A5A0000}"/>
    <cellStyle name="RowTitles-Detail 4 6 5 5" xfId="23098" xr:uid="{00000000-0005-0000-0000-00003B5A0000}"/>
    <cellStyle name="RowTitles-Detail 4 6 5_Tertiary Salaries Survey" xfId="23099" xr:uid="{00000000-0005-0000-0000-00003C5A0000}"/>
    <cellStyle name="RowTitles-Detail 4 6 6" xfId="23100" xr:uid="{00000000-0005-0000-0000-00003D5A0000}"/>
    <cellStyle name="RowTitles-Detail 4 6 6 2" xfId="23101" xr:uid="{00000000-0005-0000-0000-00003E5A0000}"/>
    <cellStyle name="RowTitles-Detail 4 6 6 2 2" xfId="23102" xr:uid="{00000000-0005-0000-0000-00003F5A0000}"/>
    <cellStyle name="RowTitles-Detail 4 6 6 2 2 2" xfId="23103" xr:uid="{00000000-0005-0000-0000-0000405A0000}"/>
    <cellStyle name="RowTitles-Detail 4 6 6 2 2_Tertiary Salaries Survey" xfId="23104" xr:uid="{00000000-0005-0000-0000-0000415A0000}"/>
    <cellStyle name="RowTitles-Detail 4 6 6 2 3" xfId="23105" xr:uid="{00000000-0005-0000-0000-0000425A0000}"/>
    <cellStyle name="RowTitles-Detail 4 6 6 2_Tertiary Salaries Survey" xfId="23106" xr:uid="{00000000-0005-0000-0000-0000435A0000}"/>
    <cellStyle name="RowTitles-Detail 4 6 6 3" xfId="23107" xr:uid="{00000000-0005-0000-0000-0000445A0000}"/>
    <cellStyle name="RowTitles-Detail 4 6 6 3 2" xfId="23108" xr:uid="{00000000-0005-0000-0000-0000455A0000}"/>
    <cellStyle name="RowTitles-Detail 4 6 6 3 2 2" xfId="23109" xr:uid="{00000000-0005-0000-0000-0000465A0000}"/>
    <cellStyle name="RowTitles-Detail 4 6 6 3 2_Tertiary Salaries Survey" xfId="23110" xr:uid="{00000000-0005-0000-0000-0000475A0000}"/>
    <cellStyle name="RowTitles-Detail 4 6 6 3 3" xfId="23111" xr:uid="{00000000-0005-0000-0000-0000485A0000}"/>
    <cellStyle name="RowTitles-Detail 4 6 6 3_Tertiary Salaries Survey" xfId="23112" xr:uid="{00000000-0005-0000-0000-0000495A0000}"/>
    <cellStyle name="RowTitles-Detail 4 6 6 4" xfId="23113" xr:uid="{00000000-0005-0000-0000-00004A5A0000}"/>
    <cellStyle name="RowTitles-Detail 4 6 6 4 2" xfId="23114" xr:uid="{00000000-0005-0000-0000-00004B5A0000}"/>
    <cellStyle name="RowTitles-Detail 4 6 6 4_Tertiary Salaries Survey" xfId="23115" xr:uid="{00000000-0005-0000-0000-00004C5A0000}"/>
    <cellStyle name="RowTitles-Detail 4 6 6 5" xfId="23116" xr:uid="{00000000-0005-0000-0000-00004D5A0000}"/>
    <cellStyle name="RowTitles-Detail 4 6 6_Tertiary Salaries Survey" xfId="23117" xr:uid="{00000000-0005-0000-0000-00004E5A0000}"/>
    <cellStyle name="RowTitles-Detail 4 6 7" xfId="23118" xr:uid="{00000000-0005-0000-0000-00004F5A0000}"/>
    <cellStyle name="RowTitles-Detail 4 6 7 2" xfId="23119" xr:uid="{00000000-0005-0000-0000-0000505A0000}"/>
    <cellStyle name="RowTitles-Detail 4 6 7 2 2" xfId="23120" xr:uid="{00000000-0005-0000-0000-0000515A0000}"/>
    <cellStyle name="RowTitles-Detail 4 6 7 2_Tertiary Salaries Survey" xfId="23121" xr:uid="{00000000-0005-0000-0000-0000525A0000}"/>
    <cellStyle name="RowTitles-Detail 4 6 7 3" xfId="23122" xr:uid="{00000000-0005-0000-0000-0000535A0000}"/>
    <cellStyle name="RowTitles-Detail 4 6 7_Tertiary Salaries Survey" xfId="23123" xr:uid="{00000000-0005-0000-0000-0000545A0000}"/>
    <cellStyle name="RowTitles-Detail 4 6 8" xfId="23124" xr:uid="{00000000-0005-0000-0000-0000555A0000}"/>
    <cellStyle name="RowTitles-Detail 4 6 9" xfId="23125" xr:uid="{00000000-0005-0000-0000-0000565A0000}"/>
    <cellStyle name="RowTitles-Detail 4 6_STUD aligned by INSTIT" xfId="23126" xr:uid="{00000000-0005-0000-0000-0000575A0000}"/>
    <cellStyle name="RowTitles-Detail 4 7" xfId="23127" xr:uid="{00000000-0005-0000-0000-0000585A0000}"/>
    <cellStyle name="RowTitles-Detail 4 7 2" xfId="23128" xr:uid="{00000000-0005-0000-0000-0000595A0000}"/>
    <cellStyle name="RowTitles-Detail 4 7 2 2" xfId="23129" xr:uid="{00000000-0005-0000-0000-00005A5A0000}"/>
    <cellStyle name="RowTitles-Detail 4 7 2 2 2" xfId="23130" xr:uid="{00000000-0005-0000-0000-00005B5A0000}"/>
    <cellStyle name="RowTitles-Detail 4 7 2 2_Tertiary Salaries Survey" xfId="23131" xr:uid="{00000000-0005-0000-0000-00005C5A0000}"/>
    <cellStyle name="RowTitles-Detail 4 7 2 3" xfId="23132" xr:uid="{00000000-0005-0000-0000-00005D5A0000}"/>
    <cellStyle name="RowTitles-Detail 4 7 2_Tertiary Salaries Survey" xfId="23133" xr:uid="{00000000-0005-0000-0000-00005E5A0000}"/>
    <cellStyle name="RowTitles-Detail 4 7 3" xfId="23134" xr:uid="{00000000-0005-0000-0000-00005F5A0000}"/>
    <cellStyle name="RowTitles-Detail 4 7 3 2" xfId="23135" xr:uid="{00000000-0005-0000-0000-0000605A0000}"/>
    <cellStyle name="RowTitles-Detail 4 7 3 2 2" xfId="23136" xr:uid="{00000000-0005-0000-0000-0000615A0000}"/>
    <cellStyle name="RowTitles-Detail 4 7 3 2_Tertiary Salaries Survey" xfId="23137" xr:uid="{00000000-0005-0000-0000-0000625A0000}"/>
    <cellStyle name="RowTitles-Detail 4 7 3 3" xfId="23138" xr:uid="{00000000-0005-0000-0000-0000635A0000}"/>
    <cellStyle name="RowTitles-Detail 4 7 3_Tertiary Salaries Survey" xfId="23139" xr:uid="{00000000-0005-0000-0000-0000645A0000}"/>
    <cellStyle name="RowTitles-Detail 4 7 4" xfId="23140" xr:uid="{00000000-0005-0000-0000-0000655A0000}"/>
    <cellStyle name="RowTitles-Detail 4 7 5" xfId="23141" xr:uid="{00000000-0005-0000-0000-0000665A0000}"/>
    <cellStyle name="RowTitles-Detail 4 7 5 2" xfId="23142" xr:uid="{00000000-0005-0000-0000-0000675A0000}"/>
    <cellStyle name="RowTitles-Detail 4 7 5_Tertiary Salaries Survey" xfId="23143" xr:uid="{00000000-0005-0000-0000-0000685A0000}"/>
    <cellStyle name="RowTitles-Detail 4 7 6" xfId="23144" xr:uid="{00000000-0005-0000-0000-0000695A0000}"/>
    <cellStyle name="RowTitles-Detail 4 7_Tertiary Salaries Survey" xfId="23145" xr:uid="{00000000-0005-0000-0000-00006A5A0000}"/>
    <cellStyle name="RowTitles-Detail 4 8" xfId="23146" xr:uid="{00000000-0005-0000-0000-00006B5A0000}"/>
    <cellStyle name="RowTitles-Detail 4 8 2" xfId="23147" xr:uid="{00000000-0005-0000-0000-00006C5A0000}"/>
    <cellStyle name="RowTitles-Detail 4 8 2 2" xfId="23148" xr:uid="{00000000-0005-0000-0000-00006D5A0000}"/>
    <cellStyle name="RowTitles-Detail 4 8 2 2 2" xfId="23149" xr:uid="{00000000-0005-0000-0000-00006E5A0000}"/>
    <cellStyle name="RowTitles-Detail 4 8 2 2_Tertiary Salaries Survey" xfId="23150" xr:uid="{00000000-0005-0000-0000-00006F5A0000}"/>
    <cellStyle name="RowTitles-Detail 4 8 2 3" xfId="23151" xr:uid="{00000000-0005-0000-0000-0000705A0000}"/>
    <cellStyle name="RowTitles-Detail 4 8 2_Tertiary Salaries Survey" xfId="23152" xr:uid="{00000000-0005-0000-0000-0000715A0000}"/>
    <cellStyle name="RowTitles-Detail 4 8 3" xfId="23153" xr:uid="{00000000-0005-0000-0000-0000725A0000}"/>
    <cellStyle name="RowTitles-Detail 4 8 3 2" xfId="23154" xr:uid="{00000000-0005-0000-0000-0000735A0000}"/>
    <cellStyle name="RowTitles-Detail 4 8 3 2 2" xfId="23155" xr:uid="{00000000-0005-0000-0000-0000745A0000}"/>
    <cellStyle name="RowTitles-Detail 4 8 3 2_Tertiary Salaries Survey" xfId="23156" xr:uid="{00000000-0005-0000-0000-0000755A0000}"/>
    <cellStyle name="RowTitles-Detail 4 8 3 3" xfId="23157" xr:uid="{00000000-0005-0000-0000-0000765A0000}"/>
    <cellStyle name="RowTitles-Detail 4 8 3_Tertiary Salaries Survey" xfId="23158" xr:uid="{00000000-0005-0000-0000-0000775A0000}"/>
    <cellStyle name="RowTitles-Detail 4 8 4" xfId="23159" xr:uid="{00000000-0005-0000-0000-0000785A0000}"/>
    <cellStyle name="RowTitles-Detail 4 8 5" xfId="23160" xr:uid="{00000000-0005-0000-0000-0000795A0000}"/>
    <cellStyle name="RowTitles-Detail 4 8_Tertiary Salaries Survey" xfId="23161" xr:uid="{00000000-0005-0000-0000-00007A5A0000}"/>
    <cellStyle name="RowTitles-Detail 4 9" xfId="23162" xr:uid="{00000000-0005-0000-0000-00007B5A0000}"/>
    <cellStyle name="RowTitles-Detail 4 9 2" xfId="23163" xr:uid="{00000000-0005-0000-0000-00007C5A0000}"/>
    <cellStyle name="RowTitles-Detail 4 9 2 2" xfId="23164" xr:uid="{00000000-0005-0000-0000-00007D5A0000}"/>
    <cellStyle name="RowTitles-Detail 4 9 2 2 2" xfId="23165" xr:uid="{00000000-0005-0000-0000-00007E5A0000}"/>
    <cellStyle name="RowTitles-Detail 4 9 2 2_Tertiary Salaries Survey" xfId="23166" xr:uid="{00000000-0005-0000-0000-00007F5A0000}"/>
    <cellStyle name="RowTitles-Detail 4 9 2 3" xfId="23167" xr:uid="{00000000-0005-0000-0000-0000805A0000}"/>
    <cellStyle name="RowTitles-Detail 4 9 2_Tertiary Salaries Survey" xfId="23168" xr:uid="{00000000-0005-0000-0000-0000815A0000}"/>
    <cellStyle name="RowTitles-Detail 4 9 3" xfId="23169" xr:uid="{00000000-0005-0000-0000-0000825A0000}"/>
    <cellStyle name="RowTitles-Detail 4 9 3 2" xfId="23170" xr:uid="{00000000-0005-0000-0000-0000835A0000}"/>
    <cellStyle name="RowTitles-Detail 4 9 3 2 2" xfId="23171" xr:uid="{00000000-0005-0000-0000-0000845A0000}"/>
    <cellStyle name="RowTitles-Detail 4 9 3 2_Tertiary Salaries Survey" xfId="23172" xr:uid="{00000000-0005-0000-0000-0000855A0000}"/>
    <cellStyle name="RowTitles-Detail 4 9 3 3" xfId="23173" xr:uid="{00000000-0005-0000-0000-0000865A0000}"/>
    <cellStyle name="RowTitles-Detail 4 9 3_Tertiary Salaries Survey" xfId="23174" xr:uid="{00000000-0005-0000-0000-0000875A0000}"/>
    <cellStyle name="RowTitles-Detail 4 9 4" xfId="23175" xr:uid="{00000000-0005-0000-0000-0000885A0000}"/>
    <cellStyle name="RowTitles-Detail 4 9 5" xfId="23176" xr:uid="{00000000-0005-0000-0000-0000895A0000}"/>
    <cellStyle name="RowTitles-Detail 4 9 5 2" xfId="23177" xr:uid="{00000000-0005-0000-0000-00008A5A0000}"/>
    <cellStyle name="RowTitles-Detail 4 9 5_Tertiary Salaries Survey" xfId="23178" xr:uid="{00000000-0005-0000-0000-00008B5A0000}"/>
    <cellStyle name="RowTitles-Detail 4 9 6" xfId="23179" xr:uid="{00000000-0005-0000-0000-00008C5A0000}"/>
    <cellStyle name="RowTitles-Detail 4 9_Tertiary Salaries Survey" xfId="23180" xr:uid="{00000000-0005-0000-0000-00008D5A0000}"/>
    <cellStyle name="RowTitles-Detail 4_STUD aligned by INSTIT" xfId="23181" xr:uid="{00000000-0005-0000-0000-00008E5A0000}"/>
    <cellStyle name="RowTitles-Detail 5" xfId="23182" xr:uid="{00000000-0005-0000-0000-00008F5A0000}"/>
    <cellStyle name="RowTitles-Detail 5 2" xfId="23183" xr:uid="{00000000-0005-0000-0000-0000905A0000}"/>
    <cellStyle name="RowTitles-Detail 5 2 2" xfId="23184" xr:uid="{00000000-0005-0000-0000-0000915A0000}"/>
    <cellStyle name="RowTitles-Detail 5 2 2 2" xfId="23185" xr:uid="{00000000-0005-0000-0000-0000925A0000}"/>
    <cellStyle name="RowTitles-Detail 5 2 2 2 2" xfId="23186" xr:uid="{00000000-0005-0000-0000-0000935A0000}"/>
    <cellStyle name="RowTitles-Detail 5 2 2 2_Tertiary Salaries Survey" xfId="23187" xr:uid="{00000000-0005-0000-0000-0000945A0000}"/>
    <cellStyle name="RowTitles-Detail 5 2 2 3" xfId="23188" xr:uid="{00000000-0005-0000-0000-0000955A0000}"/>
    <cellStyle name="RowTitles-Detail 5 2 2_Tertiary Salaries Survey" xfId="23189" xr:uid="{00000000-0005-0000-0000-0000965A0000}"/>
    <cellStyle name="RowTitles-Detail 5 2 3" xfId="23190" xr:uid="{00000000-0005-0000-0000-0000975A0000}"/>
    <cellStyle name="RowTitles-Detail 5 2 3 2" xfId="23191" xr:uid="{00000000-0005-0000-0000-0000985A0000}"/>
    <cellStyle name="RowTitles-Detail 5 2 3 2 2" xfId="23192" xr:uid="{00000000-0005-0000-0000-0000995A0000}"/>
    <cellStyle name="RowTitles-Detail 5 2 3 2_Tertiary Salaries Survey" xfId="23193" xr:uid="{00000000-0005-0000-0000-00009A5A0000}"/>
    <cellStyle name="RowTitles-Detail 5 2 3 3" xfId="23194" xr:uid="{00000000-0005-0000-0000-00009B5A0000}"/>
    <cellStyle name="RowTitles-Detail 5 2 3_Tertiary Salaries Survey" xfId="23195" xr:uid="{00000000-0005-0000-0000-00009C5A0000}"/>
    <cellStyle name="RowTitles-Detail 5 2 4" xfId="23196" xr:uid="{00000000-0005-0000-0000-00009D5A0000}"/>
    <cellStyle name="RowTitles-Detail 5 2 5" xfId="23197" xr:uid="{00000000-0005-0000-0000-00009E5A0000}"/>
    <cellStyle name="RowTitles-Detail 5 2_Tertiary Salaries Survey" xfId="23198" xr:uid="{00000000-0005-0000-0000-00009F5A0000}"/>
    <cellStyle name="RowTitles-Detail 5 3" xfId="23199" xr:uid="{00000000-0005-0000-0000-0000A05A0000}"/>
    <cellStyle name="RowTitles-Detail 5 3 2" xfId="23200" xr:uid="{00000000-0005-0000-0000-0000A15A0000}"/>
    <cellStyle name="RowTitles-Detail 5 3 2 2" xfId="23201" xr:uid="{00000000-0005-0000-0000-0000A25A0000}"/>
    <cellStyle name="RowTitles-Detail 5 3 2 2 2" xfId="23202" xr:uid="{00000000-0005-0000-0000-0000A35A0000}"/>
    <cellStyle name="RowTitles-Detail 5 3 2 2_Tertiary Salaries Survey" xfId="23203" xr:uid="{00000000-0005-0000-0000-0000A45A0000}"/>
    <cellStyle name="RowTitles-Detail 5 3 2 3" xfId="23204" xr:uid="{00000000-0005-0000-0000-0000A55A0000}"/>
    <cellStyle name="RowTitles-Detail 5 3 2_Tertiary Salaries Survey" xfId="23205" xr:uid="{00000000-0005-0000-0000-0000A65A0000}"/>
    <cellStyle name="RowTitles-Detail 5 3 3" xfId="23206" xr:uid="{00000000-0005-0000-0000-0000A75A0000}"/>
    <cellStyle name="RowTitles-Detail 5 3 3 2" xfId="23207" xr:uid="{00000000-0005-0000-0000-0000A85A0000}"/>
    <cellStyle name="RowTitles-Detail 5 3 3 2 2" xfId="23208" xr:uid="{00000000-0005-0000-0000-0000A95A0000}"/>
    <cellStyle name="RowTitles-Detail 5 3 3 2_Tertiary Salaries Survey" xfId="23209" xr:uid="{00000000-0005-0000-0000-0000AA5A0000}"/>
    <cellStyle name="RowTitles-Detail 5 3 3 3" xfId="23210" xr:uid="{00000000-0005-0000-0000-0000AB5A0000}"/>
    <cellStyle name="RowTitles-Detail 5 3 3_Tertiary Salaries Survey" xfId="23211" xr:uid="{00000000-0005-0000-0000-0000AC5A0000}"/>
    <cellStyle name="RowTitles-Detail 5 3 4" xfId="23212" xr:uid="{00000000-0005-0000-0000-0000AD5A0000}"/>
    <cellStyle name="RowTitles-Detail 5 3 5" xfId="23213" xr:uid="{00000000-0005-0000-0000-0000AE5A0000}"/>
    <cellStyle name="RowTitles-Detail 5 3 5 2" xfId="23214" xr:uid="{00000000-0005-0000-0000-0000AF5A0000}"/>
    <cellStyle name="RowTitles-Detail 5 3 5_Tertiary Salaries Survey" xfId="23215" xr:uid="{00000000-0005-0000-0000-0000B05A0000}"/>
    <cellStyle name="RowTitles-Detail 5 3 6" xfId="23216" xr:uid="{00000000-0005-0000-0000-0000B15A0000}"/>
    <cellStyle name="RowTitles-Detail 5 3_Tertiary Salaries Survey" xfId="23217" xr:uid="{00000000-0005-0000-0000-0000B25A0000}"/>
    <cellStyle name="RowTitles-Detail 5 4" xfId="23218" xr:uid="{00000000-0005-0000-0000-0000B35A0000}"/>
    <cellStyle name="RowTitles-Detail 5 4 2" xfId="23219" xr:uid="{00000000-0005-0000-0000-0000B45A0000}"/>
    <cellStyle name="RowTitles-Detail 5 4 2 2" xfId="23220" xr:uid="{00000000-0005-0000-0000-0000B55A0000}"/>
    <cellStyle name="RowTitles-Detail 5 4 2 2 2" xfId="23221" xr:uid="{00000000-0005-0000-0000-0000B65A0000}"/>
    <cellStyle name="RowTitles-Detail 5 4 2 2_Tertiary Salaries Survey" xfId="23222" xr:uid="{00000000-0005-0000-0000-0000B75A0000}"/>
    <cellStyle name="RowTitles-Detail 5 4 2 3" xfId="23223" xr:uid="{00000000-0005-0000-0000-0000B85A0000}"/>
    <cellStyle name="RowTitles-Detail 5 4 2_Tertiary Salaries Survey" xfId="23224" xr:uid="{00000000-0005-0000-0000-0000B95A0000}"/>
    <cellStyle name="RowTitles-Detail 5 4 3" xfId="23225" xr:uid="{00000000-0005-0000-0000-0000BA5A0000}"/>
    <cellStyle name="RowTitles-Detail 5 4 3 2" xfId="23226" xr:uid="{00000000-0005-0000-0000-0000BB5A0000}"/>
    <cellStyle name="RowTitles-Detail 5 4 3 2 2" xfId="23227" xr:uid="{00000000-0005-0000-0000-0000BC5A0000}"/>
    <cellStyle name="RowTitles-Detail 5 4 3 2_Tertiary Salaries Survey" xfId="23228" xr:uid="{00000000-0005-0000-0000-0000BD5A0000}"/>
    <cellStyle name="RowTitles-Detail 5 4 3 3" xfId="23229" xr:uid="{00000000-0005-0000-0000-0000BE5A0000}"/>
    <cellStyle name="RowTitles-Detail 5 4 3_Tertiary Salaries Survey" xfId="23230" xr:uid="{00000000-0005-0000-0000-0000BF5A0000}"/>
    <cellStyle name="RowTitles-Detail 5 4 4" xfId="23231" xr:uid="{00000000-0005-0000-0000-0000C05A0000}"/>
    <cellStyle name="RowTitles-Detail 5 4 4 2" xfId="23232" xr:uid="{00000000-0005-0000-0000-0000C15A0000}"/>
    <cellStyle name="RowTitles-Detail 5 4 4_Tertiary Salaries Survey" xfId="23233" xr:uid="{00000000-0005-0000-0000-0000C25A0000}"/>
    <cellStyle name="RowTitles-Detail 5 4 5" xfId="23234" xr:uid="{00000000-0005-0000-0000-0000C35A0000}"/>
    <cellStyle name="RowTitles-Detail 5 4_Tertiary Salaries Survey" xfId="23235" xr:uid="{00000000-0005-0000-0000-0000C45A0000}"/>
    <cellStyle name="RowTitles-Detail 5 5" xfId="23236" xr:uid="{00000000-0005-0000-0000-0000C55A0000}"/>
    <cellStyle name="RowTitles-Detail 5 5 2" xfId="23237" xr:uid="{00000000-0005-0000-0000-0000C65A0000}"/>
    <cellStyle name="RowTitles-Detail 5 5 2 2" xfId="23238" xr:uid="{00000000-0005-0000-0000-0000C75A0000}"/>
    <cellStyle name="RowTitles-Detail 5 5 2 2 2" xfId="23239" xr:uid="{00000000-0005-0000-0000-0000C85A0000}"/>
    <cellStyle name="RowTitles-Detail 5 5 2 2_Tertiary Salaries Survey" xfId="23240" xr:uid="{00000000-0005-0000-0000-0000C95A0000}"/>
    <cellStyle name="RowTitles-Detail 5 5 2 3" xfId="23241" xr:uid="{00000000-0005-0000-0000-0000CA5A0000}"/>
    <cellStyle name="RowTitles-Detail 5 5 2_Tertiary Salaries Survey" xfId="23242" xr:uid="{00000000-0005-0000-0000-0000CB5A0000}"/>
    <cellStyle name="RowTitles-Detail 5 5 3" xfId="23243" xr:uid="{00000000-0005-0000-0000-0000CC5A0000}"/>
    <cellStyle name="RowTitles-Detail 5 5 3 2" xfId="23244" xr:uid="{00000000-0005-0000-0000-0000CD5A0000}"/>
    <cellStyle name="RowTitles-Detail 5 5 3 2 2" xfId="23245" xr:uid="{00000000-0005-0000-0000-0000CE5A0000}"/>
    <cellStyle name="RowTitles-Detail 5 5 3 2_Tertiary Salaries Survey" xfId="23246" xr:uid="{00000000-0005-0000-0000-0000CF5A0000}"/>
    <cellStyle name="RowTitles-Detail 5 5 3 3" xfId="23247" xr:uid="{00000000-0005-0000-0000-0000D05A0000}"/>
    <cellStyle name="RowTitles-Detail 5 5 3_Tertiary Salaries Survey" xfId="23248" xr:uid="{00000000-0005-0000-0000-0000D15A0000}"/>
    <cellStyle name="RowTitles-Detail 5 5 4" xfId="23249" xr:uid="{00000000-0005-0000-0000-0000D25A0000}"/>
    <cellStyle name="RowTitles-Detail 5 5 4 2" xfId="23250" xr:uid="{00000000-0005-0000-0000-0000D35A0000}"/>
    <cellStyle name="RowTitles-Detail 5 5 4_Tertiary Salaries Survey" xfId="23251" xr:uid="{00000000-0005-0000-0000-0000D45A0000}"/>
    <cellStyle name="RowTitles-Detail 5 5 5" xfId="23252" xr:uid="{00000000-0005-0000-0000-0000D55A0000}"/>
    <cellStyle name="RowTitles-Detail 5 5_Tertiary Salaries Survey" xfId="23253" xr:uid="{00000000-0005-0000-0000-0000D65A0000}"/>
    <cellStyle name="RowTitles-Detail 5 6" xfId="23254" xr:uid="{00000000-0005-0000-0000-0000D75A0000}"/>
    <cellStyle name="RowTitles-Detail 5 6 2" xfId="23255" xr:uid="{00000000-0005-0000-0000-0000D85A0000}"/>
    <cellStyle name="RowTitles-Detail 5 6 2 2" xfId="23256" xr:uid="{00000000-0005-0000-0000-0000D95A0000}"/>
    <cellStyle name="RowTitles-Detail 5 6 2 2 2" xfId="23257" xr:uid="{00000000-0005-0000-0000-0000DA5A0000}"/>
    <cellStyle name="RowTitles-Detail 5 6 2 2_Tertiary Salaries Survey" xfId="23258" xr:uid="{00000000-0005-0000-0000-0000DB5A0000}"/>
    <cellStyle name="RowTitles-Detail 5 6 2 3" xfId="23259" xr:uid="{00000000-0005-0000-0000-0000DC5A0000}"/>
    <cellStyle name="RowTitles-Detail 5 6 2_Tertiary Salaries Survey" xfId="23260" xr:uid="{00000000-0005-0000-0000-0000DD5A0000}"/>
    <cellStyle name="RowTitles-Detail 5 6 3" xfId="23261" xr:uid="{00000000-0005-0000-0000-0000DE5A0000}"/>
    <cellStyle name="RowTitles-Detail 5 6 3 2" xfId="23262" xr:uid="{00000000-0005-0000-0000-0000DF5A0000}"/>
    <cellStyle name="RowTitles-Detail 5 6 3 2 2" xfId="23263" xr:uid="{00000000-0005-0000-0000-0000E05A0000}"/>
    <cellStyle name="RowTitles-Detail 5 6 3 2_Tertiary Salaries Survey" xfId="23264" xr:uid="{00000000-0005-0000-0000-0000E15A0000}"/>
    <cellStyle name="RowTitles-Detail 5 6 3 3" xfId="23265" xr:uid="{00000000-0005-0000-0000-0000E25A0000}"/>
    <cellStyle name="RowTitles-Detail 5 6 3_Tertiary Salaries Survey" xfId="23266" xr:uid="{00000000-0005-0000-0000-0000E35A0000}"/>
    <cellStyle name="RowTitles-Detail 5 6 4" xfId="23267" xr:uid="{00000000-0005-0000-0000-0000E45A0000}"/>
    <cellStyle name="RowTitles-Detail 5 6 4 2" xfId="23268" xr:uid="{00000000-0005-0000-0000-0000E55A0000}"/>
    <cellStyle name="RowTitles-Detail 5 6 4_Tertiary Salaries Survey" xfId="23269" xr:uid="{00000000-0005-0000-0000-0000E65A0000}"/>
    <cellStyle name="RowTitles-Detail 5 6 5" xfId="23270" xr:uid="{00000000-0005-0000-0000-0000E75A0000}"/>
    <cellStyle name="RowTitles-Detail 5 6_Tertiary Salaries Survey" xfId="23271" xr:uid="{00000000-0005-0000-0000-0000E85A0000}"/>
    <cellStyle name="RowTitles-Detail 5 7" xfId="23272" xr:uid="{00000000-0005-0000-0000-0000E95A0000}"/>
    <cellStyle name="RowTitles-Detail 5 7 2" xfId="23273" xr:uid="{00000000-0005-0000-0000-0000EA5A0000}"/>
    <cellStyle name="RowTitles-Detail 5 7 2 2" xfId="23274" xr:uid="{00000000-0005-0000-0000-0000EB5A0000}"/>
    <cellStyle name="RowTitles-Detail 5 7 2_Tertiary Salaries Survey" xfId="23275" xr:uid="{00000000-0005-0000-0000-0000EC5A0000}"/>
    <cellStyle name="RowTitles-Detail 5 7 3" xfId="23276" xr:uid="{00000000-0005-0000-0000-0000ED5A0000}"/>
    <cellStyle name="RowTitles-Detail 5 7_Tertiary Salaries Survey" xfId="23277" xr:uid="{00000000-0005-0000-0000-0000EE5A0000}"/>
    <cellStyle name="RowTitles-Detail 5 8" xfId="23278" xr:uid="{00000000-0005-0000-0000-0000EF5A0000}"/>
    <cellStyle name="RowTitles-Detail 5 9" xfId="23279" xr:uid="{00000000-0005-0000-0000-0000F05A0000}"/>
    <cellStyle name="RowTitles-Detail 5_STUD aligned by INSTIT" xfId="23280" xr:uid="{00000000-0005-0000-0000-0000F15A0000}"/>
    <cellStyle name="RowTitles-Detail 6" xfId="23281" xr:uid="{00000000-0005-0000-0000-0000F25A0000}"/>
    <cellStyle name="RowTitles-Detail 6 2" xfId="23282" xr:uid="{00000000-0005-0000-0000-0000F35A0000}"/>
    <cellStyle name="RowTitles-Detail 6 2 2" xfId="23283" xr:uid="{00000000-0005-0000-0000-0000F45A0000}"/>
    <cellStyle name="RowTitles-Detail 6 2 2 2" xfId="23284" xr:uid="{00000000-0005-0000-0000-0000F55A0000}"/>
    <cellStyle name="RowTitles-Detail 6 2 2 2 2" xfId="23285" xr:uid="{00000000-0005-0000-0000-0000F65A0000}"/>
    <cellStyle name="RowTitles-Detail 6 2 2 2_Tertiary Salaries Survey" xfId="23286" xr:uid="{00000000-0005-0000-0000-0000F75A0000}"/>
    <cellStyle name="RowTitles-Detail 6 2 2 3" xfId="23287" xr:uid="{00000000-0005-0000-0000-0000F85A0000}"/>
    <cellStyle name="RowTitles-Detail 6 2 2_Tertiary Salaries Survey" xfId="23288" xr:uid="{00000000-0005-0000-0000-0000F95A0000}"/>
    <cellStyle name="RowTitles-Detail 6 2 3" xfId="23289" xr:uid="{00000000-0005-0000-0000-0000FA5A0000}"/>
    <cellStyle name="RowTitles-Detail 6 2 3 2" xfId="23290" xr:uid="{00000000-0005-0000-0000-0000FB5A0000}"/>
    <cellStyle name="RowTitles-Detail 6 2 3 2 2" xfId="23291" xr:uid="{00000000-0005-0000-0000-0000FC5A0000}"/>
    <cellStyle name="RowTitles-Detail 6 2 3 2_Tertiary Salaries Survey" xfId="23292" xr:uid="{00000000-0005-0000-0000-0000FD5A0000}"/>
    <cellStyle name="RowTitles-Detail 6 2 3 3" xfId="23293" xr:uid="{00000000-0005-0000-0000-0000FE5A0000}"/>
    <cellStyle name="RowTitles-Detail 6 2 3_Tertiary Salaries Survey" xfId="23294" xr:uid="{00000000-0005-0000-0000-0000FF5A0000}"/>
    <cellStyle name="RowTitles-Detail 6 2 4" xfId="23295" xr:uid="{00000000-0005-0000-0000-0000005B0000}"/>
    <cellStyle name="RowTitles-Detail 6 2 5" xfId="23296" xr:uid="{00000000-0005-0000-0000-0000015B0000}"/>
    <cellStyle name="RowTitles-Detail 6 2 5 2" xfId="23297" xr:uid="{00000000-0005-0000-0000-0000025B0000}"/>
    <cellStyle name="RowTitles-Detail 6 2 5_Tertiary Salaries Survey" xfId="23298" xr:uid="{00000000-0005-0000-0000-0000035B0000}"/>
    <cellStyle name="RowTitles-Detail 6 2 6" xfId="23299" xr:uid="{00000000-0005-0000-0000-0000045B0000}"/>
    <cellStyle name="RowTitles-Detail 6 2_Tertiary Salaries Survey" xfId="23300" xr:uid="{00000000-0005-0000-0000-0000055B0000}"/>
    <cellStyle name="RowTitles-Detail 6 3" xfId="23301" xr:uid="{00000000-0005-0000-0000-0000065B0000}"/>
    <cellStyle name="RowTitles-Detail 6 3 2" xfId="23302" xr:uid="{00000000-0005-0000-0000-0000075B0000}"/>
    <cellStyle name="RowTitles-Detail 6 3 2 2" xfId="23303" xr:uid="{00000000-0005-0000-0000-0000085B0000}"/>
    <cellStyle name="RowTitles-Detail 6 3 2 2 2" xfId="23304" xr:uid="{00000000-0005-0000-0000-0000095B0000}"/>
    <cellStyle name="RowTitles-Detail 6 3 2 2_Tertiary Salaries Survey" xfId="23305" xr:uid="{00000000-0005-0000-0000-00000A5B0000}"/>
    <cellStyle name="RowTitles-Detail 6 3 2 3" xfId="23306" xr:uid="{00000000-0005-0000-0000-00000B5B0000}"/>
    <cellStyle name="RowTitles-Detail 6 3 2_Tertiary Salaries Survey" xfId="23307" xr:uid="{00000000-0005-0000-0000-00000C5B0000}"/>
    <cellStyle name="RowTitles-Detail 6 3 3" xfId="23308" xr:uid="{00000000-0005-0000-0000-00000D5B0000}"/>
    <cellStyle name="RowTitles-Detail 6 3 3 2" xfId="23309" xr:uid="{00000000-0005-0000-0000-00000E5B0000}"/>
    <cellStyle name="RowTitles-Detail 6 3 3 2 2" xfId="23310" xr:uid="{00000000-0005-0000-0000-00000F5B0000}"/>
    <cellStyle name="RowTitles-Detail 6 3 3 2_Tertiary Salaries Survey" xfId="23311" xr:uid="{00000000-0005-0000-0000-0000105B0000}"/>
    <cellStyle name="RowTitles-Detail 6 3 3 3" xfId="23312" xr:uid="{00000000-0005-0000-0000-0000115B0000}"/>
    <cellStyle name="RowTitles-Detail 6 3 3_Tertiary Salaries Survey" xfId="23313" xr:uid="{00000000-0005-0000-0000-0000125B0000}"/>
    <cellStyle name="RowTitles-Detail 6 3 4" xfId="23314" xr:uid="{00000000-0005-0000-0000-0000135B0000}"/>
    <cellStyle name="RowTitles-Detail 6 3 5" xfId="23315" xr:uid="{00000000-0005-0000-0000-0000145B0000}"/>
    <cellStyle name="RowTitles-Detail 6 3_Tertiary Salaries Survey" xfId="23316" xr:uid="{00000000-0005-0000-0000-0000155B0000}"/>
    <cellStyle name="RowTitles-Detail 6 4" xfId="23317" xr:uid="{00000000-0005-0000-0000-0000165B0000}"/>
    <cellStyle name="RowTitles-Detail 6 4 2" xfId="23318" xr:uid="{00000000-0005-0000-0000-0000175B0000}"/>
    <cellStyle name="RowTitles-Detail 6 4 2 2" xfId="23319" xr:uid="{00000000-0005-0000-0000-0000185B0000}"/>
    <cellStyle name="RowTitles-Detail 6 4 2 2 2" xfId="23320" xr:uid="{00000000-0005-0000-0000-0000195B0000}"/>
    <cellStyle name="RowTitles-Detail 6 4 2 2_Tertiary Salaries Survey" xfId="23321" xr:uid="{00000000-0005-0000-0000-00001A5B0000}"/>
    <cellStyle name="RowTitles-Detail 6 4 2 3" xfId="23322" xr:uid="{00000000-0005-0000-0000-00001B5B0000}"/>
    <cellStyle name="RowTitles-Detail 6 4 2_Tertiary Salaries Survey" xfId="23323" xr:uid="{00000000-0005-0000-0000-00001C5B0000}"/>
    <cellStyle name="RowTitles-Detail 6 4 3" xfId="23324" xr:uid="{00000000-0005-0000-0000-00001D5B0000}"/>
    <cellStyle name="RowTitles-Detail 6 4 3 2" xfId="23325" xr:uid="{00000000-0005-0000-0000-00001E5B0000}"/>
    <cellStyle name="RowTitles-Detail 6 4 3 2 2" xfId="23326" xr:uid="{00000000-0005-0000-0000-00001F5B0000}"/>
    <cellStyle name="RowTitles-Detail 6 4 3 2_Tertiary Salaries Survey" xfId="23327" xr:uid="{00000000-0005-0000-0000-0000205B0000}"/>
    <cellStyle name="RowTitles-Detail 6 4 3 3" xfId="23328" xr:uid="{00000000-0005-0000-0000-0000215B0000}"/>
    <cellStyle name="RowTitles-Detail 6 4 3_Tertiary Salaries Survey" xfId="23329" xr:uid="{00000000-0005-0000-0000-0000225B0000}"/>
    <cellStyle name="RowTitles-Detail 6 4 4" xfId="23330" xr:uid="{00000000-0005-0000-0000-0000235B0000}"/>
    <cellStyle name="RowTitles-Detail 6 4 4 2" xfId="23331" xr:uid="{00000000-0005-0000-0000-0000245B0000}"/>
    <cellStyle name="RowTitles-Detail 6 4 4_Tertiary Salaries Survey" xfId="23332" xr:uid="{00000000-0005-0000-0000-0000255B0000}"/>
    <cellStyle name="RowTitles-Detail 6 4 5" xfId="23333" xr:uid="{00000000-0005-0000-0000-0000265B0000}"/>
    <cellStyle name="RowTitles-Detail 6 4_Tertiary Salaries Survey" xfId="23334" xr:uid="{00000000-0005-0000-0000-0000275B0000}"/>
    <cellStyle name="RowTitles-Detail 6 5" xfId="23335" xr:uid="{00000000-0005-0000-0000-0000285B0000}"/>
    <cellStyle name="RowTitles-Detail 6 5 2" xfId="23336" xr:uid="{00000000-0005-0000-0000-0000295B0000}"/>
    <cellStyle name="RowTitles-Detail 6 5 2 2" xfId="23337" xr:uid="{00000000-0005-0000-0000-00002A5B0000}"/>
    <cellStyle name="RowTitles-Detail 6 5 2 2 2" xfId="23338" xr:uid="{00000000-0005-0000-0000-00002B5B0000}"/>
    <cellStyle name="RowTitles-Detail 6 5 2 2_Tertiary Salaries Survey" xfId="23339" xr:uid="{00000000-0005-0000-0000-00002C5B0000}"/>
    <cellStyle name="RowTitles-Detail 6 5 2 3" xfId="23340" xr:uid="{00000000-0005-0000-0000-00002D5B0000}"/>
    <cellStyle name="RowTitles-Detail 6 5 2_Tertiary Salaries Survey" xfId="23341" xr:uid="{00000000-0005-0000-0000-00002E5B0000}"/>
    <cellStyle name="RowTitles-Detail 6 5 3" xfId="23342" xr:uid="{00000000-0005-0000-0000-00002F5B0000}"/>
    <cellStyle name="RowTitles-Detail 6 5 3 2" xfId="23343" xr:uid="{00000000-0005-0000-0000-0000305B0000}"/>
    <cellStyle name="RowTitles-Detail 6 5 3 2 2" xfId="23344" xr:uid="{00000000-0005-0000-0000-0000315B0000}"/>
    <cellStyle name="RowTitles-Detail 6 5 3 2_Tertiary Salaries Survey" xfId="23345" xr:uid="{00000000-0005-0000-0000-0000325B0000}"/>
    <cellStyle name="RowTitles-Detail 6 5 3 3" xfId="23346" xr:uid="{00000000-0005-0000-0000-0000335B0000}"/>
    <cellStyle name="RowTitles-Detail 6 5 3_Tertiary Salaries Survey" xfId="23347" xr:uid="{00000000-0005-0000-0000-0000345B0000}"/>
    <cellStyle name="RowTitles-Detail 6 5 4" xfId="23348" xr:uid="{00000000-0005-0000-0000-0000355B0000}"/>
    <cellStyle name="RowTitles-Detail 6 5 4 2" xfId="23349" xr:uid="{00000000-0005-0000-0000-0000365B0000}"/>
    <cellStyle name="RowTitles-Detail 6 5 4_Tertiary Salaries Survey" xfId="23350" xr:uid="{00000000-0005-0000-0000-0000375B0000}"/>
    <cellStyle name="RowTitles-Detail 6 5 5" xfId="23351" xr:uid="{00000000-0005-0000-0000-0000385B0000}"/>
    <cellStyle name="RowTitles-Detail 6 5_Tertiary Salaries Survey" xfId="23352" xr:uid="{00000000-0005-0000-0000-0000395B0000}"/>
    <cellStyle name="RowTitles-Detail 6 6" xfId="23353" xr:uid="{00000000-0005-0000-0000-00003A5B0000}"/>
    <cellStyle name="RowTitles-Detail 6 6 2" xfId="23354" xr:uid="{00000000-0005-0000-0000-00003B5B0000}"/>
    <cellStyle name="RowTitles-Detail 6 6 2 2" xfId="23355" xr:uid="{00000000-0005-0000-0000-00003C5B0000}"/>
    <cellStyle name="RowTitles-Detail 6 6 2 2 2" xfId="23356" xr:uid="{00000000-0005-0000-0000-00003D5B0000}"/>
    <cellStyle name="RowTitles-Detail 6 6 2 2_Tertiary Salaries Survey" xfId="23357" xr:uid="{00000000-0005-0000-0000-00003E5B0000}"/>
    <cellStyle name="RowTitles-Detail 6 6 2 3" xfId="23358" xr:uid="{00000000-0005-0000-0000-00003F5B0000}"/>
    <cellStyle name="RowTitles-Detail 6 6 2_Tertiary Salaries Survey" xfId="23359" xr:uid="{00000000-0005-0000-0000-0000405B0000}"/>
    <cellStyle name="RowTitles-Detail 6 6 3" xfId="23360" xr:uid="{00000000-0005-0000-0000-0000415B0000}"/>
    <cellStyle name="RowTitles-Detail 6 6 3 2" xfId="23361" xr:uid="{00000000-0005-0000-0000-0000425B0000}"/>
    <cellStyle name="RowTitles-Detail 6 6 3 2 2" xfId="23362" xr:uid="{00000000-0005-0000-0000-0000435B0000}"/>
    <cellStyle name="RowTitles-Detail 6 6 3 2_Tertiary Salaries Survey" xfId="23363" xr:uid="{00000000-0005-0000-0000-0000445B0000}"/>
    <cellStyle name="RowTitles-Detail 6 6 3 3" xfId="23364" xr:uid="{00000000-0005-0000-0000-0000455B0000}"/>
    <cellStyle name="RowTitles-Detail 6 6 3_Tertiary Salaries Survey" xfId="23365" xr:uid="{00000000-0005-0000-0000-0000465B0000}"/>
    <cellStyle name="RowTitles-Detail 6 6 4" xfId="23366" xr:uid="{00000000-0005-0000-0000-0000475B0000}"/>
    <cellStyle name="RowTitles-Detail 6 6 4 2" xfId="23367" xr:uid="{00000000-0005-0000-0000-0000485B0000}"/>
    <cellStyle name="RowTitles-Detail 6 6 4_Tertiary Salaries Survey" xfId="23368" xr:uid="{00000000-0005-0000-0000-0000495B0000}"/>
    <cellStyle name="RowTitles-Detail 6 6 5" xfId="23369" xr:uid="{00000000-0005-0000-0000-00004A5B0000}"/>
    <cellStyle name="RowTitles-Detail 6 6_Tertiary Salaries Survey" xfId="23370" xr:uid="{00000000-0005-0000-0000-00004B5B0000}"/>
    <cellStyle name="RowTitles-Detail 6 7" xfId="23371" xr:uid="{00000000-0005-0000-0000-00004C5B0000}"/>
    <cellStyle name="RowTitles-Detail 6 7 2" xfId="23372" xr:uid="{00000000-0005-0000-0000-00004D5B0000}"/>
    <cellStyle name="RowTitles-Detail 6 7 2 2" xfId="23373" xr:uid="{00000000-0005-0000-0000-00004E5B0000}"/>
    <cellStyle name="RowTitles-Detail 6 7 2_Tertiary Salaries Survey" xfId="23374" xr:uid="{00000000-0005-0000-0000-00004F5B0000}"/>
    <cellStyle name="RowTitles-Detail 6 7 3" xfId="23375" xr:uid="{00000000-0005-0000-0000-0000505B0000}"/>
    <cellStyle name="RowTitles-Detail 6 7_Tertiary Salaries Survey" xfId="23376" xr:uid="{00000000-0005-0000-0000-0000515B0000}"/>
    <cellStyle name="RowTitles-Detail 6 8" xfId="23377" xr:uid="{00000000-0005-0000-0000-0000525B0000}"/>
    <cellStyle name="RowTitles-Detail 6 8 2" xfId="23378" xr:uid="{00000000-0005-0000-0000-0000535B0000}"/>
    <cellStyle name="RowTitles-Detail 6 8 2 2" xfId="23379" xr:uid="{00000000-0005-0000-0000-0000545B0000}"/>
    <cellStyle name="RowTitles-Detail 6 8 2_Tertiary Salaries Survey" xfId="23380" xr:uid="{00000000-0005-0000-0000-0000555B0000}"/>
    <cellStyle name="RowTitles-Detail 6 8 3" xfId="23381" xr:uid="{00000000-0005-0000-0000-0000565B0000}"/>
    <cellStyle name="RowTitles-Detail 6 8_Tertiary Salaries Survey" xfId="23382" xr:uid="{00000000-0005-0000-0000-0000575B0000}"/>
    <cellStyle name="RowTitles-Detail 6 9" xfId="23383" xr:uid="{00000000-0005-0000-0000-0000585B0000}"/>
    <cellStyle name="RowTitles-Detail 6_STUD aligned by INSTIT" xfId="23384" xr:uid="{00000000-0005-0000-0000-0000595B0000}"/>
    <cellStyle name="RowTitles-Detail 7" xfId="23385" xr:uid="{00000000-0005-0000-0000-00005A5B0000}"/>
    <cellStyle name="RowTitles-Detail 7 2" xfId="23386" xr:uid="{00000000-0005-0000-0000-00005B5B0000}"/>
    <cellStyle name="RowTitles-Detail 7 2 2" xfId="23387" xr:uid="{00000000-0005-0000-0000-00005C5B0000}"/>
    <cellStyle name="RowTitles-Detail 7 2 2 2" xfId="23388" xr:uid="{00000000-0005-0000-0000-00005D5B0000}"/>
    <cellStyle name="RowTitles-Detail 7 2 2 2 2" xfId="23389" xr:uid="{00000000-0005-0000-0000-00005E5B0000}"/>
    <cellStyle name="RowTitles-Detail 7 2 2 2_Tertiary Salaries Survey" xfId="23390" xr:uid="{00000000-0005-0000-0000-00005F5B0000}"/>
    <cellStyle name="RowTitles-Detail 7 2 2 3" xfId="23391" xr:uid="{00000000-0005-0000-0000-0000605B0000}"/>
    <cellStyle name="RowTitles-Detail 7 2 2_Tertiary Salaries Survey" xfId="23392" xr:uid="{00000000-0005-0000-0000-0000615B0000}"/>
    <cellStyle name="RowTitles-Detail 7 2 3" xfId="23393" xr:uid="{00000000-0005-0000-0000-0000625B0000}"/>
    <cellStyle name="RowTitles-Detail 7 2 3 2" xfId="23394" xr:uid="{00000000-0005-0000-0000-0000635B0000}"/>
    <cellStyle name="RowTitles-Detail 7 2 3 2 2" xfId="23395" xr:uid="{00000000-0005-0000-0000-0000645B0000}"/>
    <cellStyle name="RowTitles-Detail 7 2 3 2_Tertiary Salaries Survey" xfId="23396" xr:uid="{00000000-0005-0000-0000-0000655B0000}"/>
    <cellStyle name="RowTitles-Detail 7 2 3 3" xfId="23397" xr:uid="{00000000-0005-0000-0000-0000665B0000}"/>
    <cellStyle name="RowTitles-Detail 7 2 3_Tertiary Salaries Survey" xfId="23398" xr:uid="{00000000-0005-0000-0000-0000675B0000}"/>
    <cellStyle name="RowTitles-Detail 7 2 4" xfId="23399" xr:uid="{00000000-0005-0000-0000-0000685B0000}"/>
    <cellStyle name="RowTitles-Detail 7 2 5" xfId="23400" xr:uid="{00000000-0005-0000-0000-0000695B0000}"/>
    <cellStyle name="RowTitles-Detail 7 2_Tertiary Salaries Survey" xfId="23401" xr:uid="{00000000-0005-0000-0000-00006A5B0000}"/>
    <cellStyle name="RowTitles-Detail 7 3" xfId="23402" xr:uid="{00000000-0005-0000-0000-00006B5B0000}"/>
    <cellStyle name="RowTitles-Detail 7 3 2" xfId="23403" xr:uid="{00000000-0005-0000-0000-00006C5B0000}"/>
    <cellStyle name="RowTitles-Detail 7 3 2 2" xfId="23404" xr:uid="{00000000-0005-0000-0000-00006D5B0000}"/>
    <cellStyle name="RowTitles-Detail 7 3 2 2 2" xfId="23405" xr:uid="{00000000-0005-0000-0000-00006E5B0000}"/>
    <cellStyle name="RowTitles-Detail 7 3 2 2_Tertiary Salaries Survey" xfId="23406" xr:uid="{00000000-0005-0000-0000-00006F5B0000}"/>
    <cellStyle name="RowTitles-Detail 7 3 2 3" xfId="23407" xr:uid="{00000000-0005-0000-0000-0000705B0000}"/>
    <cellStyle name="RowTitles-Detail 7 3 2_Tertiary Salaries Survey" xfId="23408" xr:uid="{00000000-0005-0000-0000-0000715B0000}"/>
    <cellStyle name="RowTitles-Detail 7 3 3" xfId="23409" xr:uid="{00000000-0005-0000-0000-0000725B0000}"/>
    <cellStyle name="RowTitles-Detail 7 3 3 2" xfId="23410" xr:uid="{00000000-0005-0000-0000-0000735B0000}"/>
    <cellStyle name="RowTitles-Detail 7 3 3 2 2" xfId="23411" xr:uid="{00000000-0005-0000-0000-0000745B0000}"/>
    <cellStyle name="RowTitles-Detail 7 3 3 2_Tertiary Salaries Survey" xfId="23412" xr:uid="{00000000-0005-0000-0000-0000755B0000}"/>
    <cellStyle name="RowTitles-Detail 7 3 3 3" xfId="23413" xr:uid="{00000000-0005-0000-0000-0000765B0000}"/>
    <cellStyle name="RowTitles-Detail 7 3 3_Tertiary Salaries Survey" xfId="23414" xr:uid="{00000000-0005-0000-0000-0000775B0000}"/>
    <cellStyle name="RowTitles-Detail 7 3 4" xfId="23415" xr:uid="{00000000-0005-0000-0000-0000785B0000}"/>
    <cellStyle name="RowTitles-Detail 7 3 4 2" xfId="23416" xr:uid="{00000000-0005-0000-0000-0000795B0000}"/>
    <cellStyle name="RowTitles-Detail 7 3 4_Tertiary Salaries Survey" xfId="23417" xr:uid="{00000000-0005-0000-0000-00007A5B0000}"/>
    <cellStyle name="RowTitles-Detail 7 3 5" xfId="23418" xr:uid="{00000000-0005-0000-0000-00007B5B0000}"/>
    <cellStyle name="RowTitles-Detail 7 3_Tertiary Salaries Survey" xfId="23419" xr:uid="{00000000-0005-0000-0000-00007C5B0000}"/>
    <cellStyle name="RowTitles-Detail 7 4" xfId="23420" xr:uid="{00000000-0005-0000-0000-00007D5B0000}"/>
    <cellStyle name="RowTitles-Detail 7 4 2" xfId="23421" xr:uid="{00000000-0005-0000-0000-00007E5B0000}"/>
    <cellStyle name="RowTitles-Detail 7 4 2 2" xfId="23422" xr:uid="{00000000-0005-0000-0000-00007F5B0000}"/>
    <cellStyle name="RowTitles-Detail 7 4 2 2 2" xfId="23423" xr:uid="{00000000-0005-0000-0000-0000805B0000}"/>
    <cellStyle name="RowTitles-Detail 7 4 2 2_Tertiary Salaries Survey" xfId="23424" xr:uid="{00000000-0005-0000-0000-0000815B0000}"/>
    <cellStyle name="RowTitles-Detail 7 4 2 3" xfId="23425" xr:uid="{00000000-0005-0000-0000-0000825B0000}"/>
    <cellStyle name="RowTitles-Detail 7 4 2_Tertiary Salaries Survey" xfId="23426" xr:uid="{00000000-0005-0000-0000-0000835B0000}"/>
    <cellStyle name="RowTitles-Detail 7 4 3" xfId="23427" xr:uid="{00000000-0005-0000-0000-0000845B0000}"/>
    <cellStyle name="RowTitles-Detail 7 4 3 2" xfId="23428" xr:uid="{00000000-0005-0000-0000-0000855B0000}"/>
    <cellStyle name="RowTitles-Detail 7 4 3 2 2" xfId="23429" xr:uid="{00000000-0005-0000-0000-0000865B0000}"/>
    <cellStyle name="RowTitles-Detail 7 4 3 2_Tertiary Salaries Survey" xfId="23430" xr:uid="{00000000-0005-0000-0000-0000875B0000}"/>
    <cellStyle name="RowTitles-Detail 7 4 3 3" xfId="23431" xr:uid="{00000000-0005-0000-0000-0000885B0000}"/>
    <cellStyle name="RowTitles-Detail 7 4 3_Tertiary Salaries Survey" xfId="23432" xr:uid="{00000000-0005-0000-0000-0000895B0000}"/>
    <cellStyle name="RowTitles-Detail 7 4 4" xfId="23433" xr:uid="{00000000-0005-0000-0000-00008A5B0000}"/>
    <cellStyle name="RowTitles-Detail 7 4 4 2" xfId="23434" xr:uid="{00000000-0005-0000-0000-00008B5B0000}"/>
    <cellStyle name="RowTitles-Detail 7 4 4_Tertiary Salaries Survey" xfId="23435" xr:uid="{00000000-0005-0000-0000-00008C5B0000}"/>
    <cellStyle name="RowTitles-Detail 7 4 5" xfId="23436" xr:uid="{00000000-0005-0000-0000-00008D5B0000}"/>
    <cellStyle name="RowTitles-Detail 7 4_Tertiary Salaries Survey" xfId="23437" xr:uid="{00000000-0005-0000-0000-00008E5B0000}"/>
    <cellStyle name="RowTitles-Detail 7 5" xfId="23438" xr:uid="{00000000-0005-0000-0000-00008F5B0000}"/>
    <cellStyle name="RowTitles-Detail 7 5 2" xfId="23439" xr:uid="{00000000-0005-0000-0000-0000905B0000}"/>
    <cellStyle name="RowTitles-Detail 7 5 2 2" xfId="23440" xr:uid="{00000000-0005-0000-0000-0000915B0000}"/>
    <cellStyle name="RowTitles-Detail 7 5 2 2 2" xfId="23441" xr:uid="{00000000-0005-0000-0000-0000925B0000}"/>
    <cellStyle name="RowTitles-Detail 7 5 2 2_Tertiary Salaries Survey" xfId="23442" xr:uid="{00000000-0005-0000-0000-0000935B0000}"/>
    <cellStyle name="RowTitles-Detail 7 5 2 3" xfId="23443" xr:uid="{00000000-0005-0000-0000-0000945B0000}"/>
    <cellStyle name="RowTitles-Detail 7 5 2_Tertiary Salaries Survey" xfId="23444" xr:uid="{00000000-0005-0000-0000-0000955B0000}"/>
    <cellStyle name="RowTitles-Detail 7 5 3" xfId="23445" xr:uid="{00000000-0005-0000-0000-0000965B0000}"/>
    <cellStyle name="RowTitles-Detail 7 5 3 2" xfId="23446" xr:uid="{00000000-0005-0000-0000-0000975B0000}"/>
    <cellStyle name="RowTitles-Detail 7 5 3 2 2" xfId="23447" xr:uid="{00000000-0005-0000-0000-0000985B0000}"/>
    <cellStyle name="RowTitles-Detail 7 5 3 2_Tertiary Salaries Survey" xfId="23448" xr:uid="{00000000-0005-0000-0000-0000995B0000}"/>
    <cellStyle name="RowTitles-Detail 7 5 3 3" xfId="23449" xr:uid="{00000000-0005-0000-0000-00009A5B0000}"/>
    <cellStyle name="RowTitles-Detail 7 5 3_Tertiary Salaries Survey" xfId="23450" xr:uid="{00000000-0005-0000-0000-00009B5B0000}"/>
    <cellStyle name="RowTitles-Detail 7 5 4" xfId="23451" xr:uid="{00000000-0005-0000-0000-00009C5B0000}"/>
    <cellStyle name="RowTitles-Detail 7 5 4 2" xfId="23452" xr:uid="{00000000-0005-0000-0000-00009D5B0000}"/>
    <cellStyle name="RowTitles-Detail 7 5 4_Tertiary Salaries Survey" xfId="23453" xr:uid="{00000000-0005-0000-0000-00009E5B0000}"/>
    <cellStyle name="RowTitles-Detail 7 5 5" xfId="23454" xr:uid="{00000000-0005-0000-0000-00009F5B0000}"/>
    <cellStyle name="RowTitles-Detail 7 5_Tertiary Salaries Survey" xfId="23455" xr:uid="{00000000-0005-0000-0000-0000A05B0000}"/>
    <cellStyle name="RowTitles-Detail 7 6" xfId="23456" xr:uid="{00000000-0005-0000-0000-0000A15B0000}"/>
    <cellStyle name="RowTitles-Detail 7 6 2" xfId="23457" xr:uid="{00000000-0005-0000-0000-0000A25B0000}"/>
    <cellStyle name="RowTitles-Detail 7 6 2 2" xfId="23458" xr:uid="{00000000-0005-0000-0000-0000A35B0000}"/>
    <cellStyle name="RowTitles-Detail 7 6 2 2 2" xfId="23459" xr:uid="{00000000-0005-0000-0000-0000A45B0000}"/>
    <cellStyle name="RowTitles-Detail 7 6 2 2_Tertiary Salaries Survey" xfId="23460" xr:uid="{00000000-0005-0000-0000-0000A55B0000}"/>
    <cellStyle name="RowTitles-Detail 7 6 2 3" xfId="23461" xr:uid="{00000000-0005-0000-0000-0000A65B0000}"/>
    <cellStyle name="RowTitles-Detail 7 6 2_Tertiary Salaries Survey" xfId="23462" xr:uid="{00000000-0005-0000-0000-0000A75B0000}"/>
    <cellStyle name="RowTitles-Detail 7 6 3" xfId="23463" xr:uid="{00000000-0005-0000-0000-0000A85B0000}"/>
    <cellStyle name="RowTitles-Detail 7 6 3 2" xfId="23464" xr:uid="{00000000-0005-0000-0000-0000A95B0000}"/>
    <cellStyle name="RowTitles-Detail 7 6 3 2 2" xfId="23465" xr:uid="{00000000-0005-0000-0000-0000AA5B0000}"/>
    <cellStyle name="RowTitles-Detail 7 6 3 2_Tertiary Salaries Survey" xfId="23466" xr:uid="{00000000-0005-0000-0000-0000AB5B0000}"/>
    <cellStyle name="RowTitles-Detail 7 6 3 3" xfId="23467" xr:uid="{00000000-0005-0000-0000-0000AC5B0000}"/>
    <cellStyle name="RowTitles-Detail 7 6 3_Tertiary Salaries Survey" xfId="23468" xr:uid="{00000000-0005-0000-0000-0000AD5B0000}"/>
    <cellStyle name="RowTitles-Detail 7 6 4" xfId="23469" xr:uid="{00000000-0005-0000-0000-0000AE5B0000}"/>
    <cellStyle name="RowTitles-Detail 7 6 4 2" xfId="23470" xr:uid="{00000000-0005-0000-0000-0000AF5B0000}"/>
    <cellStyle name="RowTitles-Detail 7 6 4_Tertiary Salaries Survey" xfId="23471" xr:uid="{00000000-0005-0000-0000-0000B05B0000}"/>
    <cellStyle name="RowTitles-Detail 7 6 5" xfId="23472" xr:uid="{00000000-0005-0000-0000-0000B15B0000}"/>
    <cellStyle name="RowTitles-Detail 7 6_Tertiary Salaries Survey" xfId="23473" xr:uid="{00000000-0005-0000-0000-0000B25B0000}"/>
    <cellStyle name="RowTitles-Detail 7 7" xfId="23474" xr:uid="{00000000-0005-0000-0000-0000B35B0000}"/>
    <cellStyle name="RowTitles-Detail 7 7 2" xfId="23475" xr:uid="{00000000-0005-0000-0000-0000B45B0000}"/>
    <cellStyle name="RowTitles-Detail 7 7 2 2" xfId="23476" xr:uid="{00000000-0005-0000-0000-0000B55B0000}"/>
    <cellStyle name="RowTitles-Detail 7 7 2_Tertiary Salaries Survey" xfId="23477" xr:uid="{00000000-0005-0000-0000-0000B65B0000}"/>
    <cellStyle name="RowTitles-Detail 7 7 3" xfId="23478" xr:uid="{00000000-0005-0000-0000-0000B75B0000}"/>
    <cellStyle name="RowTitles-Detail 7 7_Tertiary Salaries Survey" xfId="23479" xr:uid="{00000000-0005-0000-0000-0000B85B0000}"/>
    <cellStyle name="RowTitles-Detail 7 8" xfId="23480" xr:uid="{00000000-0005-0000-0000-0000B95B0000}"/>
    <cellStyle name="RowTitles-Detail 7 8 2" xfId="23481" xr:uid="{00000000-0005-0000-0000-0000BA5B0000}"/>
    <cellStyle name="RowTitles-Detail 7 8 2 2" xfId="23482" xr:uid="{00000000-0005-0000-0000-0000BB5B0000}"/>
    <cellStyle name="RowTitles-Detail 7 8 2_Tertiary Salaries Survey" xfId="23483" xr:uid="{00000000-0005-0000-0000-0000BC5B0000}"/>
    <cellStyle name="RowTitles-Detail 7 8 3" xfId="23484" xr:uid="{00000000-0005-0000-0000-0000BD5B0000}"/>
    <cellStyle name="RowTitles-Detail 7 8_Tertiary Salaries Survey" xfId="23485" xr:uid="{00000000-0005-0000-0000-0000BE5B0000}"/>
    <cellStyle name="RowTitles-Detail 7 9" xfId="23486" xr:uid="{00000000-0005-0000-0000-0000BF5B0000}"/>
    <cellStyle name="RowTitles-Detail 7_STUD aligned by INSTIT" xfId="23487" xr:uid="{00000000-0005-0000-0000-0000C05B0000}"/>
    <cellStyle name="RowTitles-Detail 8" xfId="23488" xr:uid="{00000000-0005-0000-0000-0000C15B0000}"/>
    <cellStyle name="RowTitles-Detail 8 2" xfId="23489" xr:uid="{00000000-0005-0000-0000-0000C25B0000}"/>
    <cellStyle name="RowTitles-Detail 8 2 2" xfId="23490" xr:uid="{00000000-0005-0000-0000-0000C35B0000}"/>
    <cellStyle name="RowTitles-Detail 8 2 2 2" xfId="23491" xr:uid="{00000000-0005-0000-0000-0000C45B0000}"/>
    <cellStyle name="RowTitles-Detail 8 2 2_Tertiary Salaries Survey" xfId="23492" xr:uid="{00000000-0005-0000-0000-0000C55B0000}"/>
    <cellStyle name="RowTitles-Detail 8 2 3" xfId="23493" xr:uid="{00000000-0005-0000-0000-0000C65B0000}"/>
    <cellStyle name="RowTitles-Detail 8 2_Tertiary Salaries Survey" xfId="23494" xr:uid="{00000000-0005-0000-0000-0000C75B0000}"/>
    <cellStyle name="RowTitles-Detail 8 3" xfId="23495" xr:uid="{00000000-0005-0000-0000-0000C85B0000}"/>
    <cellStyle name="RowTitles-Detail 8 3 2" xfId="23496" xr:uid="{00000000-0005-0000-0000-0000C95B0000}"/>
    <cellStyle name="RowTitles-Detail 8 3 2 2" xfId="23497" xr:uid="{00000000-0005-0000-0000-0000CA5B0000}"/>
    <cellStyle name="RowTitles-Detail 8 3 2_Tertiary Salaries Survey" xfId="23498" xr:uid="{00000000-0005-0000-0000-0000CB5B0000}"/>
    <cellStyle name="RowTitles-Detail 8 3 3" xfId="23499" xr:uid="{00000000-0005-0000-0000-0000CC5B0000}"/>
    <cellStyle name="RowTitles-Detail 8 3_Tertiary Salaries Survey" xfId="23500" xr:uid="{00000000-0005-0000-0000-0000CD5B0000}"/>
    <cellStyle name="RowTitles-Detail 8 4" xfId="23501" xr:uid="{00000000-0005-0000-0000-0000CE5B0000}"/>
    <cellStyle name="RowTitles-Detail 8 5" xfId="23502" xr:uid="{00000000-0005-0000-0000-0000CF5B0000}"/>
    <cellStyle name="RowTitles-Detail 8_Tertiary Salaries Survey" xfId="23503" xr:uid="{00000000-0005-0000-0000-0000D05B0000}"/>
    <cellStyle name="RowTitles-Detail 9" xfId="23504" xr:uid="{00000000-0005-0000-0000-0000D15B0000}"/>
    <cellStyle name="RowTitles-Detail 9 2" xfId="23505" xr:uid="{00000000-0005-0000-0000-0000D25B0000}"/>
    <cellStyle name="RowTitles-Detail 9 2 2" xfId="23506" xr:uid="{00000000-0005-0000-0000-0000D35B0000}"/>
    <cellStyle name="RowTitles-Detail 9 2 2 2" xfId="23507" xr:uid="{00000000-0005-0000-0000-0000D45B0000}"/>
    <cellStyle name="RowTitles-Detail 9 2 2_Tertiary Salaries Survey" xfId="23508" xr:uid="{00000000-0005-0000-0000-0000D55B0000}"/>
    <cellStyle name="RowTitles-Detail 9 2 3" xfId="23509" xr:uid="{00000000-0005-0000-0000-0000D65B0000}"/>
    <cellStyle name="RowTitles-Detail 9 2_Tertiary Salaries Survey" xfId="23510" xr:uid="{00000000-0005-0000-0000-0000D75B0000}"/>
    <cellStyle name="RowTitles-Detail 9 3" xfId="23511" xr:uid="{00000000-0005-0000-0000-0000D85B0000}"/>
    <cellStyle name="RowTitles-Detail 9 3 2" xfId="23512" xr:uid="{00000000-0005-0000-0000-0000D95B0000}"/>
    <cellStyle name="RowTitles-Detail 9 3 2 2" xfId="23513" xr:uid="{00000000-0005-0000-0000-0000DA5B0000}"/>
    <cellStyle name="RowTitles-Detail 9 3 2_Tertiary Salaries Survey" xfId="23514" xr:uid="{00000000-0005-0000-0000-0000DB5B0000}"/>
    <cellStyle name="RowTitles-Detail 9 3 3" xfId="23515" xr:uid="{00000000-0005-0000-0000-0000DC5B0000}"/>
    <cellStyle name="RowTitles-Detail 9 3_Tertiary Salaries Survey" xfId="23516" xr:uid="{00000000-0005-0000-0000-0000DD5B0000}"/>
    <cellStyle name="RowTitles-Detail 9 4" xfId="23517" xr:uid="{00000000-0005-0000-0000-0000DE5B0000}"/>
    <cellStyle name="RowTitles-Detail 9 5" xfId="23518" xr:uid="{00000000-0005-0000-0000-0000DF5B0000}"/>
    <cellStyle name="RowTitles-Detail 9 5 2" xfId="23519" xr:uid="{00000000-0005-0000-0000-0000E05B0000}"/>
    <cellStyle name="RowTitles-Detail 9 5_Tertiary Salaries Survey" xfId="23520" xr:uid="{00000000-0005-0000-0000-0000E15B0000}"/>
    <cellStyle name="RowTitles-Detail 9 6" xfId="23521" xr:uid="{00000000-0005-0000-0000-0000E25B0000}"/>
    <cellStyle name="RowTitles-Detail 9_Tertiary Salaries Survey" xfId="23522" xr:uid="{00000000-0005-0000-0000-0000E35B0000}"/>
    <cellStyle name="RowTitles-Detail_STUD aligned by INSTIT" xfId="23523" xr:uid="{00000000-0005-0000-0000-0000E45B0000}"/>
    <cellStyle name="RowTitles1-Detail" xfId="5811" xr:uid="{00000000-0005-0000-0000-0000B4160000}"/>
    <cellStyle name="RowTitles1-Detail 10" xfId="5812" xr:uid="{00000000-0005-0000-0000-0000B5160000}"/>
    <cellStyle name="RowTitles1-Detail 10 2" xfId="5813" xr:uid="{00000000-0005-0000-0000-0000B6160000}"/>
    <cellStyle name="RowTitles1-Detail 10 2 2" xfId="5814" xr:uid="{00000000-0005-0000-0000-0000B7160000}"/>
    <cellStyle name="RowTitles1-Detail 10 2 2 2" xfId="5815" xr:uid="{00000000-0005-0000-0000-0000B8160000}"/>
    <cellStyle name="RowTitles1-Detail 10 2 2_Tertiary Salaries Survey" xfId="5816" xr:uid="{00000000-0005-0000-0000-0000B9160000}"/>
    <cellStyle name="RowTitles1-Detail 10 2 3" xfId="5817" xr:uid="{00000000-0005-0000-0000-0000BA160000}"/>
    <cellStyle name="RowTitles1-Detail 10 2_Tertiary Salaries Survey" xfId="5818" xr:uid="{00000000-0005-0000-0000-0000BB160000}"/>
    <cellStyle name="RowTitles1-Detail 10 3" xfId="5819" xr:uid="{00000000-0005-0000-0000-0000BC160000}"/>
    <cellStyle name="RowTitles1-Detail 10 3 2" xfId="5820" xr:uid="{00000000-0005-0000-0000-0000BD160000}"/>
    <cellStyle name="RowTitles1-Detail 10 3 2 2" xfId="5821" xr:uid="{00000000-0005-0000-0000-0000BE160000}"/>
    <cellStyle name="RowTitles1-Detail 10 3 2_Tertiary Salaries Survey" xfId="5822" xr:uid="{00000000-0005-0000-0000-0000BF160000}"/>
    <cellStyle name="RowTitles1-Detail 10 3 3" xfId="5823" xr:uid="{00000000-0005-0000-0000-0000C0160000}"/>
    <cellStyle name="RowTitles1-Detail 10 3_Tertiary Salaries Survey" xfId="5824" xr:uid="{00000000-0005-0000-0000-0000C1160000}"/>
    <cellStyle name="RowTitles1-Detail 10 4" xfId="5825" xr:uid="{00000000-0005-0000-0000-0000C2160000}"/>
    <cellStyle name="RowTitles1-Detail 10 4 2" xfId="5826" xr:uid="{00000000-0005-0000-0000-0000C3160000}"/>
    <cellStyle name="RowTitles1-Detail 10 4_Tertiary Salaries Survey" xfId="5827" xr:uid="{00000000-0005-0000-0000-0000C4160000}"/>
    <cellStyle name="RowTitles1-Detail 10 5" xfId="5828" xr:uid="{00000000-0005-0000-0000-0000C5160000}"/>
    <cellStyle name="RowTitles1-Detail 10_Tertiary Salaries Survey" xfId="5829" xr:uid="{00000000-0005-0000-0000-0000C6160000}"/>
    <cellStyle name="RowTitles1-Detail 11" xfId="5830" xr:uid="{00000000-0005-0000-0000-0000C7160000}"/>
    <cellStyle name="RowTitles1-Detail 11 2" xfId="5831" xr:uid="{00000000-0005-0000-0000-0000C8160000}"/>
    <cellStyle name="RowTitles1-Detail 11 2 2" xfId="5832" xr:uid="{00000000-0005-0000-0000-0000C9160000}"/>
    <cellStyle name="RowTitles1-Detail 11 2 2 2" xfId="5833" xr:uid="{00000000-0005-0000-0000-0000CA160000}"/>
    <cellStyle name="RowTitles1-Detail 11 2 2_Tertiary Salaries Survey" xfId="5834" xr:uid="{00000000-0005-0000-0000-0000CB160000}"/>
    <cellStyle name="RowTitles1-Detail 11 2 3" xfId="5835" xr:uid="{00000000-0005-0000-0000-0000CC160000}"/>
    <cellStyle name="RowTitles1-Detail 11 2_Tertiary Salaries Survey" xfId="5836" xr:uid="{00000000-0005-0000-0000-0000CD160000}"/>
    <cellStyle name="RowTitles1-Detail 11 3" xfId="5837" xr:uid="{00000000-0005-0000-0000-0000CE160000}"/>
    <cellStyle name="RowTitles1-Detail 11 3 2" xfId="5838" xr:uid="{00000000-0005-0000-0000-0000CF160000}"/>
    <cellStyle name="RowTitles1-Detail 11 3 2 2" xfId="5839" xr:uid="{00000000-0005-0000-0000-0000D0160000}"/>
    <cellStyle name="RowTitles1-Detail 11 3 2_Tertiary Salaries Survey" xfId="5840" xr:uid="{00000000-0005-0000-0000-0000D1160000}"/>
    <cellStyle name="RowTitles1-Detail 11 3 3" xfId="5841" xr:uid="{00000000-0005-0000-0000-0000D2160000}"/>
    <cellStyle name="RowTitles1-Detail 11 3_Tertiary Salaries Survey" xfId="5842" xr:uid="{00000000-0005-0000-0000-0000D3160000}"/>
    <cellStyle name="RowTitles1-Detail 11 4" xfId="5843" xr:uid="{00000000-0005-0000-0000-0000D4160000}"/>
    <cellStyle name="RowTitles1-Detail 11 4 2" xfId="5844" xr:uid="{00000000-0005-0000-0000-0000D5160000}"/>
    <cellStyle name="RowTitles1-Detail 11 4_Tertiary Salaries Survey" xfId="5845" xr:uid="{00000000-0005-0000-0000-0000D6160000}"/>
    <cellStyle name="RowTitles1-Detail 11 5" xfId="5846" xr:uid="{00000000-0005-0000-0000-0000D7160000}"/>
    <cellStyle name="RowTitles1-Detail 11_Tertiary Salaries Survey" xfId="5847" xr:uid="{00000000-0005-0000-0000-0000D8160000}"/>
    <cellStyle name="RowTitles1-Detail 12" xfId="5848" xr:uid="{00000000-0005-0000-0000-0000D9160000}"/>
    <cellStyle name="RowTitles1-Detail 12 2" xfId="5849" xr:uid="{00000000-0005-0000-0000-0000DA160000}"/>
    <cellStyle name="RowTitles1-Detail 12 2 2" xfId="5850" xr:uid="{00000000-0005-0000-0000-0000DB160000}"/>
    <cellStyle name="RowTitles1-Detail 12 2 2 2" xfId="5851" xr:uid="{00000000-0005-0000-0000-0000DC160000}"/>
    <cellStyle name="RowTitles1-Detail 12 2 2_Tertiary Salaries Survey" xfId="5852" xr:uid="{00000000-0005-0000-0000-0000DD160000}"/>
    <cellStyle name="RowTitles1-Detail 12 2 3" xfId="5853" xr:uid="{00000000-0005-0000-0000-0000DE160000}"/>
    <cellStyle name="RowTitles1-Detail 12 2_Tertiary Salaries Survey" xfId="5854" xr:uid="{00000000-0005-0000-0000-0000DF160000}"/>
    <cellStyle name="RowTitles1-Detail 12 3" xfId="5855" xr:uid="{00000000-0005-0000-0000-0000E0160000}"/>
    <cellStyle name="RowTitles1-Detail 12 3 2" xfId="5856" xr:uid="{00000000-0005-0000-0000-0000E1160000}"/>
    <cellStyle name="RowTitles1-Detail 12 3 2 2" xfId="5857" xr:uid="{00000000-0005-0000-0000-0000E2160000}"/>
    <cellStyle name="RowTitles1-Detail 12 3 2_Tertiary Salaries Survey" xfId="5858" xr:uid="{00000000-0005-0000-0000-0000E3160000}"/>
    <cellStyle name="RowTitles1-Detail 12 3 3" xfId="5859" xr:uid="{00000000-0005-0000-0000-0000E4160000}"/>
    <cellStyle name="RowTitles1-Detail 12 3_Tertiary Salaries Survey" xfId="5860" xr:uid="{00000000-0005-0000-0000-0000E5160000}"/>
    <cellStyle name="RowTitles1-Detail 12 4" xfId="5861" xr:uid="{00000000-0005-0000-0000-0000E6160000}"/>
    <cellStyle name="RowTitles1-Detail 12 4 2" xfId="5862" xr:uid="{00000000-0005-0000-0000-0000E7160000}"/>
    <cellStyle name="RowTitles1-Detail 12 4_Tertiary Salaries Survey" xfId="5863" xr:uid="{00000000-0005-0000-0000-0000E8160000}"/>
    <cellStyle name="RowTitles1-Detail 12 5" xfId="5864" xr:uid="{00000000-0005-0000-0000-0000E9160000}"/>
    <cellStyle name="RowTitles1-Detail 12_Tertiary Salaries Survey" xfId="5865" xr:uid="{00000000-0005-0000-0000-0000EA160000}"/>
    <cellStyle name="RowTitles1-Detail 13" xfId="5866" xr:uid="{00000000-0005-0000-0000-0000EB160000}"/>
    <cellStyle name="RowTitles1-Detail 13 2" xfId="5867" xr:uid="{00000000-0005-0000-0000-0000EC160000}"/>
    <cellStyle name="RowTitles1-Detail 13 2 2" xfId="5868" xr:uid="{00000000-0005-0000-0000-0000ED160000}"/>
    <cellStyle name="RowTitles1-Detail 13 2_Tertiary Salaries Survey" xfId="5869" xr:uid="{00000000-0005-0000-0000-0000EE160000}"/>
    <cellStyle name="RowTitles1-Detail 13 3" xfId="5870" xr:uid="{00000000-0005-0000-0000-0000EF160000}"/>
    <cellStyle name="RowTitles1-Detail 13_Tertiary Salaries Survey" xfId="5871" xr:uid="{00000000-0005-0000-0000-0000F0160000}"/>
    <cellStyle name="RowTitles1-Detail 14" xfId="5872" xr:uid="{00000000-0005-0000-0000-0000F1160000}"/>
    <cellStyle name="RowTitles1-Detail 15" xfId="5873" xr:uid="{00000000-0005-0000-0000-0000F2160000}"/>
    <cellStyle name="RowTitles1-Detail 2" xfId="5874" xr:uid="{00000000-0005-0000-0000-0000F3160000}"/>
    <cellStyle name="RowTitles1-Detail 2 10" xfId="5875" xr:uid="{00000000-0005-0000-0000-0000F4160000}"/>
    <cellStyle name="RowTitles1-Detail 2 10 2" xfId="5876" xr:uid="{00000000-0005-0000-0000-0000F5160000}"/>
    <cellStyle name="RowTitles1-Detail 2 10 2 2" xfId="5877" xr:uid="{00000000-0005-0000-0000-0000F6160000}"/>
    <cellStyle name="RowTitles1-Detail 2 10 2 2 2" xfId="5878" xr:uid="{00000000-0005-0000-0000-0000F7160000}"/>
    <cellStyle name="RowTitles1-Detail 2 10 2 2_Tertiary Salaries Survey" xfId="5879" xr:uid="{00000000-0005-0000-0000-0000F8160000}"/>
    <cellStyle name="RowTitles1-Detail 2 10 2 3" xfId="5880" xr:uid="{00000000-0005-0000-0000-0000F9160000}"/>
    <cellStyle name="RowTitles1-Detail 2 10 2_Tertiary Salaries Survey" xfId="5881" xr:uid="{00000000-0005-0000-0000-0000FA160000}"/>
    <cellStyle name="RowTitles1-Detail 2 10 3" xfId="5882" xr:uid="{00000000-0005-0000-0000-0000FB160000}"/>
    <cellStyle name="RowTitles1-Detail 2 10 3 2" xfId="5883" xr:uid="{00000000-0005-0000-0000-0000FC160000}"/>
    <cellStyle name="RowTitles1-Detail 2 10 3 2 2" xfId="5884" xr:uid="{00000000-0005-0000-0000-0000FD160000}"/>
    <cellStyle name="RowTitles1-Detail 2 10 3 2_Tertiary Salaries Survey" xfId="5885" xr:uid="{00000000-0005-0000-0000-0000FE160000}"/>
    <cellStyle name="RowTitles1-Detail 2 10 3 3" xfId="5886" xr:uid="{00000000-0005-0000-0000-0000FF160000}"/>
    <cellStyle name="RowTitles1-Detail 2 10 3_Tertiary Salaries Survey" xfId="5887" xr:uid="{00000000-0005-0000-0000-000000170000}"/>
    <cellStyle name="RowTitles1-Detail 2 10 4" xfId="5888" xr:uid="{00000000-0005-0000-0000-000001170000}"/>
    <cellStyle name="RowTitles1-Detail 2 10 5" xfId="5889" xr:uid="{00000000-0005-0000-0000-000002170000}"/>
    <cellStyle name="RowTitles1-Detail 2 10 5 2" xfId="5890" xr:uid="{00000000-0005-0000-0000-000003170000}"/>
    <cellStyle name="RowTitles1-Detail 2 10 5_Tertiary Salaries Survey" xfId="5891" xr:uid="{00000000-0005-0000-0000-000004170000}"/>
    <cellStyle name="RowTitles1-Detail 2 10 6" xfId="5892" xr:uid="{00000000-0005-0000-0000-000005170000}"/>
    <cellStyle name="RowTitles1-Detail 2 10_Tertiary Salaries Survey" xfId="5893" xr:uid="{00000000-0005-0000-0000-000006170000}"/>
    <cellStyle name="RowTitles1-Detail 2 11" xfId="5894" xr:uid="{00000000-0005-0000-0000-000007170000}"/>
    <cellStyle name="RowTitles1-Detail 2 11 2" xfId="5895" xr:uid="{00000000-0005-0000-0000-000008170000}"/>
    <cellStyle name="RowTitles1-Detail 2 11 2 2" xfId="5896" xr:uid="{00000000-0005-0000-0000-000009170000}"/>
    <cellStyle name="RowTitles1-Detail 2 11 2 2 2" xfId="5897" xr:uid="{00000000-0005-0000-0000-00000A170000}"/>
    <cellStyle name="RowTitles1-Detail 2 11 2 2_Tertiary Salaries Survey" xfId="5898" xr:uid="{00000000-0005-0000-0000-00000B170000}"/>
    <cellStyle name="RowTitles1-Detail 2 11 2 3" xfId="5899" xr:uid="{00000000-0005-0000-0000-00000C170000}"/>
    <cellStyle name="RowTitles1-Detail 2 11 2_Tertiary Salaries Survey" xfId="5900" xr:uid="{00000000-0005-0000-0000-00000D170000}"/>
    <cellStyle name="RowTitles1-Detail 2 11 3" xfId="5901" xr:uid="{00000000-0005-0000-0000-00000E170000}"/>
    <cellStyle name="RowTitles1-Detail 2 11 3 2" xfId="5902" xr:uid="{00000000-0005-0000-0000-00000F170000}"/>
    <cellStyle name="RowTitles1-Detail 2 11 3 2 2" xfId="5903" xr:uid="{00000000-0005-0000-0000-000010170000}"/>
    <cellStyle name="RowTitles1-Detail 2 11 3 2_Tertiary Salaries Survey" xfId="5904" xr:uid="{00000000-0005-0000-0000-000011170000}"/>
    <cellStyle name="RowTitles1-Detail 2 11 3 3" xfId="5905" xr:uid="{00000000-0005-0000-0000-000012170000}"/>
    <cellStyle name="RowTitles1-Detail 2 11 3_Tertiary Salaries Survey" xfId="5906" xr:uid="{00000000-0005-0000-0000-000013170000}"/>
    <cellStyle name="RowTitles1-Detail 2 11 4" xfId="5907" xr:uid="{00000000-0005-0000-0000-000014170000}"/>
    <cellStyle name="RowTitles1-Detail 2 11 4 2" xfId="5908" xr:uid="{00000000-0005-0000-0000-000015170000}"/>
    <cellStyle name="RowTitles1-Detail 2 11 4_Tertiary Salaries Survey" xfId="5909" xr:uid="{00000000-0005-0000-0000-000016170000}"/>
    <cellStyle name="RowTitles1-Detail 2 11 5" xfId="5910" xr:uid="{00000000-0005-0000-0000-000017170000}"/>
    <cellStyle name="RowTitles1-Detail 2 11_Tertiary Salaries Survey" xfId="5911" xr:uid="{00000000-0005-0000-0000-000018170000}"/>
    <cellStyle name="RowTitles1-Detail 2 12" xfId="5912" xr:uid="{00000000-0005-0000-0000-000019170000}"/>
    <cellStyle name="RowTitles1-Detail 2 12 2" xfId="5913" xr:uid="{00000000-0005-0000-0000-00001A170000}"/>
    <cellStyle name="RowTitles1-Detail 2 12 2 2" xfId="5914" xr:uid="{00000000-0005-0000-0000-00001B170000}"/>
    <cellStyle name="RowTitles1-Detail 2 12 2 2 2" xfId="5915" xr:uid="{00000000-0005-0000-0000-00001C170000}"/>
    <cellStyle name="RowTitles1-Detail 2 12 2 2_Tertiary Salaries Survey" xfId="5916" xr:uid="{00000000-0005-0000-0000-00001D170000}"/>
    <cellStyle name="RowTitles1-Detail 2 12 2 3" xfId="5917" xr:uid="{00000000-0005-0000-0000-00001E170000}"/>
    <cellStyle name="RowTitles1-Detail 2 12 2_Tertiary Salaries Survey" xfId="5918" xr:uid="{00000000-0005-0000-0000-00001F170000}"/>
    <cellStyle name="RowTitles1-Detail 2 12 3" xfId="5919" xr:uid="{00000000-0005-0000-0000-000020170000}"/>
    <cellStyle name="RowTitles1-Detail 2 12 3 2" xfId="5920" xr:uid="{00000000-0005-0000-0000-000021170000}"/>
    <cellStyle name="RowTitles1-Detail 2 12 3 2 2" xfId="5921" xr:uid="{00000000-0005-0000-0000-000022170000}"/>
    <cellStyle name="RowTitles1-Detail 2 12 3 2_Tertiary Salaries Survey" xfId="5922" xr:uid="{00000000-0005-0000-0000-000023170000}"/>
    <cellStyle name="RowTitles1-Detail 2 12 3 3" xfId="5923" xr:uid="{00000000-0005-0000-0000-000024170000}"/>
    <cellStyle name="RowTitles1-Detail 2 12 3_Tertiary Salaries Survey" xfId="5924" xr:uid="{00000000-0005-0000-0000-000025170000}"/>
    <cellStyle name="RowTitles1-Detail 2 12 4" xfId="5925" xr:uid="{00000000-0005-0000-0000-000026170000}"/>
    <cellStyle name="RowTitles1-Detail 2 12 4 2" xfId="5926" xr:uid="{00000000-0005-0000-0000-000027170000}"/>
    <cellStyle name="RowTitles1-Detail 2 12 4_Tertiary Salaries Survey" xfId="5927" xr:uid="{00000000-0005-0000-0000-000028170000}"/>
    <cellStyle name="RowTitles1-Detail 2 12 5" xfId="5928" xr:uid="{00000000-0005-0000-0000-000029170000}"/>
    <cellStyle name="RowTitles1-Detail 2 12_Tertiary Salaries Survey" xfId="5929" xr:uid="{00000000-0005-0000-0000-00002A170000}"/>
    <cellStyle name="RowTitles1-Detail 2 13" xfId="5930" xr:uid="{00000000-0005-0000-0000-00002B170000}"/>
    <cellStyle name="RowTitles1-Detail 2 13 2" xfId="5931" xr:uid="{00000000-0005-0000-0000-00002C170000}"/>
    <cellStyle name="RowTitles1-Detail 2 13 2 2" xfId="5932" xr:uid="{00000000-0005-0000-0000-00002D170000}"/>
    <cellStyle name="RowTitles1-Detail 2 13 2_Tertiary Salaries Survey" xfId="5933" xr:uid="{00000000-0005-0000-0000-00002E170000}"/>
    <cellStyle name="RowTitles1-Detail 2 13 3" xfId="5934" xr:uid="{00000000-0005-0000-0000-00002F170000}"/>
    <cellStyle name="RowTitles1-Detail 2 13_Tertiary Salaries Survey" xfId="5935" xr:uid="{00000000-0005-0000-0000-000030170000}"/>
    <cellStyle name="RowTitles1-Detail 2 14" xfId="5936" xr:uid="{00000000-0005-0000-0000-000031170000}"/>
    <cellStyle name="RowTitles1-Detail 2 15" xfId="5937" xr:uid="{00000000-0005-0000-0000-000032170000}"/>
    <cellStyle name="RowTitles1-Detail 2 16" xfId="5938" xr:uid="{00000000-0005-0000-0000-000033170000}"/>
    <cellStyle name="RowTitles1-Detail 2 2" xfId="5939" xr:uid="{00000000-0005-0000-0000-000034170000}"/>
    <cellStyle name="RowTitles1-Detail 2 2 10" xfId="5940" xr:uid="{00000000-0005-0000-0000-000035170000}"/>
    <cellStyle name="RowTitles1-Detail 2 2 10 2" xfId="5941" xr:uid="{00000000-0005-0000-0000-000036170000}"/>
    <cellStyle name="RowTitles1-Detail 2 2 10 2 2" xfId="5942" xr:uid="{00000000-0005-0000-0000-000037170000}"/>
    <cellStyle name="RowTitles1-Detail 2 2 10 2 2 2" xfId="5943" xr:uid="{00000000-0005-0000-0000-000038170000}"/>
    <cellStyle name="RowTitles1-Detail 2 2 10 2 2_Tertiary Salaries Survey" xfId="5944" xr:uid="{00000000-0005-0000-0000-000039170000}"/>
    <cellStyle name="RowTitles1-Detail 2 2 10 2 3" xfId="5945" xr:uid="{00000000-0005-0000-0000-00003A170000}"/>
    <cellStyle name="RowTitles1-Detail 2 2 10 2_Tertiary Salaries Survey" xfId="5946" xr:uid="{00000000-0005-0000-0000-00003B170000}"/>
    <cellStyle name="RowTitles1-Detail 2 2 10 3" xfId="5947" xr:uid="{00000000-0005-0000-0000-00003C170000}"/>
    <cellStyle name="RowTitles1-Detail 2 2 10 3 2" xfId="5948" xr:uid="{00000000-0005-0000-0000-00003D170000}"/>
    <cellStyle name="RowTitles1-Detail 2 2 10 3 2 2" xfId="5949" xr:uid="{00000000-0005-0000-0000-00003E170000}"/>
    <cellStyle name="RowTitles1-Detail 2 2 10 3 2_Tertiary Salaries Survey" xfId="5950" xr:uid="{00000000-0005-0000-0000-00003F170000}"/>
    <cellStyle name="RowTitles1-Detail 2 2 10 3 3" xfId="5951" xr:uid="{00000000-0005-0000-0000-000040170000}"/>
    <cellStyle name="RowTitles1-Detail 2 2 10 3_Tertiary Salaries Survey" xfId="5952" xr:uid="{00000000-0005-0000-0000-000041170000}"/>
    <cellStyle name="RowTitles1-Detail 2 2 10 4" xfId="5953" xr:uid="{00000000-0005-0000-0000-000042170000}"/>
    <cellStyle name="RowTitles1-Detail 2 2 10 4 2" xfId="5954" xr:uid="{00000000-0005-0000-0000-000043170000}"/>
    <cellStyle name="RowTitles1-Detail 2 2 10 4_Tertiary Salaries Survey" xfId="5955" xr:uid="{00000000-0005-0000-0000-000044170000}"/>
    <cellStyle name="RowTitles1-Detail 2 2 10 5" xfId="5956" xr:uid="{00000000-0005-0000-0000-000045170000}"/>
    <cellStyle name="RowTitles1-Detail 2 2 10_Tertiary Salaries Survey" xfId="5957" xr:uid="{00000000-0005-0000-0000-000046170000}"/>
    <cellStyle name="RowTitles1-Detail 2 2 11" xfId="5958" xr:uid="{00000000-0005-0000-0000-000047170000}"/>
    <cellStyle name="RowTitles1-Detail 2 2 11 2" xfId="5959" xr:uid="{00000000-0005-0000-0000-000048170000}"/>
    <cellStyle name="RowTitles1-Detail 2 2 11 2 2" xfId="5960" xr:uid="{00000000-0005-0000-0000-000049170000}"/>
    <cellStyle name="RowTitles1-Detail 2 2 11 2 2 2" xfId="5961" xr:uid="{00000000-0005-0000-0000-00004A170000}"/>
    <cellStyle name="RowTitles1-Detail 2 2 11 2 2_Tertiary Salaries Survey" xfId="5962" xr:uid="{00000000-0005-0000-0000-00004B170000}"/>
    <cellStyle name="RowTitles1-Detail 2 2 11 2 3" xfId="5963" xr:uid="{00000000-0005-0000-0000-00004C170000}"/>
    <cellStyle name="RowTitles1-Detail 2 2 11 2_Tertiary Salaries Survey" xfId="5964" xr:uid="{00000000-0005-0000-0000-00004D170000}"/>
    <cellStyle name="RowTitles1-Detail 2 2 11 3" xfId="5965" xr:uid="{00000000-0005-0000-0000-00004E170000}"/>
    <cellStyle name="RowTitles1-Detail 2 2 11 3 2" xfId="5966" xr:uid="{00000000-0005-0000-0000-00004F170000}"/>
    <cellStyle name="RowTitles1-Detail 2 2 11 3 2 2" xfId="5967" xr:uid="{00000000-0005-0000-0000-000050170000}"/>
    <cellStyle name="RowTitles1-Detail 2 2 11 3 2_Tertiary Salaries Survey" xfId="5968" xr:uid="{00000000-0005-0000-0000-000051170000}"/>
    <cellStyle name="RowTitles1-Detail 2 2 11 3 3" xfId="5969" xr:uid="{00000000-0005-0000-0000-000052170000}"/>
    <cellStyle name="RowTitles1-Detail 2 2 11 3_Tertiary Salaries Survey" xfId="5970" xr:uid="{00000000-0005-0000-0000-000053170000}"/>
    <cellStyle name="RowTitles1-Detail 2 2 11 4" xfId="5971" xr:uid="{00000000-0005-0000-0000-000054170000}"/>
    <cellStyle name="RowTitles1-Detail 2 2 11 4 2" xfId="5972" xr:uid="{00000000-0005-0000-0000-000055170000}"/>
    <cellStyle name="RowTitles1-Detail 2 2 11 4_Tertiary Salaries Survey" xfId="5973" xr:uid="{00000000-0005-0000-0000-000056170000}"/>
    <cellStyle name="RowTitles1-Detail 2 2 11 5" xfId="5974" xr:uid="{00000000-0005-0000-0000-000057170000}"/>
    <cellStyle name="RowTitles1-Detail 2 2 11_Tertiary Salaries Survey" xfId="5975" xr:uid="{00000000-0005-0000-0000-000058170000}"/>
    <cellStyle name="RowTitles1-Detail 2 2 12" xfId="5976" xr:uid="{00000000-0005-0000-0000-000059170000}"/>
    <cellStyle name="RowTitles1-Detail 2 2 12 2" xfId="5977" xr:uid="{00000000-0005-0000-0000-00005A170000}"/>
    <cellStyle name="RowTitles1-Detail 2 2 12 2 2" xfId="5978" xr:uid="{00000000-0005-0000-0000-00005B170000}"/>
    <cellStyle name="RowTitles1-Detail 2 2 12 2_Tertiary Salaries Survey" xfId="5979" xr:uid="{00000000-0005-0000-0000-00005C170000}"/>
    <cellStyle name="RowTitles1-Detail 2 2 12 3" xfId="5980" xr:uid="{00000000-0005-0000-0000-00005D170000}"/>
    <cellStyle name="RowTitles1-Detail 2 2 12_Tertiary Salaries Survey" xfId="5981" xr:uid="{00000000-0005-0000-0000-00005E170000}"/>
    <cellStyle name="RowTitles1-Detail 2 2 13" xfId="5982" xr:uid="{00000000-0005-0000-0000-00005F170000}"/>
    <cellStyle name="RowTitles1-Detail 2 2 14" xfId="5983" xr:uid="{00000000-0005-0000-0000-000060170000}"/>
    <cellStyle name="RowTitles1-Detail 2 2 15" xfId="5984" xr:uid="{00000000-0005-0000-0000-000061170000}"/>
    <cellStyle name="RowTitles1-Detail 2 2 2" xfId="5985" xr:uid="{00000000-0005-0000-0000-000062170000}"/>
    <cellStyle name="RowTitles1-Detail 2 2 2 10" xfId="5986" xr:uid="{00000000-0005-0000-0000-000063170000}"/>
    <cellStyle name="RowTitles1-Detail 2 2 2 10 2" xfId="5987" xr:uid="{00000000-0005-0000-0000-000064170000}"/>
    <cellStyle name="RowTitles1-Detail 2 2 2 10 2 2" xfId="5988" xr:uid="{00000000-0005-0000-0000-000065170000}"/>
    <cellStyle name="RowTitles1-Detail 2 2 2 10 2 2 2" xfId="5989" xr:uid="{00000000-0005-0000-0000-000066170000}"/>
    <cellStyle name="RowTitles1-Detail 2 2 2 10 2 2_Tertiary Salaries Survey" xfId="5990" xr:uid="{00000000-0005-0000-0000-000067170000}"/>
    <cellStyle name="RowTitles1-Detail 2 2 2 10 2 3" xfId="5991" xr:uid="{00000000-0005-0000-0000-000068170000}"/>
    <cellStyle name="RowTitles1-Detail 2 2 2 10 2_Tertiary Salaries Survey" xfId="5992" xr:uid="{00000000-0005-0000-0000-000069170000}"/>
    <cellStyle name="RowTitles1-Detail 2 2 2 10 3" xfId="5993" xr:uid="{00000000-0005-0000-0000-00006A170000}"/>
    <cellStyle name="RowTitles1-Detail 2 2 2 10 3 2" xfId="5994" xr:uid="{00000000-0005-0000-0000-00006B170000}"/>
    <cellStyle name="RowTitles1-Detail 2 2 2 10 3 2 2" xfId="5995" xr:uid="{00000000-0005-0000-0000-00006C170000}"/>
    <cellStyle name="RowTitles1-Detail 2 2 2 10 3 2_Tertiary Salaries Survey" xfId="5996" xr:uid="{00000000-0005-0000-0000-00006D170000}"/>
    <cellStyle name="RowTitles1-Detail 2 2 2 10 3 3" xfId="5997" xr:uid="{00000000-0005-0000-0000-00006E170000}"/>
    <cellStyle name="RowTitles1-Detail 2 2 2 10 3_Tertiary Salaries Survey" xfId="5998" xr:uid="{00000000-0005-0000-0000-00006F170000}"/>
    <cellStyle name="RowTitles1-Detail 2 2 2 10 4" xfId="5999" xr:uid="{00000000-0005-0000-0000-000070170000}"/>
    <cellStyle name="RowTitles1-Detail 2 2 2 10 4 2" xfId="6000" xr:uid="{00000000-0005-0000-0000-000071170000}"/>
    <cellStyle name="RowTitles1-Detail 2 2 2 10 4_Tertiary Salaries Survey" xfId="6001" xr:uid="{00000000-0005-0000-0000-000072170000}"/>
    <cellStyle name="RowTitles1-Detail 2 2 2 10 5" xfId="6002" xr:uid="{00000000-0005-0000-0000-000073170000}"/>
    <cellStyle name="RowTitles1-Detail 2 2 2 10_Tertiary Salaries Survey" xfId="6003" xr:uid="{00000000-0005-0000-0000-000074170000}"/>
    <cellStyle name="RowTitles1-Detail 2 2 2 11" xfId="6004" xr:uid="{00000000-0005-0000-0000-000075170000}"/>
    <cellStyle name="RowTitles1-Detail 2 2 2 11 2" xfId="6005" xr:uid="{00000000-0005-0000-0000-000076170000}"/>
    <cellStyle name="RowTitles1-Detail 2 2 2 11 2 2" xfId="6006" xr:uid="{00000000-0005-0000-0000-000077170000}"/>
    <cellStyle name="RowTitles1-Detail 2 2 2 11 2_Tertiary Salaries Survey" xfId="6007" xr:uid="{00000000-0005-0000-0000-000078170000}"/>
    <cellStyle name="RowTitles1-Detail 2 2 2 11 3" xfId="6008" xr:uid="{00000000-0005-0000-0000-000079170000}"/>
    <cellStyle name="RowTitles1-Detail 2 2 2 11_Tertiary Salaries Survey" xfId="6009" xr:uid="{00000000-0005-0000-0000-00007A170000}"/>
    <cellStyle name="RowTitles1-Detail 2 2 2 12" xfId="6010" xr:uid="{00000000-0005-0000-0000-00007B170000}"/>
    <cellStyle name="RowTitles1-Detail 2 2 2 13" xfId="6011" xr:uid="{00000000-0005-0000-0000-00007C170000}"/>
    <cellStyle name="RowTitles1-Detail 2 2 2 2" xfId="6012" xr:uid="{00000000-0005-0000-0000-00007D170000}"/>
    <cellStyle name="RowTitles1-Detail 2 2 2 2 10" xfId="6013" xr:uid="{00000000-0005-0000-0000-00007E170000}"/>
    <cellStyle name="RowTitles1-Detail 2 2 2 2 10 2" xfId="6014" xr:uid="{00000000-0005-0000-0000-00007F170000}"/>
    <cellStyle name="RowTitles1-Detail 2 2 2 2 10 2 2" xfId="6015" xr:uid="{00000000-0005-0000-0000-000080170000}"/>
    <cellStyle name="RowTitles1-Detail 2 2 2 2 10 2_Tertiary Salaries Survey" xfId="6016" xr:uid="{00000000-0005-0000-0000-000081170000}"/>
    <cellStyle name="RowTitles1-Detail 2 2 2 2 10 3" xfId="6017" xr:uid="{00000000-0005-0000-0000-000082170000}"/>
    <cellStyle name="RowTitles1-Detail 2 2 2 2 10_Tertiary Salaries Survey" xfId="6018" xr:uid="{00000000-0005-0000-0000-000083170000}"/>
    <cellStyle name="RowTitles1-Detail 2 2 2 2 11" xfId="6019" xr:uid="{00000000-0005-0000-0000-000084170000}"/>
    <cellStyle name="RowTitles1-Detail 2 2 2 2 12" xfId="6020" xr:uid="{00000000-0005-0000-0000-000085170000}"/>
    <cellStyle name="RowTitles1-Detail 2 2 2 2 2" xfId="6021" xr:uid="{00000000-0005-0000-0000-000086170000}"/>
    <cellStyle name="RowTitles1-Detail 2 2 2 2 2 2" xfId="6022" xr:uid="{00000000-0005-0000-0000-000087170000}"/>
    <cellStyle name="RowTitles1-Detail 2 2 2 2 2 2 2" xfId="6023" xr:uid="{00000000-0005-0000-0000-000088170000}"/>
    <cellStyle name="RowTitles1-Detail 2 2 2 2 2 2 2 2" xfId="6024" xr:uid="{00000000-0005-0000-0000-000089170000}"/>
    <cellStyle name="RowTitles1-Detail 2 2 2 2 2 2 2 2 2" xfId="6025" xr:uid="{00000000-0005-0000-0000-00008A170000}"/>
    <cellStyle name="RowTitles1-Detail 2 2 2 2 2 2 2 2_Tertiary Salaries Survey" xfId="6026" xr:uid="{00000000-0005-0000-0000-00008B170000}"/>
    <cellStyle name="RowTitles1-Detail 2 2 2 2 2 2 2 3" xfId="6027" xr:uid="{00000000-0005-0000-0000-00008C170000}"/>
    <cellStyle name="RowTitles1-Detail 2 2 2 2 2 2 2_Tertiary Salaries Survey" xfId="6028" xr:uid="{00000000-0005-0000-0000-00008D170000}"/>
    <cellStyle name="RowTitles1-Detail 2 2 2 2 2 2 3" xfId="6029" xr:uid="{00000000-0005-0000-0000-00008E170000}"/>
    <cellStyle name="RowTitles1-Detail 2 2 2 2 2 2 3 2" xfId="6030" xr:uid="{00000000-0005-0000-0000-00008F170000}"/>
    <cellStyle name="RowTitles1-Detail 2 2 2 2 2 2 3 2 2" xfId="6031" xr:uid="{00000000-0005-0000-0000-000090170000}"/>
    <cellStyle name="RowTitles1-Detail 2 2 2 2 2 2 3 2_Tertiary Salaries Survey" xfId="6032" xr:uid="{00000000-0005-0000-0000-000091170000}"/>
    <cellStyle name="RowTitles1-Detail 2 2 2 2 2 2 3 3" xfId="6033" xr:uid="{00000000-0005-0000-0000-000092170000}"/>
    <cellStyle name="RowTitles1-Detail 2 2 2 2 2 2 3_Tertiary Salaries Survey" xfId="6034" xr:uid="{00000000-0005-0000-0000-000093170000}"/>
    <cellStyle name="RowTitles1-Detail 2 2 2 2 2 2 4" xfId="6035" xr:uid="{00000000-0005-0000-0000-000094170000}"/>
    <cellStyle name="RowTitles1-Detail 2 2 2 2 2 2 5" xfId="6036" xr:uid="{00000000-0005-0000-0000-000095170000}"/>
    <cellStyle name="RowTitles1-Detail 2 2 2 2 2 2_Tertiary Salaries Survey" xfId="6037" xr:uid="{00000000-0005-0000-0000-000096170000}"/>
    <cellStyle name="RowTitles1-Detail 2 2 2 2 2 3" xfId="6038" xr:uid="{00000000-0005-0000-0000-000097170000}"/>
    <cellStyle name="RowTitles1-Detail 2 2 2 2 2 3 2" xfId="6039" xr:uid="{00000000-0005-0000-0000-000098170000}"/>
    <cellStyle name="RowTitles1-Detail 2 2 2 2 2 3 2 2" xfId="6040" xr:uid="{00000000-0005-0000-0000-000099170000}"/>
    <cellStyle name="RowTitles1-Detail 2 2 2 2 2 3 2 2 2" xfId="6041" xr:uid="{00000000-0005-0000-0000-00009A170000}"/>
    <cellStyle name="RowTitles1-Detail 2 2 2 2 2 3 2 2_Tertiary Salaries Survey" xfId="6042" xr:uid="{00000000-0005-0000-0000-00009B170000}"/>
    <cellStyle name="RowTitles1-Detail 2 2 2 2 2 3 2 3" xfId="6043" xr:uid="{00000000-0005-0000-0000-00009C170000}"/>
    <cellStyle name="RowTitles1-Detail 2 2 2 2 2 3 2_Tertiary Salaries Survey" xfId="6044" xr:uid="{00000000-0005-0000-0000-00009D170000}"/>
    <cellStyle name="RowTitles1-Detail 2 2 2 2 2 3 3" xfId="6045" xr:uid="{00000000-0005-0000-0000-00009E170000}"/>
    <cellStyle name="RowTitles1-Detail 2 2 2 2 2 3 3 2" xfId="6046" xr:uid="{00000000-0005-0000-0000-00009F170000}"/>
    <cellStyle name="RowTitles1-Detail 2 2 2 2 2 3 3 2 2" xfId="6047" xr:uid="{00000000-0005-0000-0000-0000A0170000}"/>
    <cellStyle name="RowTitles1-Detail 2 2 2 2 2 3 3 2_Tertiary Salaries Survey" xfId="6048" xr:uid="{00000000-0005-0000-0000-0000A1170000}"/>
    <cellStyle name="RowTitles1-Detail 2 2 2 2 2 3 3 3" xfId="6049" xr:uid="{00000000-0005-0000-0000-0000A2170000}"/>
    <cellStyle name="RowTitles1-Detail 2 2 2 2 2 3 3_Tertiary Salaries Survey" xfId="6050" xr:uid="{00000000-0005-0000-0000-0000A3170000}"/>
    <cellStyle name="RowTitles1-Detail 2 2 2 2 2 3 4" xfId="6051" xr:uid="{00000000-0005-0000-0000-0000A4170000}"/>
    <cellStyle name="RowTitles1-Detail 2 2 2 2 2 3 5" xfId="6052" xr:uid="{00000000-0005-0000-0000-0000A5170000}"/>
    <cellStyle name="RowTitles1-Detail 2 2 2 2 2 3 5 2" xfId="6053" xr:uid="{00000000-0005-0000-0000-0000A6170000}"/>
    <cellStyle name="RowTitles1-Detail 2 2 2 2 2 3 5_Tertiary Salaries Survey" xfId="6054" xr:uid="{00000000-0005-0000-0000-0000A7170000}"/>
    <cellStyle name="RowTitles1-Detail 2 2 2 2 2 3 6" xfId="6055" xr:uid="{00000000-0005-0000-0000-0000A8170000}"/>
    <cellStyle name="RowTitles1-Detail 2 2 2 2 2 3_Tertiary Salaries Survey" xfId="6056" xr:uid="{00000000-0005-0000-0000-0000A9170000}"/>
    <cellStyle name="RowTitles1-Detail 2 2 2 2 2 4" xfId="6057" xr:uid="{00000000-0005-0000-0000-0000AA170000}"/>
    <cellStyle name="RowTitles1-Detail 2 2 2 2 2 4 2" xfId="6058" xr:uid="{00000000-0005-0000-0000-0000AB170000}"/>
    <cellStyle name="RowTitles1-Detail 2 2 2 2 2 4 2 2" xfId="6059" xr:uid="{00000000-0005-0000-0000-0000AC170000}"/>
    <cellStyle name="RowTitles1-Detail 2 2 2 2 2 4 2 2 2" xfId="6060" xr:uid="{00000000-0005-0000-0000-0000AD170000}"/>
    <cellStyle name="RowTitles1-Detail 2 2 2 2 2 4 2 2_Tertiary Salaries Survey" xfId="6061" xr:uid="{00000000-0005-0000-0000-0000AE170000}"/>
    <cellStyle name="RowTitles1-Detail 2 2 2 2 2 4 2 3" xfId="6062" xr:uid="{00000000-0005-0000-0000-0000AF170000}"/>
    <cellStyle name="RowTitles1-Detail 2 2 2 2 2 4 2_Tertiary Salaries Survey" xfId="6063" xr:uid="{00000000-0005-0000-0000-0000B0170000}"/>
    <cellStyle name="RowTitles1-Detail 2 2 2 2 2 4 3" xfId="6064" xr:uid="{00000000-0005-0000-0000-0000B1170000}"/>
    <cellStyle name="RowTitles1-Detail 2 2 2 2 2 4 3 2" xfId="6065" xr:uid="{00000000-0005-0000-0000-0000B2170000}"/>
    <cellStyle name="RowTitles1-Detail 2 2 2 2 2 4 3 2 2" xfId="6066" xr:uid="{00000000-0005-0000-0000-0000B3170000}"/>
    <cellStyle name="RowTitles1-Detail 2 2 2 2 2 4 3 2_Tertiary Salaries Survey" xfId="6067" xr:uid="{00000000-0005-0000-0000-0000B4170000}"/>
    <cellStyle name="RowTitles1-Detail 2 2 2 2 2 4 3 3" xfId="6068" xr:uid="{00000000-0005-0000-0000-0000B5170000}"/>
    <cellStyle name="RowTitles1-Detail 2 2 2 2 2 4 3_Tertiary Salaries Survey" xfId="6069" xr:uid="{00000000-0005-0000-0000-0000B6170000}"/>
    <cellStyle name="RowTitles1-Detail 2 2 2 2 2 4 4" xfId="6070" xr:uid="{00000000-0005-0000-0000-0000B7170000}"/>
    <cellStyle name="RowTitles1-Detail 2 2 2 2 2 4 4 2" xfId="6071" xr:uid="{00000000-0005-0000-0000-0000B8170000}"/>
    <cellStyle name="RowTitles1-Detail 2 2 2 2 2 4 4_Tertiary Salaries Survey" xfId="6072" xr:uid="{00000000-0005-0000-0000-0000B9170000}"/>
    <cellStyle name="RowTitles1-Detail 2 2 2 2 2 4 5" xfId="6073" xr:uid="{00000000-0005-0000-0000-0000BA170000}"/>
    <cellStyle name="RowTitles1-Detail 2 2 2 2 2 4_Tertiary Salaries Survey" xfId="6074" xr:uid="{00000000-0005-0000-0000-0000BB170000}"/>
    <cellStyle name="RowTitles1-Detail 2 2 2 2 2 5" xfId="6075" xr:uid="{00000000-0005-0000-0000-0000BC170000}"/>
    <cellStyle name="RowTitles1-Detail 2 2 2 2 2 5 2" xfId="6076" xr:uid="{00000000-0005-0000-0000-0000BD170000}"/>
    <cellStyle name="RowTitles1-Detail 2 2 2 2 2 5 2 2" xfId="6077" xr:uid="{00000000-0005-0000-0000-0000BE170000}"/>
    <cellStyle name="RowTitles1-Detail 2 2 2 2 2 5 2 2 2" xfId="6078" xr:uid="{00000000-0005-0000-0000-0000BF170000}"/>
    <cellStyle name="RowTitles1-Detail 2 2 2 2 2 5 2 2_Tertiary Salaries Survey" xfId="6079" xr:uid="{00000000-0005-0000-0000-0000C0170000}"/>
    <cellStyle name="RowTitles1-Detail 2 2 2 2 2 5 2 3" xfId="6080" xr:uid="{00000000-0005-0000-0000-0000C1170000}"/>
    <cellStyle name="RowTitles1-Detail 2 2 2 2 2 5 2_Tertiary Salaries Survey" xfId="6081" xr:uid="{00000000-0005-0000-0000-0000C2170000}"/>
    <cellStyle name="RowTitles1-Detail 2 2 2 2 2 5 3" xfId="6082" xr:uid="{00000000-0005-0000-0000-0000C3170000}"/>
    <cellStyle name="RowTitles1-Detail 2 2 2 2 2 5 3 2" xfId="6083" xr:uid="{00000000-0005-0000-0000-0000C4170000}"/>
    <cellStyle name="RowTitles1-Detail 2 2 2 2 2 5 3 2 2" xfId="6084" xr:uid="{00000000-0005-0000-0000-0000C5170000}"/>
    <cellStyle name="RowTitles1-Detail 2 2 2 2 2 5 3 2_Tertiary Salaries Survey" xfId="6085" xr:uid="{00000000-0005-0000-0000-0000C6170000}"/>
    <cellStyle name="RowTitles1-Detail 2 2 2 2 2 5 3 3" xfId="6086" xr:uid="{00000000-0005-0000-0000-0000C7170000}"/>
    <cellStyle name="RowTitles1-Detail 2 2 2 2 2 5 3_Tertiary Salaries Survey" xfId="6087" xr:uid="{00000000-0005-0000-0000-0000C8170000}"/>
    <cellStyle name="RowTitles1-Detail 2 2 2 2 2 5 4" xfId="6088" xr:uid="{00000000-0005-0000-0000-0000C9170000}"/>
    <cellStyle name="RowTitles1-Detail 2 2 2 2 2 5 4 2" xfId="6089" xr:uid="{00000000-0005-0000-0000-0000CA170000}"/>
    <cellStyle name="RowTitles1-Detail 2 2 2 2 2 5 4_Tertiary Salaries Survey" xfId="6090" xr:uid="{00000000-0005-0000-0000-0000CB170000}"/>
    <cellStyle name="RowTitles1-Detail 2 2 2 2 2 5 5" xfId="6091" xr:uid="{00000000-0005-0000-0000-0000CC170000}"/>
    <cellStyle name="RowTitles1-Detail 2 2 2 2 2 5_Tertiary Salaries Survey" xfId="6092" xr:uid="{00000000-0005-0000-0000-0000CD170000}"/>
    <cellStyle name="RowTitles1-Detail 2 2 2 2 2 6" xfId="6093" xr:uid="{00000000-0005-0000-0000-0000CE170000}"/>
    <cellStyle name="RowTitles1-Detail 2 2 2 2 2 6 2" xfId="6094" xr:uid="{00000000-0005-0000-0000-0000CF170000}"/>
    <cellStyle name="RowTitles1-Detail 2 2 2 2 2 6 2 2" xfId="6095" xr:uid="{00000000-0005-0000-0000-0000D0170000}"/>
    <cellStyle name="RowTitles1-Detail 2 2 2 2 2 6 2 2 2" xfId="6096" xr:uid="{00000000-0005-0000-0000-0000D1170000}"/>
    <cellStyle name="RowTitles1-Detail 2 2 2 2 2 6 2 2_Tertiary Salaries Survey" xfId="6097" xr:uid="{00000000-0005-0000-0000-0000D2170000}"/>
    <cellStyle name="RowTitles1-Detail 2 2 2 2 2 6 2 3" xfId="6098" xr:uid="{00000000-0005-0000-0000-0000D3170000}"/>
    <cellStyle name="RowTitles1-Detail 2 2 2 2 2 6 2_Tertiary Salaries Survey" xfId="6099" xr:uid="{00000000-0005-0000-0000-0000D4170000}"/>
    <cellStyle name="RowTitles1-Detail 2 2 2 2 2 6 3" xfId="6100" xr:uid="{00000000-0005-0000-0000-0000D5170000}"/>
    <cellStyle name="RowTitles1-Detail 2 2 2 2 2 6 3 2" xfId="6101" xr:uid="{00000000-0005-0000-0000-0000D6170000}"/>
    <cellStyle name="RowTitles1-Detail 2 2 2 2 2 6 3 2 2" xfId="6102" xr:uid="{00000000-0005-0000-0000-0000D7170000}"/>
    <cellStyle name="RowTitles1-Detail 2 2 2 2 2 6 3 2_Tertiary Salaries Survey" xfId="6103" xr:uid="{00000000-0005-0000-0000-0000D8170000}"/>
    <cellStyle name="RowTitles1-Detail 2 2 2 2 2 6 3 3" xfId="6104" xr:uid="{00000000-0005-0000-0000-0000D9170000}"/>
    <cellStyle name="RowTitles1-Detail 2 2 2 2 2 6 3_Tertiary Salaries Survey" xfId="6105" xr:uid="{00000000-0005-0000-0000-0000DA170000}"/>
    <cellStyle name="RowTitles1-Detail 2 2 2 2 2 6 4" xfId="6106" xr:uid="{00000000-0005-0000-0000-0000DB170000}"/>
    <cellStyle name="RowTitles1-Detail 2 2 2 2 2 6 4 2" xfId="6107" xr:uid="{00000000-0005-0000-0000-0000DC170000}"/>
    <cellStyle name="RowTitles1-Detail 2 2 2 2 2 6 4_Tertiary Salaries Survey" xfId="6108" xr:uid="{00000000-0005-0000-0000-0000DD170000}"/>
    <cellStyle name="RowTitles1-Detail 2 2 2 2 2 6 5" xfId="6109" xr:uid="{00000000-0005-0000-0000-0000DE170000}"/>
    <cellStyle name="RowTitles1-Detail 2 2 2 2 2 6_Tertiary Salaries Survey" xfId="6110" xr:uid="{00000000-0005-0000-0000-0000DF170000}"/>
    <cellStyle name="RowTitles1-Detail 2 2 2 2 2 7" xfId="6111" xr:uid="{00000000-0005-0000-0000-0000E0170000}"/>
    <cellStyle name="RowTitles1-Detail 2 2 2 2 2 7 2" xfId="6112" xr:uid="{00000000-0005-0000-0000-0000E1170000}"/>
    <cellStyle name="RowTitles1-Detail 2 2 2 2 2 7 2 2" xfId="6113" xr:uid="{00000000-0005-0000-0000-0000E2170000}"/>
    <cellStyle name="RowTitles1-Detail 2 2 2 2 2 7 2_Tertiary Salaries Survey" xfId="6114" xr:uid="{00000000-0005-0000-0000-0000E3170000}"/>
    <cellStyle name="RowTitles1-Detail 2 2 2 2 2 7 3" xfId="6115" xr:uid="{00000000-0005-0000-0000-0000E4170000}"/>
    <cellStyle name="RowTitles1-Detail 2 2 2 2 2 7_Tertiary Salaries Survey" xfId="6116" xr:uid="{00000000-0005-0000-0000-0000E5170000}"/>
    <cellStyle name="RowTitles1-Detail 2 2 2 2 2 8" xfId="6117" xr:uid="{00000000-0005-0000-0000-0000E6170000}"/>
    <cellStyle name="RowTitles1-Detail 2 2 2 2 2 9" xfId="6118" xr:uid="{00000000-0005-0000-0000-0000E7170000}"/>
    <cellStyle name="RowTitles1-Detail 2 2 2 2 2_STUD aligned by INSTIT" xfId="6119" xr:uid="{00000000-0005-0000-0000-0000E8170000}"/>
    <cellStyle name="RowTitles1-Detail 2 2 2 2 3" xfId="6120" xr:uid="{00000000-0005-0000-0000-0000E9170000}"/>
    <cellStyle name="RowTitles1-Detail 2 2 2 2 3 2" xfId="6121" xr:uid="{00000000-0005-0000-0000-0000EA170000}"/>
    <cellStyle name="RowTitles1-Detail 2 2 2 2 3 2 2" xfId="6122" xr:uid="{00000000-0005-0000-0000-0000EB170000}"/>
    <cellStyle name="RowTitles1-Detail 2 2 2 2 3 2 2 2" xfId="6123" xr:uid="{00000000-0005-0000-0000-0000EC170000}"/>
    <cellStyle name="RowTitles1-Detail 2 2 2 2 3 2 2 2 2" xfId="6124" xr:uid="{00000000-0005-0000-0000-0000ED170000}"/>
    <cellStyle name="RowTitles1-Detail 2 2 2 2 3 2 2 2_Tertiary Salaries Survey" xfId="6125" xr:uid="{00000000-0005-0000-0000-0000EE170000}"/>
    <cellStyle name="RowTitles1-Detail 2 2 2 2 3 2 2 3" xfId="6126" xr:uid="{00000000-0005-0000-0000-0000EF170000}"/>
    <cellStyle name="RowTitles1-Detail 2 2 2 2 3 2 2_Tertiary Salaries Survey" xfId="6127" xr:uid="{00000000-0005-0000-0000-0000F0170000}"/>
    <cellStyle name="RowTitles1-Detail 2 2 2 2 3 2 3" xfId="6128" xr:uid="{00000000-0005-0000-0000-0000F1170000}"/>
    <cellStyle name="RowTitles1-Detail 2 2 2 2 3 2 3 2" xfId="6129" xr:uid="{00000000-0005-0000-0000-0000F2170000}"/>
    <cellStyle name="RowTitles1-Detail 2 2 2 2 3 2 3 2 2" xfId="6130" xr:uid="{00000000-0005-0000-0000-0000F3170000}"/>
    <cellStyle name="RowTitles1-Detail 2 2 2 2 3 2 3 2_Tertiary Salaries Survey" xfId="6131" xr:uid="{00000000-0005-0000-0000-0000F4170000}"/>
    <cellStyle name="RowTitles1-Detail 2 2 2 2 3 2 3 3" xfId="6132" xr:uid="{00000000-0005-0000-0000-0000F5170000}"/>
    <cellStyle name="RowTitles1-Detail 2 2 2 2 3 2 3_Tertiary Salaries Survey" xfId="6133" xr:uid="{00000000-0005-0000-0000-0000F6170000}"/>
    <cellStyle name="RowTitles1-Detail 2 2 2 2 3 2 4" xfId="6134" xr:uid="{00000000-0005-0000-0000-0000F7170000}"/>
    <cellStyle name="RowTitles1-Detail 2 2 2 2 3 2 5" xfId="6135" xr:uid="{00000000-0005-0000-0000-0000F8170000}"/>
    <cellStyle name="RowTitles1-Detail 2 2 2 2 3 2 5 2" xfId="6136" xr:uid="{00000000-0005-0000-0000-0000F9170000}"/>
    <cellStyle name="RowTitles1-Detail 2 2 2 2 3 2 5_Tertiary Salaries Survey" xfId="6137" xr:uid="{00000000-0005-0000-0000-0000FA170000}"/>
    <cellStyle name="RowTitles1-Detail 2 2 2 2 3 2 6" xfId="6138" xr:uid="{00000000-0005-0000-0000-0000FB170000}"/>
    <cellStyle name="RowTitles1-Detail 2 2 2 2 3 2_Tertiary Salaries Survey" xfId="6139" xr:uid="{00000000-0005-0000-0000-0000FC170000}"/>
    <cellStyle name="RowTitles1-Detail 2 2 2 2 3 3" xfId="6140" xr:uid="{00000000-0005-0000-0000-0000FD170000}"/>
    <cellStyle name="RowTitles1-Detail 2 2 2 2 3 3 2" xfId="6141" xr:uid="{00000000-0005-0000-0000-0000FE170000}"/>
    <cellStyle name="RowTitles1-Detail 2 2 2 2 3 3 2 2" xfId="6142" xr:uid="{00000000-0005-0000-0000-0000FF170000}"/>
    <cellStyle name="RowTitles1-Detail 2 2 2 2 3 3 2 2 2" xfId="6143" xr:uid="{00000000-0005-0000-0000-000000180000}"/>
    <cellStyle name="RowTitles1-Detail 2 2 2 2 3 3 2 2_Tertiary Salaries Survey" xfId="6144" xr:uid="{00000000-0005-0000-0000-000001180000}"/>
    <cellStyle name="RowTitles1-Detail 2 2 2 2 3 3 2 3" xfId="6145" xr:uid="{00000000-0005-0000-0000-000002180000}"/>
    <cellStyle name="RowTitles1-Detail 2 2 2 2 3 3 2_Tertiary Salaries Survey" xfId="6146" xr:uid="{00000000-0005-0000-0000-000003180000}"/>
    <cellStyle name="RowTitles1-Detail 2 2 2 2 3 3 3" xfId="6147" xr:uid="{00000000-0005-0000-0000-000004180000}"/>
    <cellStyle name="RowTitles1-Detail 2 2 2 2 3 3 3 2" xfId="6148" xr:uid="{00000000-0005-0000-0000-000005180000}"/>
    <cellStyle name="RowTitles1-Detail 2 2 2 2 3 3 3 2 2" xfId="6149" xr:uid="{00000000-0005-0000-0000-000006180000}"/>
    <cellStyle name="RowTitles1-Detail 2 2 2 2 3 3 3 2_Tertiary Salaries Survey" xfId="6150" xr:uid="{00000000-0005-0000-0000-000007180000}"/>
    <cellStyle name="RowTitles1-Detail 2 2 2 2 3 3 3 3" xfId="6151" xr:uid="{00000000-0005-0000-0000-000008180000}"/>
    <cellStyle name="RowTitles1-Detail 2 2 2 2 3 3 3_Tertiary Salaries Survey" xfId="6152" xr:uid="{00000000-0005-0000-0000-000009180000}"/>
    <cellStyle name="RowTitles1-Detail 2 2 2 2 3 3 4" xfId="6153" xr:uid="{00000000-0005-0000-0000-00000A180000}"/>
    <cellStyle name="RowTitles1-Detail 2 2 2 2 3 3 5" xfId="6154" xr:uid="{00000000-0005-0000-0000-00000B180000}"/>
    <cellStyle name="RowTitles1-Detail 2 2 2 2 3 3_Tertiary Salaries Survey" xfId="6155" xr:uid="{00000000-0005-0000-0000-00000C180000}"/>
    <cellStyle name="RowTitles1-Detail 2 2 2 2 3 4" xfId="6156" xr:uid="{00000000-0005-0000-0000-00000D180000}"/>
    <cellStyle name="RowTitles1-Detail 2 2 2 2 3 4 2" xfId="6157" xr:uid="{00000000-0005-0000-0000-00000E180000}"/>
    <cellStyle name="RowTitles1-Detail 2 2 2 2 3 4 2 2" xfId="6158" xr:uid="{00000000-0005-0000-0000-00000F180000}"/>
    <cellStyle name="RowTitles1-Detail 2 2 2 2 3 4 2 2 2" xfId="6159" xr:uid="{00000000-0005-0000-0000-000010180000}"/>
    <cellStyle name="RowTitles1-Detail 2 2 2 2 3 4 2 2_Tertiary Salaries Survey" xfId="6160" xr:uid="{00000000-0005-0000-0000-000011180000}"/>
    <cellStyle name="RowTitles1-Detail 2 2 2 2 3 4 2 3" xfId="6161" xr:uid="{00000000-0005-0000-0000-000012180000}"/>
    <cellStyle name="RowTitles1-Detail 2 2 2 2 3 4 2_Tertiary Salaries Survey" xfId="6162" xr:uid="{00000000-0005-0000-0000-000013180000}"/>
    <cellStyle name="RowTitles1-Detail 2 2 2 2 3 4 3" xfId="6163" xr:uid="{00000000-0005-0000-0000-000014180000}"/>
    <cellStyle name="RowTitles1-Detail 2 2 2 2 3 4 3 2" xfId="6164" xr:uid="{00000000-0005-0000-0000-000015180000}"/>
    <cellStyle name="RowTitles1-Detail 2 2 2 2 3 4 3 2 2" xfId="6165" xr:uid="{00000000-0005-0000-0000-000016180000}"/>
    <cellStyle name="RowTitles1-Detail 2 2 2 2 3 4 3 2_Tertiary Salaries Survey" xfId="6166" xr:uid="{00000000-0005-0000-0000-000017180000}"/>
    <cellStyle name="RowTitles1-Detail 2 2 2 2 3 4 3 3" xfId="6167" xr:uid="{00000000-0005-0000-0000-000018180000}"/>
    <cellStyle name="RowTitles1-Detail 2 2 2 2 3 4 3_Tertiary Salaries Survey" xfId="6168" xr:uid="{00000000-0005-0000-0000-000019180000}"/>
    <cellStyle name="RowTitles1-Detail 2 2 2 2 3 4 4" xfId="6169" xr:uid="{00000000-0005-0000-0000-00001A180000}"/>
    <cellStyle name="RowTitles1-Detail 2 2 2 2 3 4 4 2" xfId="6170" xr:uid="{00000000-0005-0000-0000-00001B180000}"/>
    <cellStyle name="RowTitles1-Detail 2 2 2 2 3 4 4_Tertiary Salaries Survey" xfId="6171" xr:uid="{00000000-0005-0000-0000-00001C180000}"/>
    <cellStyle name="RowTitles1-Detail 2 2 2 2 3 4 5" xfId="6172" xr:uid="{00000000-0005-0000-0000-00001D180000}"/>
    <cellStyle name="RowTitles1-Detail 2 2 2 2 3 4_Tertiary Salaries Survey" xfId="6173" xr:uid="{00000000-0005-0000-0000-00001E180000}"/>
    <cellStyle name="RowTitles1-Detail 2 2 2 2 3 5" xfId="6174" xr:uid="{00000000-0005-0000-0000-00001F180000}"/>
    <cellStyle name="RowTitles1-Detail 2 2 2 2 3 5 2" xfId="6175" xr:uid="{00000000-0005-0000-0000-000020180000}"/>
    <cellStyle name="RowTitles1-Detail 2 2 2 2 3 5 2 2" xfId="6176" xr:uid="{00000000-0005-0000-0000-000021180000}"/>
    <cellStyle name="RowTitles1-Detail 2 2 2 2 3 5 2 2 2" xfId="6177" xr:uid="{00000000-0005-0000-0000-000022180000}"/>
    <cellStyle name="RowTitles1-Detail 2 2 2 2 3 5 2 2_Tertiary Salaries Survey" xfId="6178" xr:uid="{00000000-0005-0000-0000-000023180000}"/>
    <cellStyle name="RowTitles1-Detail 2 2 2 2 3 5 2 3" xfId="6179" xr:uid="{00000000-0005-0000-0000-000024180000}"/>
    <cellStyle name="RowTitles1-Detail 2 2 2 2 3 5 2_Tertiary Salaries Survey" xfId="6180" xr:uid="{00000000-0005-0000-0000-000025180000}"/>
    <cellStyle name="RowTitles1-Detail 2 2 2 2 3 5 3" xfId="6181" xr:uid="{00000000-0005-0000-0000-000026180000}"/>
    <cellStyle name="RowTitles1-Detail 2 2 2 2 3 5 3 2" xfId="6182" xr:uid="{00000000-0005-0000-0000-000027180000}"/>
    <cellStyle name="RowTitles1-Detail 2 2 2 2 3 5 3 2 2" xfId="6183" xr:uid="{00000000-0005-0000-0000-000028180000}"/>
    <cellStyle name="RowTitles1-Detail 2 2 2 2 3 5 3 2_Tertiary Salaries Survey" xfId="6184" xr:uid="{00000000-0005-0000-0000-000029180000}"/>
    <cellStyle name="RowTitles1-Detail 2 2 2 2 3 5 3 3" xfId="6185" xr:uid="{00000000-0005-0000-0000-00002A180000}"/>
    <cellStyle name="RowTitles1-Detail 2 2 2 2 3 5 3_Tertiary Salaries Survey" xfId="6186" xr:uid="{00000000-0005-0000-0000-00002B180000}"/>
    <cellStyle name="RowTitles1-Detail 2 2 2 2 3 5 4" xfId="6187" xr:uid="{00000000-0005-0000-0000-00002C180000}"/>
    <cellStyle name="RowTitles1-Detail 2 2 2 2 3 5 4 2" xfId="6188" xr:uid="{00000000-0005-0000-0000-00002D180000}"/>
    <cellStyle name="RowTitles1-Detail 2 2 2 2 3 5 4_Tertiary Salaries Survey" xfId="6189" xr:uid="{00000000-0005-0000-0000-00002E180000}"/>
    <cellStyle name="RowTitles1-Detail 2 2 2 2 3 5 5" xfId="6190" xr:uid="{00000000-0005-0000-0000-00002F180000}"/>
    <cellStyle name="RowTitles1-Detail 2 2 2 2 3 5_Tertiary Salaries Survey" xfId="6191" xr:uid="{00000000-0005-0000-0000-000030180000}"/>
    <cellStyle name="RowTitles1-Detail 2 2 2 2 3 6" xfId="6192" xr:uid="{00000000-0005-0000-0000-000031180000}"/>
    <cellStyle name="RowTitles1-Detail 2 2 2 2 3 6 2" xfId="6193" xr:uid="{00000000-0005-0000-0000-000032180000}"/>
    <cellStyle name="RowTitles1-Detail 2 2 2 2 3 6 2 2" xfId="6194" xr:uid="{00000000-0005-0000-0000-000033180000}"/>
    <cellStyle name="RowTitles1-Detail 2 2 2 2 3 6 2 2 2" xfId="6195" xr:uid="{00000000-0005-0000-0000-000034180000}"/>
    <cellStyle name="RowTitles1-Detail 2 2 2 2 3 6 2 2_Tertiary Salaries Survey" xfId="6196" xr:uid="{00000000-0005-0000-0000-000035180000}"/>
    <cellStyle name="RowTitles1-Detail 2 2 2 2 3 6 2 3" xfId="6197" xr:uid="{00000000-0005-0000-0000-000036180000}"/>
    <cellStyle name="RowTitles1-Detail 2 2 2 2 3 6 2_Tertiary Salaries Survey" xfId="6198" xr:uid="{00000000-0005-0000-0000-000037180000}"/>
    <cellStyle name="RowTitles1-Detail 2 2 2 2 3 6 3" xfId="6199" xr:uid="{00000000-0005-0000-0000-000038180000}"/>
    <cellStyle name="RowTitles1-Detail 2 2 2 2 3 6 3 2" xfId="6200" xr:uid="{00000000-0005-0000-0000-000039180000}"/>
    <cellStyle name="RowTitles1-Detail 2 2 2 2 3 6 3 2 2" xfId="6201" xr:uid="{00000000-0005-0000-0000-00003A180000}"/>
    <cellStyle name="RowTitles1-Detail 2 2 2 2 3 6 3 2_Tertiary Salaries Survey" xfId="6202" xr:uid="{00000000-0005-0000-0000-00003B180000}"/>
    <cellStyle name="RowTitles1-Detail 2 2 2 2 3 6 3 3" xfId="6203" xr:uid="{00000000-0005-0000-0000-00003C180000}"/>
    <cellStyle name="RowTitles1-Detail 2 2 2 2 3 6 3_Tertiary Salaries Survey" xfId="6204" xr:uid="{00000000-0005-0000-0000-00003D180000}"/>
    <cellStyle name="RowTitles1-Detail 2 2 2 2 3 6 4" xfId="6205" xr:uid="{00000000-0005-0000-0000-00003E180000}"/>
    <cellStyle name="RowTitles1-Detail 2 2 2 2 3 6 4 2" xfId="6206" xr:uid="{00000000-0005-0000-0000-00003F180000}"/>
    <cellStyle name="RowTitles1-Detail 2 2 2 2 3 6 4_Tertiary Salaries Survey" xfId="6207" xr:uid="{00000000-0005-0000-0000-000040180000}"/>
    <cellStyle name="RowTitles1-Detail 2 2 2 2 3 6 5" xfId="6208" xr:uid="{00000000-0005-0000-0000-000041180000}"/>
    <cellStyle name="RowTitles1-Detail 2 2 2 2 3 6_Tertiary Salaries Survey" xfId="6209" xr:uid="{00000000-0005-0000-0000-000042180000}"/>
    <cellStyle name="RowTitles1-Detail 2 2 2 2 3 7" xfId="6210" xr:uid="{00000000-0005-0000-0000-000043180000}"/>
    <cellStyle name="RowTitles1-Detail 2 2 2 2 3 7 2" xfId="6211" xr:uid="{00000000-0005-0000-0000-000044180000}"/>
    <cellStyle name="RowTitles1-Detail 2 2 2 2 3 7 2 2" xfId="6212" xr:uid="{00000000-0005-0000-0000-000045180000}"/>
    <cellStyle name="RowTitles1-Detail 2 2 2 2 3 7 2_Tertiary Salaries Survey" xfId="6213" xr:uid="{00000000-0005-0000-0000-000046180000}"/>
    <cellStyle name="RowTitles1-Detail 2 2 2 2 3 7 3" xfId="6214" xr:uid="{00000000-0005-0000-0000-000047180000}"/>
    <cellStyle name="RowTitles1-Detail 2 2 2 2 3 7_Tertiary Salaries Survey" xfId="6215" xr:uid="{00000000-0005-0000-0000-000048180000}"/>
    <cellStyle name="RowTitles1-Detail 2 2 2 2 3 8" xfId="6216" xr:uid="{00000000-0005-0000-0000-000049180000}"/>
    <cellStyle name="RowTitles1-Detail 2 2 2 2 3 8 2" xfId="6217" xr:uid="{00000000-0005-0000-0000-00004A180000}"/>
    <cellStyle name="RowTitles1-Detail 2 2 2 2 3 8 2 2" xfId="6218" xr:uid="{00000000-0005-0000-0000-00004B180000}"/>
    <cellStyle name="RowTitles1-Detail 2 2 2 2 3 8 2_Tertiary Salaries Survey" xfId="6219" xr:uid="{00000000-0005-0000-0000-00004C180000}"/>
    <cellStyle name="RowTitles1-Detail 2 2 2 2 3 8 3" xfId="6220" xr:uid="{00000000-0005-0000-0000-00004D180000}"/>
    <cellStyle name="RowTitles1-Detail 2 2 2 2 3 8_Tertiary Salaries Survey" xfId="6221" xr:uid="{00000000-0005-0000-0000-00004E180000}"/>
    <cellStyle name="RowTitles1-Detail 2 2 2 2 3 9" xfId="6222" xr:uid="{00000000-0005-0000-0000-00004F180000}"/>
    <cellStyle name="RowTitles1-Detail 2 2 2 2 3_STUD aligned by INSTIT" xfId="6223" xr:uid="{00000000-0005-0000-0000-000050180000}"/>
    <cellStyle name="RowTitles1-Detail 2 2 2 2 4" xfId="6224" xr:uid="{00000000-0005-0000-0000-000051180000}"/>
    <cellStyle name="RowTitles1-Detail 2 2 2 2 4 2" xfId="6225" xr:uid="{00000000-0005-0000-0000-000052180000}"/>
    <cellStyle name="RowTitles1-Detail 2 2 2 2 4 2 2" xfId="6226" xr:uid="{00000000-0005-0000-0000-000053180000}"/>
    <cellStyle name="RowTitles1-Detail 2 2 2 2 4 2 2 2" xfId="6227" xr:uid="{00000000-0005-0000-0000-000054180000}"/>
    <cellStyle name="RowTitles1-Detail 2 2 2 2 4 2 2 2 2" xfId="6228" xr:uid="{00000000-0005-0000-0000-000055180000}"/>
    <cellStyle name="RowTitles1-Detail 2 2 2 2 4 2 2 2_Tertiary Salaries Survey" xfId="6229" xr:uid="{00000000-0005-0000-0000-000056180000}"/>
    <cellStyle name="RowTitles1-Detail 2 2 2 2 4 2 2 3" xfId="6230" xr:uid="{00000000-0005-0000-0000-000057180000}"/>
    <cellStyle name="RowTitles1-Detail 2 2 2 2 4 2 2_Tertiary Salaries Survey" xfId="6231" xr:uid="{00000000-0005-0000-0000-000058180000}"/>
    <cellStyle name="RowTitles1-Detail 2 2 2 2 4 2 3" xfId="6232" xr:uid="{00000000-0005-0000-0000-000059180000}"/>
    <cellStyle name="RowTitles1-Detail 2 2 2 2 4 2 3 2" xfId="6233" xr:uid="{00000000-0005-0000-0000-00005A180000}"/>
    <cellStyle name="RowTitles1-Detail 2 2 2 2 4 2 3 2 2" xfId="6234" xr:uid="{00000000-0005-0000-0000-00005B180000}"/>
    <cellStyle name="RowTitles1-Detail 2 2 2 2 4 2 3 2_Tertiary Salaries Survey" xfId="6235" xr:uid="{00000000-0005-0000-0000-00005C180000}"/>
    <cellStyle name="RowTitles1-Detail 2 2 2 2 4 2 3 3" xfId="6236" xr:uid="{00000000-0005-0000-0000-00005D180000}"/>
    <cellStyle name="RowTitles1-Detail 2 2 2 2 4 2 3_Tertiary Salaries Survey" xfId="6237" xr:uid="{00000000-0005-0000-0000-00005E180000}"/>
    <cellStyle name="RowTitles1-Detail 2 2 2 2 4 2 4" xfId="6238" xr:uid="{00000000-0005-0000-0000-00005F180000}"/>
    <cellStyle name="RowTitles1-Detail 2 2 2 2 4 2 5" xfId="6239" xr:uid="{00000000-0005-0000-0000-000060180000}"/>
    <cellStyle name="RowTitles1-Detail 2 2 2 2 4 2 5 2" xfId="6240" xr:uid="{00000000-0005-0000-0000-000061180000}"/>
    <cellStyle name="RowTitles1-Detail 2 2 2 2 4 2 5_Tertiary Salaries Survey" xfId="6241" xr:uid="{00000000-0005-0000-0000-000062180000}"/>
    <cellStyle name="RowTitles1-Detail 2 2 2 2 4 2 6" xfId="6242" xr:uid="{00000000-0005-0000-0000-000063180000}"/>
    <cellStyle name="RowTitles1-Detail 2 2 2 2 4 2_Tertiary Salaries Survey" xfId="6243" xr:uid="{00000000-0005-0000-0000-000064180000}"/>
    <cellStyle name="RowTitles1-Detail 2 2 2 2 4 3" xfId="6244" xr:uid="{00000000-0005-0000-0000-000065180000}"/>
    <cellStyle name="RowTitles1-Detail 2 2 2 2 4 3 2" xfId="6245" xr:uid="{00000000-0005-0000-0000-000066180000}"/>
    <cellStyle name="RowTitles1-Detail 2 2 2 2 4 3 2 2" xfId="6246" xr:uid="{00000000-0005-0000-0000-000067180000}"/>
    <cellStyle name="RowTitles1-Detail 2 2 2 2 4 3 2 2 2" xfId="6247" xr:uid="{00000000-0005-0000-0000-000068180000}"/>
    <cellStyle name="RowTitles1-Detail 2 2 2 2 4 3 2 2_Tertiary Salaries Survey" xfId="6248" xr:uid="{00000000-0005-0000-0000-000069180000}"/>
    <cellStyle name="RowTitles1-Detail 2 2 2 2 4 3 2 3" xfId="6249" xr:uid="{00000000-0005-0000-0000-00006A180000}"/>
    <cellStyle name="RowTitles1-Detail 2 2 2 2 4 3 2_Tertiary Salaries Survey" xfId="6250" xr:uid="{00000000-0005-0000-0000-00006B180000}"/>
    <cellStyle name="RowTitles1-Detail 2 2 2 2 4 3 3" xfId="6251" xr:uid="{00000000-0005-0000-0000-00006C180000}"/>
    <cellStyle name="RowTitles1-Detail 2 2 2 2 4 3 3 2" xfId="6252" xr:uid="{00000000-0005-0000-0000-00006D180000}"/>
    <cellStyle name="RowTitles1-Detail 2 2 2 2 4 3 3 2 2" xfId="6253" xr:uid="{00000000-0005-0000-0000-00006E180000}"/>
    <cellStyle name="RowTitles1-Detail 2 2 2 2 4 3 3 2_Tertiary Salaries Survey" xfId="6254" xr:uid="{00000000-0005-0000-0000-00006F180000}"/>
    <cellStyle name="RowTitles1-Detail 2 2 2 2 4 3 3 3" xfId="6255" xr:uid="{00000000-0005-0000-0000-000070180000}"/>
    <cellStyle name="RowTitles1-Detail 2 2 2 2 4 3 3_Tertiary Salaries Survey" xfId="6256" xr:uid="{00000000-0005-0000-0000-000071180000}"/>
    <cellStyle name="RowTitles1-Detail 2 2 2 2 4 3 4" xfId="6257" xr:uid="{00000000-0005-0000-0000-000072180000}"/>
    <cellStyle name="RowTitles1-Detail 2 2 2 2 4 3 5" xfId="6258" xr:uid="{00000000-0005-0000-0000-000073180000}"/>
    <cellStyle name="RowTitles1-Detail 2 2 2 2 4 3_Tertiary Salaries Survey" xfId="6259" xr:uid="{00000000-0005-0000-0000-000074180000}"/>
    <cellStyle name="RowTitles1-Detail 2 2 2 2 4 4" xfId="6260" xr:uid="{00000000-0005-0000-0000-000075180000}"/>
    <cellStyle name="RowTitles1-Detail 2 2 2 2 4 4 2" xfId="6261" xr:uid="{00000000-0005-0000-0000-000076180000}"/>
    <cellStyle name="RowTitles1-Detail 2 2 2 2 4 4 2 2" xfId="6262" xr:uid="{00000000-0005-0000-0000-000077180000}"/>
    <cellStyle name="RowTitles1-Detail 2 2 2 2 4 4 2 2 2" xfId="6263" xr:uid="{00000000-0005-0000-0000-000078180000}"/>
    <cellStyle name="RowTitles1-Detail 2 2 2 2 4 4 2 2_Tertiary Salaries Survey" xfId="6264" xr:uid="{00000000-0005-0000-0000-000079180000}"/>
    <cellStyle name="RowTitles1-Detail 2 2 2 2 4 4 2 3" xfId="6265" xr:uid="{00000000-0005-0000-0000-00007A180000}"/>
    <cellStyle name="RowTitles1-Detail 2 2 2 2 4 4 2_Tertiary Salaries Survey" xfId="6266" xr:uid="{00000000-0005-0000-0000-00007B180000}"/>
    <cellStyle name="RowTitles1-Detail 2 2 2 2 4 4 3" xfId="6267" xr:uid="{00000000-0005-0000-0000-00007C180000}"/>
    <cellStyle name="RowTitles1-Detail 2 2 2 2 4 4 3 2" xfId="6268" xr:uid="{00000000-0005-0000-0000-00007D180000}"/>
    <cellStyle name="RowTitles1-Detail 2 2 2 2 4 4 3 2 2" xfId="6269" xr:uid="{00000000-0005-0000-0000-00007E180000}"/>
    <cellStyle name="RowTitles1-Detail 2 2 2 2 4 4 3 2_Tertiary Salaries Survey" xfId="6270" xr:uid="{00000000-0005-0000-0000-00007F180000}"/>
    <cellStyle name="RowTitles1-Detail 2 2 2 2 4 4 3 3" xfId="6271" xr:uid="{00000000-0005-0000-0000-000080180000}"/>
    <cellStyle name="RowTitles1-Detail 2 2 2 2 4 4 3_Tertiary Salaries Survey" xfId="6272" xr:uid="{00000000-0005-0000-0000-000081180000}"/>
    <cellStyle name="RowTitles1-Detail 2 2 2 2 4 4 4" xfId="6273" xr:uid="{00000000-0005-0000-0000-000082180000}"/>
    <cellStyle name="RowTitles1-Detail 2 2 2 2 4 4 5" xfId="6274" xr:uid="{00000000-0005-0000-0000-000083180000}"/>
    <cellStyle name="RowTitles1-Detail 2 2 2 2 4 4 5 2" xfId="6275" xr:uid="{00000000-0005-0000-0000-000084180000}"/>
    <cellStyle name="RowTitles1-Detail 2 2 2 2 4 4 5_Tertiary Salaries Survey" xfId="6276" xr:uid="{00000000-0005-0000-0000-000085180000}"/>
    <cellStyle name="RowTitles1-Detail 2 2 2 2 4 4 6" xfId="6277" xr:uid="{00000000-0005-0000-0000-000086180000}"/>
    <cellStyle name="RowTitles1-Detail 2 2 2 2 4 4_Tertiary Salaries Survey" xfId="6278" xr:uid="{00000000-0005-0000-0000-000087180000}"/>
    <cellStyle name="RowTitles1-Detail 2 2 2 2 4 5" xfId="6279" xr:uid="{00000000-0005-0000-0000-000088180000}"/>
    <cellStyle name="RowTitles1-Detail 2 2 2 2 4 5 2" xfId="6280" xr:uid="{00000000-0005-0000-0000-000089180000}"/>
    <cellStyle name="RowTitles1-Detail 2 2 2 2 4 5 2 2" xfId="6281" xr:uid="{00000000-0005-0000-0000-00008A180000}"/>
    <cellStyle name="RowTitles1-Detail 2 2 2 2 4 5 2 2 2" xfId="6282" xr:uid="{00000000-0005-0000-0000-00008B180000}"/>
    <cellStyle name="RowTitles1-Detail 2 2 2 2 4 5 2 2_Tertiary Salaries Survey" xfId="6283" xr:uid="{00000000-0005-0000-0000-00008C180000}"/>
    <cellStyle name="RowTitles1-Detail 2 2 2 2 4 5 2 3" xfId="6284" xr:uid="{00000000-0005-0000-0000-00008D180000}"/>
    <cellStyle name="RowTitles1-Detail 2 2 2 2 4 5 2_Tertiary Salaries Survey" xfId="6285" xr:uid="{00000000-0005-0000-0000-00008E180000}"/>
    <cellStyle name="RowTitles1-Detail 2 2 2 2 4 5 3" xfId="6286" xr:uid="{00000000-0005-0000-0000-00008F180000}"/>
    <cellStyle name="RowTitles1-Detail 2 2 2 2 4 5 3 2" xfId="6287" xr:uid="{00000000-0005-0000-0000-000090180000}"/>
    <cellStyle name="RowTitles1-Detail 2 2 2 2 4 5 3 2 2" xfId="6288" xr:uid="{00000000-0005-0000-0000-000091180000}"/>
    <cellStyle name="RowTitles1-Detail 2 2 2 2 4 5 3 2_Tertiary Salaries Survey" xfId="6289" xr:uid="{00000000-0005-0000-0000-000092180000}"/>
    <cellStyle name="RowTitles1-Detail 2 2 2 2 4 5 3 3" xfId="6290" xr:uid="{00000000-0005-0000-0000-000093180000}"/>
    <cellStyle name="RowTitles1-Detail 2 2 2 2 4 5 3_Tertiary Salaries Survey" xfId="6291" xr:uid="{00000000-0005-0000-0000-000094180000}"/>
    <cellStyle name="RowTitles1-Detail 2 2 2 2 4 5 4" xfId="6292" xr:uid="{00000000-0005-0000-0000-000095180000}"/>
    <cellStyle name="RowTitles1-Detail 2 2 2 2 4 5 4 2" xfId="6293" xr:uid="{00000000-0005-0000-0000-000096180000}"/>
    <cellStyle name="RowTitles1-Detail 2 2 2 2 4 5 4_Tertiary Salaries Survey" xfId="6294" xr:uid="{00000000-0005-0000-0000-000097180000}"/>
    <cellStyle name="RowTitles1-Detail 2 2 2 2 4 5 5" xfId="6295" xr:uid="{00000000-0005-0000-0000-000098180000}"/>
    <cellStyle name="RowTitles1-Detail 2 2 2 2 4 5_Tertiary Salaries Survey" xfId="6296" xr:uid="{00000000-0005-0000-0000-000099180000}"/>
    <cellStyle name="RowTitles1-Detail 2 2 2 2 4 6" xfId="6297" xr:uid="{00000000-0005-0000-0000-00009A180000}"/>
    <cellStyle name="RowTitles1-Detail 2 2 2 2 4 6 2" xfId="6298" xr:uid="{00000000-0005-0000-0000-00009B180000}"/>
    <cellStyle name="RowTitles1-Detail 2 2 2 2 4 6 2 2" xfId="6299" xr:uid="{00000000-0005-0000-0000-00009C180000}"/>
    <cellStyle name="RowTitles1-Detail 2 2 2 2 4 6 2 2 2" xfId="6300" xr:uid="{00000000-0005-0000-0000-00009D180000}"/>
    <cellStyle name="RowTitles1-Detail 2 2 2 2 4 6 2 2_Tertiary Salaries Survey" xfId="6301" xr:uid="{00000000-0005-0000-0000-00009E180000}"/>
    <cellStyle name="RowTitles1-Detail 2 2 2 2 4 6 2 3" xfId="6302" xr:uid="{00000000-0005-0000-0000-00009F180000}"/>
    <cellStyle name="RowTitles1-Detail 2 2 2 2 4 6 2_Tertiary Salaries Survey" xfId="6303" xr:uid="{00000000-0005-0000-0000-0000A0180000}"/>
    <cellStyle name="RowTitles1-Detail 2 2 2 2 4 6 3" xfId="6304" xr:uid="{00000000-0005-0000-0000-0000A1180000}"/>
    <cellStyle name="RowTitles1-Detail 2 2 2 2 4 6 3 2" xfId="6305" xr:uid="{00000000-0005-0000-0000-0000A2180000}"/>
    <cellStyle name="RowTitles1-Detail 2 2 2 2 4 6 3 2 2" xfId="6306" xr:uid="{00000000-0005-0000-0000-0000A3180000}"/>
    <cellStyle name="RowTitles1-Detail 2 2 2 2 4 6 3 2_Tertiary Salaries Survey" xfId="6307" xr:uid="{00000000-0005-0000-0000-0000A4180000}"/>
    <cellStyle name="RowTitles1-Detail 2 2 2 2 4 6 3 3" xfId="6308" xr:uid="{00000000-0005-0000-0000-0000A5180000}"/>
    <cellStyle name="RowTitles1-Detail 2 2 2 2 4 6 3_Tertiary Salaries Survey" xfId="6309" xr:uid="{00000000-0005-0000-0000-0000A6180000}"/>
    <cellStyle name="RowTitles1-Detail 2 2 2 2 4 6 4" xfId="6310" xr:uid="{00000000-0005-0000-0000-0000A7180000}"/>
    <cellStyle name="RowTitles1-Detail 2 2 2 2 4 6 4 2" xfId="6311" xr:uid="{00000000-0005-0000-0000-0000A8180000}"/>
    <cellStyle name="RowTitles1-Detail 2 2 2 2 4 6 4_Tertiary Salaries Survey" xfId="6312" xr:uid="{00000000-0005-0000-0000-0000A9180000}"/>
    <cellStyle name="RowTitles1-Detail 2 2 2 2 4 6 5" xfId="6313" xr:uid="{00000000-0005-0000-0000-0000AA180000}"/>
    <cellStyle name="RowTitles1-Detail 2 2 2 2 4 6_Tertiary Salaries Survey" xfId="6314" xr:uid="{00000000-0005-0000-0000-0000AB180000}"/>
    <cellStyle name="RowTitles1-Detail 2 2 2 2 4 7" xfId="6315" xr:uid="{00000000-0005-0000-0000-0000AC180000}"/>
    <cellStyle name="RowTitles1-Detail 2 2 2 2 4 7 2" xfId="6316" xr:uid="{00000000-0005-0000-0000-0000AD180000}"/>
    <cellStyle name="RowTitles1-Detail 2 2 2 2 4 7 2 2" xfId="6317" xr:uid="{00000000-0005-0000-0000-0000AE180000}"/>
    <cellStyle name="RowTitles1-Detail 2 2 2 2 4 7 2_Tertiary Salaries Survey" xfId="6318" xr:uid="{00000000-0005-0000-0000-0000AF180000}"/>
    <cellStyle name="RowTitles1-Detail 2 2 2 2 4 7 3" xfId="6319" xr:uid="{00000000-0005-0000-0000-0000B0180000}"/>
    <cellStyle name="RowTitles1-Detail 2 2 2 2 4 7_Tertiary Salaries Survey" xfId="6320" xr:uid="{00000000-0005-0000-0000-0000B1180000}"/>
    <cellStyle name="RowTitles1-Detail 2 2 2 2 4 8" xfId="6321" xr:uid="{00000000-0005-0000-0000-0000B2180000}"/>
    <cellStyle name="RowTitles1-Detail 2 2 2 2 4 9" xfId="6322" xr:uid="{00000000-0005-0000-0000-0000B3180000}"/>
    <cellStyle name="RowTitles1-Detail 2 2 2 2 4_STUD aligned by INSTIT" xfId="6323" xr:uid="{00000000-0005-0000-0000-0000B4180000}"/>
    <cellStyle name="RowTitles1-Detail 2 2 2 2 5" xfId="6324" xr:uid="{00000000-0005-0000-0000-0000B5180000}"/>
    <cellStyle name="RowTitles1-Detail 2 2 2 2 5 2" xfId="6325" xr:uid="{00000000-0005-0000-0000-0000B6180000}"/>
    <cellStyle name="RowTitles1-Detail 2 2 2 2 5 2 2" xfId="6326" xr:uid="{00000000-0005-0000-0000-0000B7180000}"/>
    <cellStyle name="RowTitles1-Detail 2 2 2 2 5 2 2 2" xfId="6327" xr:uid="{00000000-0005-0000-0000-0000B8180000}"/>
    <cellStyle name="RowTitles1-Detail 2 2 2 2 5 2 2_Tertiary Salaries Survey" xfId="6328" xr:uid="{00000000-0005-0000-0000-0000B9180000}"/>
    <cellStyle name="RowTitles1-Detail 2 2 2 2 5 2 3" xfId="6329" xr:uid="{00000000-0005-0000-0000-0000BA180000}"/>
    <cellStyle name="RowTitles1-Detail 2 2 2 2 5 2_Tertiary Salaries Survey" xfId="6330" xr:uid="{00000000-0005-0000-0000-0000BB180000}"/>
    <cellStyle name="RowTitles1-Detail 2 2 2 2 5 3" xfId="6331" xr:uid="{00000000-0005-0000-0000-0000BC180000}"/>
    <cellStyle name="RowTitles1-Detail 2 2 2 2 5 3 2" xfId="6332" xr:uid="{00000000-0005-0000-0000-0000BD180000}"/>
    <cellStyle name="RowTitles1-Detail 2 2 2 2 5 3 2 2" xfId="6333" xr:uid="{00000000-0005-0000-0000-0000BE180000}"/>
    <cellStyle name="RowTitles1-Detail 2 2 2 2 5 3 2_Tertiary Salaries Survey" xfId="6334" xr:uid="{00000000-0005-0000-0000-0000BF180000}"/>
    <cellStyle name="RowTitles1-Detail 2 2 2 2 5 3 3" xfId="6335" xr:uid="{00000000-0005-0000-0000-0000C0180000}"/>
    <cellStyle name="RowTitles1-Detail 2 2 2 2 5 3_Tertiary Salaries Survey" xfId="6336" xr:uid="{00000000-0005-0000-0000-0000C1180000}"/>
    <cellStyle name="RowTitles1-Detail 2 2 2 2 5 4" xfId="6337" xr:uid="{00000000-0005-0000-0000-0000C2180000}"/>
    <cellStyle name="RowTitles1-Detail 2 2 2 2 5 5" xfId="6338" xr:uid="{00000000-0005-0000-0000-0000C3180000}"/>
    <cellStyle name="RowTitles1-Detail 2 2 2 2 5 5 2" xfId="6339" xr:uid="{00000000-0005-0000-0000-0000C4180000}"/>
    <cellStyle name="RowTitles1-Detail 2 2 2 2 5 5_Tertiary Salaries Survey" xfId="6340" xr:uid="{00000000-0005-0000-0000-0000C5180000}"/>
    <cellStyle name="RowTitles1-Detail 2 2 2 2 5 6" xfId="6341" xr:uid="{00000000-0005-0000-0000-0000C6180000}"/>
    <cellStyle name="RowTitles1-Detail 2 2 2 2 5_Tertiary Salaries Survey" xfId="6342" xr:uid="{00000000-0005-0000-0000-0000C7180000}"/>
    <cellStyle name="RowTitles1-Detail 2 2 2 2 6" xfId="6343" xr:uid="{00000000-0005-0000-0000-0000C8180000}"/>
    <cellStyle name="RowTitles1-Detail 2 2 2 2 6 2" xfId="6344" xr:uid="{00000000-0005-0000-0000-0000C9180000}"/>
    <cellStyle name="RowTitles1-Detail 2 2 2 2 6 2 2" xfId="6345" xr:uid="{00000000-0005-0000-0000-0000CA180000}"/>
    <cellStyle name="RowTitles1-Detail 2 2 2 2 6 2 2 2" xfId="6346" xr:uid="{00000000-0005-0000-0000-0000CB180000}"/>
    <cellStyle name="RowTitles1-Detail 2 2 2 2 6 2 2_Tertiary Salaries Survey" xfId="6347" xr:uid="{00000000-0005-0000-0000-0000CC180000}"/>
    <cellStyle name="RowTitles1-Detail 2 2 2 2 6 2 3" xfId="6348" xr:uid="{00000000-0005-0000-0000-0000CD180000}"/>
    <cellStyle name="RowTitles1-Detail 2 2 2 2 6 2_Tertiary Salaries Survey" xfId="6349" xr:uid="{00000000-0005-0000-0000-0000CE180000}"/>
    <cellStyle name="RowTitles1-Detail 2 2 2 2 6 3" xfId="6350" xr:uid="{00000000-0005-0000-0000-0000CF180000}"/>
    <cellStyle name="RowTitles1-Detail 2 2 2 2 6 3 2" xfId="6351" xr:uid="{00000000-0005-0000-0000-0000D0180000}"/>
    <cellStyle name="RowTitles1-Detail 2 2 2 2 6 3 2 2" xfId="6352" xr:uid="{00000000-0005-0000-0000-0000D1180000}"/>
    <cellStyle name="RowTitles1-Detail 2 2 2 2 6 3 2_Tertiary Salaries Survey" xfId="6353" xr:uid="{00000000-0005-0000-0000-0000D2180000}"/>
    <cellStyle name="RowTitles1-Detail 2 2 2 2 6 3 3" xfId="6354" xr:uid="{00000000-0005-0000-0000-0000D3180000}"/>
    <cellStyle name="RowTitles1-Detail 2 2 2 2 6 3_Tertiary Salaries Survey" xfId="6355" xr:uid="{00000000-0005-0000-0000-0000D4180000}"/>
    <cellStyle name="RowTitles1-Detail 2 2 2 2 6 4" xfId="6356" xr:uid="{00000000-0005-0000-0000-0000D5180000}"/>
    <cellStyle name="RowTitles1-Detail 2 2 2 2 6 5" xfId="6357" xr:uid="{00000000-0005-0000-0000-0000D6180000}"/>
    <cellStyle name="RowTitles1-Detail 2 2 2 2 6_Tertiary Salaries Survey" xfId="6358" xr:uid="{00000000-0005-0000-0000-0000D7180000}"/>
    <cellStyle name="RowTitles1-Detail 2 2 2 2 7" xfId="6359" xr:uid="{00000000-0005-0000-0000-0000D8180000}"/>
    <cellStyle name="RowTitles1-Detail 2 2 2 2 7 2" xfId="6360" xr:uid="{00000000-0005-0000-0000-0000D9180000}"/>
    <cellStyle name="RowTitles1-Detail 2 2 2 2 7 2 2" xfId="6361" xr:uid="{00000000-0005-0000-0000-0000DA180000}"/>
    <cellStyle name="RowTitles1-Detail 2 2 2 2 7 2 2 2" xfId="6362" xr:uid="{00000000-0005-0000-0000-0000DB180000}"/>
    <cellStyle name="RowTitles1-Detail 2 2 2 2 7 2 2_Tertiary Salaries Survey" xfId="6363" xr:uid="{00000000-0005-0000-0000-0000DC180000}"/>
    <cellStyle name="RowTitles1-Detail 2 2 2 2 7 2 3" xfId="6364" xr:uid="{00000000-0005-0000-0000-0000DD180000}"/>
    <cellStyle name="RowTitles1-Detail 2 2 2 2 7 2_Tertiary Salaries Survey" xfId="6365" xr:uid="{00000000-0005-0000-0000-0000DE180000}"/>
    <cellStyle name="RowTitles1-Detail 2 2 2 2 7 3" xfId="6366" xr:uid="{00000000-0005-0000-0000-0000DF180000}"/>
    <cellStyle name="RowTitles1-Detail 2 2 2 2 7 3 2" xfId="6367" xr:uid="{00000000-0005-0000-0000-0000E0180000}"/>
    <cellStyle name="RowTitles1-Detail 2 2 2 2 7 3 2 2" xfId="6368" xr:uid="{00000000-0005-0000-0000-0000E1180000}"/>
    <cellStyle name="RowTitles1-Detail 2 2 2 2 7 3 2_Tertiary Salaries Survey" xfId="6369" xr:uid="{00000000-0005-0000-0000-0000E2180000}"/>
    <cellStyle name="RowTitles1-Detail 2 2 2 2 7 3 3" xfId="6370" xr:uid="{00000000-0005-0000-0000-0000E3180000}"/>
    <cellStyle name="RowTitles1-Detail 2 2 2 2 7 3_Tertiary Salaries Survey" xfId="6371" xr:uid="{00000000-0005-0000-0000-0000E4180000}"/>
    <cellStyle name="RowTitles1-Detail 2 2 2 2 7 4" xfId="6372" xr:uid="{00000000-0005-0000-0000-0000E5180000}"/>
    <cellStyle name="RowTitles1-Detail 2 2 2 2 7 5" xfId="6373" xr:uid="{00000000-0005-0000-0000-0000E6180000}"/>
    <cellStyle name="RowTitles1-Detail 2 2 2 2 7 5 2" xfId="6374" xr:uid="{00000000-0005-0000-0000-0000E7180000}"/>
    <cellStyle name="RowTitles1-Detail 2 2 2 2 7 5_Tertiary Salaries Survey" xfId="6375" xr:uid="{00000000-0005-0000-0000-0000E8180000}"/>
    <cellStyle name="RowTitles1-Detail 2 2 2 2 7 6" xfId="6376" xr:uid="{00000000-0005-0000-0000-0000E9180000}"/>
    <cellStyle name="RowTitles1-Detail 2 2 2 2 7_Tertiary Salaries Survey" xfId="6377" xr:uid="{00000000-0005-0000-0000-0000EA180000}"/>
    <cellStyle name="RowTitles1-Detail 2 2 2 2 8" xfId="6378" xr:uid="{00000000-0005-0000-0000-0000EB180000}"/>
    <cellStyle name="RowTitles1-Detail 2 2 2 2 8 2" xfId="6379" xr:uid="{00000000-0005-0000-0000-0000EC180000}"/>
    <cellStyle name="RowTitles1-Detail 2 2 2 2 8 2 2" xfId="6380" xr:uid="{00000000-0005-0000-0000-0000ED180000}"/>
    <cellStyle name="RowTitles1-Detail 2 2 2 2 8 2 2 2" xfId="6381" xr:uid="{00000000-0005-0000-0000-0000EE180000}"/>
    <cellStyle name="RowTitles1-Detail 2 2 2 2 8 2 2_Tertiary Salaries Survey" xfId="6382" xr:uid="{00000000-0005-0000-0000-0000EF180000}"/>
    <cellStyle name="RowTitles1-Detail 2 2 2 2 8 2 3" xfId="6383" xr:uid="{00000000-0005-0000-0000-0000F0180000}"/>
    <cellStyle name="RowTitles1-Detail 2 2 2 2 8 2_Tertiary Salaries Survey" xfId="6384" xr:uid="{00000000-0005-0000-0000-0000F1180000}"/>
    <cellStyle name="RowTitles1-Detail 2 2 2 2 8 3" xfId="6385" xr:uid="{00000000-0005-0000-0000-0000F2180000}"/>
    <cellStyle name="RowTitles1-Detail 2 2 2 2 8 3 2" xfId="6386" xr:uid="{00000000-0005-0000-0000-0000F3180000}"/>
    <cellStyle name="RowTitles1-Detail 2 2 2 2 8 3 2 2" xfId="6387" xr:uid="{00000000-0005-0000-0000-0000F4180000}"/>
    <cellStyle name="RowTitles1-Detail 2 2 2 2 8 3 2_Tertiary Salaries Survey" xfId="6388" xr:uid="{00000000-0005-0000-0000-0000F5180000}"/>
    <cellStyle name="RowTitles1-Detail 2 2 2 2 8 3 3" xfId="6389" xr:uid="{00000000-0005-0000-0000-0000F6180000}"/>
    <cellStyle name="RowTitles1-Detail 2 2 2 2 8 3_Tertiary Salaries Survey" xfId="6390" xr:uid="{00000000-0005-0000-0000-0000F7180000}"/>
    <cellStyle name="RowTitles1-Detail 2 2 2 2 8 4" xfId="6391" xr:uid="{00000000-0005-0000-0000-0000F8180000}"/>
    <cellStyle name="RowTitles1-Detail 2 2 2 2 8 4 2" xfId="6392" xr:uid="{00000000-0005-0000-0000-0000F9180000}"/>
    <cellStyle name="RowTitles1-Detail 2 2 2 2 8 4_Tertiary Salaries Survey" xfId="6393" xr:uid="{00000000-0005-0000-0000-0000FA180000}"/>
    <cellStyle name="RowTitles1-Detail 2 2 2 2 8 5" xfId="6394" xr:uid="{00000000-0005-0000-0000-0000FB180000}"/>
    <cellStyle name="RowTitles1-Detail 2 2 2 2 8_Tertiary Salaries Survey" xfId="6395" xr:uid="{00000000-0005-0000-0000-0000FC180000}"/>
    <cellStyle name="RowTitles1-Detail 2 2 2 2 9" xfId="6396" xr:uid="{00000000-0005-0000-0000-0000FD180000}"/>
    <cellStyle name="RowTitles1-Detail 2 2 2 2 9 2" xfId="6397" xr:uid="{00000000-0005-0000-0000-0000FE180000}"/>
    <cellStyle name="RowTitles1-Detail 2 2 2 2 9 2 2" xfId="6398" xr:uid="{00000000-0005-0000-0000-0000FF180000}"/>
    <cellStyle name="RowTitles1-Detail 2 2 2 2 9 2 2 2" xfId="6399" xr:uid="{00000000-0005-0000-0000-000000190000}"/>
    <cellStyle name="RowTitles1-Detail 2 2 2 2 9 2 2_Tertiary Salaries Survey" xfId="6400" xr:uid="{00000000-0005-0000-0000-000001190000}"/>
    <cellStyle name="RowTitles1-Detail 2 2 2 2 9 2 3" xfId="6401" xr:uid="{00000000-0005-0000-0000-000002190000}"/>
    <cellStyle name="RowTitles1-Detail 2 2 2 2 9 2_Tertiary Salaries Survey" xfId="6402" xr:uid="{00000000-0005-0000-0000-000003190000}"/>
    <cellStyle name="RowTitles1-Detail 2 2 2 2 9 3" xfId="6403" xr:uid="{00000000-0005-0000-0000-000004190000}"/>
    <cellStyle name="RowTitles1-Detail 2 2 2 2 9 3 2" xfId="6404" xr:uid="{00000000-0005-0000-0000-000005190000}"/>
    <cellStyle name="RowTitles1-Detail 2 2 2 2 9 3 2 2" xfId="6405" xr:uid="{00000000-0005-0000-0000-000006190000}"/>
    <cellStyle name="RowTitles1-Detail 2 2 2 2 9 3 2_Tertiary Salaries Survey" xfId="6406" xr:uid="{00000000-0005-0000-0000-000007190000}"/>
    <cellStyle name="RowTitles1-Detail 2 2 2 2 9 3 3" xfId="6407" xr:uid="{00000000-0005-0000-0000-000008190000}"/>
    <cellStyle name="RowTitles1-Detail 2 2 2 2 9 3_Tertiary Salaries Survey" xfId="6408" xr:uid="{00000000-0005-0000-0000-000009190000}"/>
    <cellStyle name="RowTitles1-Detail 2 2 2 2 9 4" xfId="6409" xr:uid="{00000000-0005-0000-0000-00000A190000}"/>
    <cellStyle name="RowTitles1-Detail 2 2 2 2 9 4 2" xfId="6410" xr:uid="{00000000-0005-0000-0000-00000B190000}"/>
    <cellStyle name="RowTitles1-Detail 2 2 2 2 9 4_Tertiary Salaries Survey" xfId="6411" xr:uid="{00000000-0005-0000-0000-00000C190000}"/>
    <cellStyle name="RowTitles1-Detail 2 2 2 2 9 5" xfId="6412" xr:uid="{00000000-0005-0000-0000-00000D190000}"/>
    <cellStyle name="RowTitles1-Detail 2 2 2 2 9_Tertiary Salaries Survey" xfId="6413" xr:uid="{00000000-0005-0000-0000-00000E190000}"/>
    <cellStyle name="RowTitles1-Detail 2 2 2 2_STUD aligned by INSTIT" xfId="6414" xr:uid="{00000000-0005-0000-0000-00000F190000}"/>
    <cellStyle name="RowTitles1-Detail 2 2 2 3" xfId="6415" xr:uid="{00000000-0005-0000-0000-000010190000}"/>
    <cellStyle name="RowTitles1-Detail 2 2 2 3 2" xfId="6416" xr:uid="{00000000-0005-0000-0000-000011190000}"/>
    <cellStyle name="RowTitles1-Detail 2 2 2 3 2 2" xfId="6417" xr:uid="{00000000-0005-0000-0000-000012190000}"/>
    <cellStyle name="RowTitles1-Detail 2 2 2 3 2 2 2" xfId="6418" xr:uid="{00000000-0005-0000-0000-000013190000}"/>
    <cellStyle name="RowTitles1-Detail 2 2 2 3 2 2 2 2" xfId="6419" xr:uid="{00000000-0005-0000-0000-000014190000}"/>
    <cellStyle name="RowTitles1-Detail 2 2 2 3 2 2 2_Tertiary Salaries Survey" xfId="6420" xr:uid="{00000000-0005-0000-0000-000015190000}"/>
    <cellStyle name="RowTitles1-Detail 2 2 2 3 2 2 3" xfId="6421" xr:uid="{00000000-0005-0000-0000-000016190000}"/>
    <cellStyle name="RowTitles1-Detail 2 2 2 3 2 2_Tertiary Salaries Survey" xfId="6422" xr:uid="{00000000-0005-0000-0000-000017190000}"/>
    <cellStyle name="RowTitles1-Detail 2 2 2 3 2 3" xfId="6423" xr:uid="{00000000-0005-0000-0000-000018190000}"/>
    <cellStyle name="RowTitles1-Detail 2 2 2 3 2 3 2" xfId="6424" xr:uid="{00000000-0005-0000-0000-000019190000}"/>
    <cellStyle name="RowTitles1-Detail 2 2 2 3 2 3 2 2" xfId="6425" xr:uid="{00000000-0005-0000-0000-00001A190000}"/>
    <cellStyle name="RowTitles1-Detail 2 2 2 3 2 3 2_Tertiary Salaries Survey" xfId="6426" xr:uid="{00000000-0005-0000-0000-00001B190000}"/>
    <cellStyle name="RowTitles1-Detail 2 2 2 3 2 3 3" xfId="6427" xr:uid="{00000000-0005-0000-0000-00001C190000}"/>
    <cellStyle name="RowTitles1-Detail 2 2 2 3 2 3_Tertiary Salaries Survey" xfId="6428" xr:uid="{00000000-0005-0000-0000-00001D190000}"/>
    <cellStyle name="RowTitles1-Detail 2 2 2 3 2 4" xfId="6429" xr:uid="{00000000-0005-0000-0000-00001E190000}"/>
    <cellStyle name="RowTitles1-Detail 2 2 2 3 2 5" xfId="6430" xr:uid="{00000000-0005-0000-0000-00001F190000}"/>
    <cellStyle name="RowTitles1-Detail 2 2 2 3 2_Tertiary Salaries Survey" xfId="6431" xr:uid="{00000000-0005-0000-0000-000020190000}"/>
    <cellStyle name="RowTitles1-Detail 2 2 2 3 3" xfId="6432" xr:uid="{00000000-0005-0000-0000-000021190000}"/>
    <cellStyle name="RowTitles1-Detail 2 2 2 3 3 2" xfId="6433" xr:uid="{00000000-0005-0000-0000-000022190000}"/>
    <cellStyle name="RowTitles1-Detail 2 2 2 3 3 2 2" xfId="6434" xr:uid="{00000000-0005-0000-0000-000023190000}"/>
    <cellStyle name="RowTitles1-Detail 2 2 2 3 3 2 2 2" xfId="6435" xr:uid="{00000000-0005-0000-0000-000024190000}"/>
    <cellStyle name="RowTitles1-Detail 2 2 2 3 3 2 2_Tertiary Salaries Survey" xfId="6436" xr:uid="{00000000-0005-0000-0000-000025190000}"/>
    <cellStyle name="RowTitles1-Detail 2 2 2 3 3 2 3" xfId="6437" xr:uid="{00000000-0005-0000-0000-000026190000}"/>
    <cellStyle name="RowTitles1-Detail 2 2 2 3 3 2_Tertiary Salaries Survey" xfId="6438" xr:uid="{00000000-0005-0000-0000-000027190000}"/>
    <cellStyle name="RowTitles1-Detail 2 2 2 3 3 3" xfId="6439" xr:uid="{00000000-0005-0000-0000-000028190000}"/>
    <cellStyle name="RowTitles1-Detail 2 2 2 3 3 3 2" xfId="6440" xr:uid="{00000000-0005-0000-0000-000029190000}"/>
    <cellStyle name="RowTitles1-Detail 2 2 2 3 3 3 2 2" xfId="6441" xr:uid="{00000000-0005-0000-0000-00002A190000}"/>
    <cellStyle name="RowTitles1-Detail 2 2 2 3 3 3 2_Tertiary Salaries Survey" xfId="6442" xr:uid="{00000000-0005-0000-0000-00002B190000}"/>
    <cellStyle name="RowTitles1-Detail 2 2 2 3 3 3 3" xfId="6443" xr:uid="{00000000-0005-0000-0000-00002C190000}"/>
    <cellStyle name="RowTitles1-Detail 2 2 2 3 3 3_Tertiary Salaries Survey" xfId="6444" xr:uid="{00000000-0005-0000-0000-00002D190000}"/>
    <cellStyle name="RowTitles1-Detail 2 2 2 3 3 4" xfId="6445" xr:uid="{00000000-0005-0000-0000-00002E190000}"/>
    <cellStyle name="RowTitles1-Detail 2 2 2 3 3 5" xfId="6446" xr:uid="{00000000-0005-0000-0000-00002F190000}"/>
    <cellStyle name="RowTitles1-Detail 2 2 2 3 3 5 2" xfId="6447" xr:uid="{00000000-0005-0000-0000-000030190000}"/>
    <cellStyle name="RowTitles1-Detail 2 2 2 3 3 5_Tertiary Salaries Survey" xfId="6448" xr:uid="{00000000-0005-0000-0000-000031190000}"/>
    <cellStyle name="RowTitles1-Detail 2 2 2 3 3 6" xfId="6449" xr:uid="{00000000-0005-0000-0000-000032190000}"/>
    <cellStyle name="RowTitles1-Detail 2 2 2 3 3_Tertiary Salaries Survey" xfId="6450" xr:uid="{00000000-0005-0000-0000-000033190000}"/>
    <cellStyle name="RowTitles1-Detail 2 2 2 3 4" xfId="6451" xr:uid="{00000000-0005-0000-0000-000034190000}"/>
    <cellStyle name="RowTitles1-Detail 2 2 2 3 4 2" xfId="6452" xr:uid="{00000000-0005-0000-0000-000035190000}"/>
    <cellStyle name="RowTitles1-Detail 2 2 2 3 4 2 2" xfId="6453" xr:uid="{00000000-0005-0000-0000-000036190000}"/>
    <cellStyle name="RowTitles1-Detail 2 2 2 3 4 2 2 2" xfId="6454" xr:uid="{00000000-0005-0000-0000-000037190000}"/>
    <cellStyle name="RowTitles1-Detail 2 2 2 3 4 2 2_Tertiary Salaries Survey" xfId="6455" xr:uid="{00000000-0005-0000-0000-000038190000}"/>
    <cellStyle name="RowTitles1-Detail 2 2 2 3 4 2 3" xfId="6456" xr:uid="{00000000-0005-0000-0000-000039190000}"/>
    <cellStyle name="RowTitles1-Detail 2 2 2 3 4 2_Tertiary Salaries Survey" xfId="6457" xr:uid="{00000000-0005-0000-0000-00003A190000}"/>
    <cellStyle name="RowTitles1-Detail 2 2 2 3 4 3" xfId="6458" xr:uid="{00000000-0005-0000-0000-00003B190000}"/>
    <cellStyle name="RowTitles1-Detail 2 2 2 3 4 3 2" xfId="6459" xr:uid="{00000000-0005-0000-0000-00003C190000}"/>
    <cellStyle name="RowTitles1-Detail 2 2 2 3 4 3 2 2" xfId="6460" xr:uid="{00000000-0005-0000-0000-00003D190000}"/>
    <cellStyle name="RowTitles1-Detail 2 2 2 3 4 3 2_Tertiary Salaries Survey" xfId="6461" xr:uid="{00000000-0005-0000-0000-00003E190000}"/>
    <cellStyle name="RowTitles1-Detail 2 2 2 3 4 3 3" xfId="6462" xr:uid="{00000000-0005-0000-0000-00003F190000}"/>
    <cellStyle name="RowTitles1-Detail 2 2 2 3 4 3_Tertiary Salaries Survey" xfId="6463" xr:uid="{00000000-0005-0000-0000-000040190000}"/>
    <cellStyle name="RowTitles1-Detail 2 2 2 3 4 4" xfId="6464" xr:uid="{00000000-0005-0000-0000-000041190000}"/>
    <cellStyle name="RowTitles1-Detail 2 2 2 3 4 4 2" xfId="6465" xr:uid="{00000000-0005-0000-0000-000042190000}"/>
    <cellStyle name="RowTitles1-Detail 2 2 2 3 4 4_Tertiary Salaries Survey" xfId="6466" xr:uid="{00000000-0005-0000-0000-000043190000}"/>
    <cellStyle name="RowTitles1-Detail 2 2 2 3 4 5" xfId="6467" xr:uid="{00000000-0005-0000-0000-000044190000}"/>
    <cellStyle name="RowTitles1-Detail 2 2 2 3 4_Tertiary Salaries Survey" xfId="6468" xr:uid="{00000000-0005-0000-0000-000045190000}"/>
    <cellStyle name="RowTitles1-Detail 2 2 2 3 5" xfId="6469" xr:uid="{00000000-0005-0000-0000-000046190000}"/>
    <cellStyle name="RowTitles1-Detail 2 2 2 3 5 2" xfId="6470" xr:uid="{00000000-0005-0000-0000-000047190000}"/>
    <cellStyle name="RowTitles1-Detail 2 2 2 3 5 2 2" xfId="6471" xr:uid="{00000000-0005-0000-0000-000048190000}"/>
    <cellStyle name="RowTitles1-Detail 2 2 2 3 5 2 2 2" xfId="6472" xr:uid="{00000000-0005-0000-0000-000049190000}"/>
    <cellStyle name="RowTitles1-Detail 2 2 2 3 5 2 2_Tertiary Salaries Survey" xfId="6473" xr:uid="{00000000-0005-0000-0000-00004A190000}"/>
    <cellStyle name="RowTitles1-Detail 2 2 2 3 5 2 3" xfId="6474" xr:uid="{00000000-0005-0000-0000-00004B190000}"/>
    <cellStyle name="RowTitles1-Detail 2 2 2 3 5 2_Tertiary Salaries Survey" xfId="6475" xr:uid="{00000000-0005-0000-0000-00004C190000}"/>
    <cellStyle name="RowTitles1-Detail 2 2 2 3 5 3" xfId="6476" xr:uid="{00000000-0005-0000-0000-00004D190000}"/>
    <cellStyle name="RowTitles1-Detail 2 2 2 3 5 3 2" xfId="6477" xr:uid="{00000000-0005-0000-0000-00004E190000}"/>
    <cellStyle name="RowTitles1-Detail 2 2 2 3 5 3 2 2" xfId="6478" xr:uid="{00000000-0005-0000-0000-00004F190000}"/>
    <cellStyle name="RowTitles1-Detail 2 2 2 3 5 3 2_Tertiary Salaries Survey" xfId="6479" xr:uid="{00000000-0005-0000-0000-000050190000}"/>
    <cellStyle name="RowTitles1-Detail 2 2 2 3 5 3 3" xfId="6480" xr:uid="{00000000-0005-0000-0000-000051190000}"/>
    <cellStyle name="RowTitles1-Detail 2 2 2 3 5 3_Tertiary Salaries Survey" xfId="6481" xr:uid="{00000000-0005-0000-0000-000052190000}"/>
    <cellStyle name="RowTitles1-Detail 2 2 2 3 5 4" xfId="6482" xr:uid="{00000000-0005-0000-0000-000053190000}"/>
    <cellStyle name="RowTitles1-Detail 2 2 2 3 5 4 2" xfId="6483" xr:uid="{00000000-0005-0000-0000-000054190000}"/>
    <cellStyle name="RowTitles1-Detail 2 2 2 3 5 4_Tertiary Salaries Survey" xfId="6484" xr:uid="{00000000-0005-0000-0000-000055190000}"/>
    <cellStyle name="RowTitles1-Detail 2 2 2 3 5 5" xfId="6485" xr:uid="{00000000-0005-0000-0000-000056190000}"/>
    <cellStyle name="RowTitles1-Detail 2 2 2 3 5_Tertiary Salaries Survey" xfId="6486" xr:uid="{00000000-0005-0000-0000-000057190000}"/>
    <cellStyle name="RowTitles1-Detail 2 2 2 3 6" xfId="6487" xr:uid="{00000000-0005-0000-0000-000058190000}"/>
    <cellStyle name="RowTitles1-Detail 2 2 2 3 6 2" xfId="6488" xr:uid="{00000000-0005-0000-0000-000059190000}"/>
    <cellStyle name="RowTitles1-Detail 2 2 2 3 6 2 2" xfId="6489" xr:uid="{00000000-0005-0000-0000-00005A190000}"/>
    <cellStyle name="RowTitles1-Detail 2 2 2 3 6 2 2 2" xfId="6490" xr:uid="{00000000-0005-0000-0000-00005B190000}"/>
    <cellStyle name="RowTitles1-Detail 2 2 2 3 6 2 2_Tertiary Salaries Survey" xfId="6491" xr:uid="{00000000-0005-0000-0000-00005C190000}"/>
    <cellStyle name="RowTitles1-Detail 2 2 2 3 6 2 3" xfId="6492" xr:uid="{00000000-0005-0000-0000-00005D190000}"/>
    <cellStyle name="RowTitles1-Detail 2 2 2 3 6 2_Tertiary Salaries Survey" xfId="6493" xr:uid="{00000000-0005-0000-0000-00005E190000}"/>
    <cellStyle name="RowTitles1-Detail 2 2 2 3 6 3" xfId="6494" xr:uid="{00000000-0005-0000-0000-00005F190000}"/>
    <cellStyle name="RowTitles1-Detail 2 2 2 3 6 3 2" xfId="6495" xr:uid="{00000000-0005-0000-0000-000060190000}"/>
    <cellStyle name="RowTitles1-Detail 2 2 2 3 6 3 2 2" xfId="6496" xr:uid="{00000000-0005-0000-0000-000061190000}"/>
    <cellStyle name="RowTitles1-Detail 2 2 2 3 6 3 2_Tertiary Salaries Survey" xfId="6497" xr:uid="{00000000-0005-0000-0000-000062190000}"/>
    <cellStyle name="RowTitles1-Detail 2 2 2 3 6 3 3" xfId="6498" xr:uid="{00000000-0005-0000-0000-000063190000}"/>
    <cellStyle name="RowTitles1-Detail 2 2 2 3 6 3_Tertiary Salaries Survey" xfId="6499" xr:uid="{00000000-0005-0000-0000-000064190000}"/>
    <cellStyle name="RowTitles1-Detail 2 2 2 3 6 4" xfId="6500" xr:uid="{00000000-0005-0000-0000-000065190000}"/>
    <cellStyle name="RowTitles1-Detail 2 2 2 3 6 4 2" xfId="6501" xr:uid="{00000000-0005-0000-0000-000066190000}"/>
    <cellStyle name="RowTitles1-Detail 2 2 2 3 6 4_Tertiary Salaries Survey" xfId="6502" xr:uid="{00000000-0005-0000-0000-000067190000}"/>
    <cellStyle name="RowTitles1-Detail 2 2 2 3 6 5" xfId="6503" xr:uid="{00000000-0005-0000-0000-000068190000}"/>
    <cellStyle name="RowTitles1-Detail 2 2 2 3 6_Tertiary Salaries Survey" xfId="6504" xr:uid="{00000000-0005-0000-0000-000069190000}"/>
    <cellStyle name="RowTitles1-Detail 2 2 2 3 7" xfId="6505" xr:uid="{00000000-0005-0000-0000-00006A190000}"/>
    <cellStyle name="RowTitles1-Detail 2 2 2 3 7 2" xfId="6506" xr:uid="{00000000-0005-0000-0000-00006B190000}"/>
    <cellStyle name="RowTitles1-Detail 2 2 2 3 7 2 2" xfId="6507" xr:uid="{00000000-0005-0000-0000-00006C190000}"/>
    <cellStyle name="RowTitles1-Detail 2 2 2 3 7 2_Tertiary Salaries Survey" xfId="6508" xr:uid="{00000000-0005-0000-0000-00006D190000}"/>
    <cellStyle name="RowTitles1-Detail 2 2 2 3 7 3" xfId="6509" xr:uid="{00000000-0005-0000-0000-00006E190000}"/>
    <cellStyle name="RowTitles1-Detail 2 2 2 3 7_Tertiary Salaries Survey" xfId="6510" xr:uid="{00000000-0005-0000-0000-00006F190000}"/>
    <cellStyle name="RowTitles1-Detail 2 2 2 3 8" xfId="6511" xr:uid="{00000000-0005-0000-0000-000070190000}"/>
    <cellStyle name="RowTitles1-Detail 2 2 2 3 9" xfId="6512" xr:uid="{00000000-0005-0000-0000-000071190000}"/>
    <cellStyle name="RowTitles1-Detail 2 2 2 3_STUD aligned by INSTIT" xfId="6513" xr:uid="{00000000-0005-0000-0000-000072190000}"/>
    <cellStyle name="RowTitles1-Detail 2 2 2 4" xfId="6514" xr:uid="{00000000-0005-0000-0000-000073190000}"/>
    <cellStyle name="RowTitles1-Detail 2 2 2 4 2" xfId="6515" xr:uid="{00000000-0005-0000-0000-000074190000}"/>
    <cellStyle name="RowTitles1-Detail 2 2 2 4 2 2" xfId="6516" xr:uid="{00000000-0005-0000-0000-000075190000}"/>
    <cellStyle name="RowTitles1-Detail 2 2 2 4 2 2 2" xfId="6517" xr:uid="{00000000-0005-0000-0000-000076190000}"/>
    <cellStyle name="RowTitles1-Detail 2 2 2 4 2 2 2 2" xfId="6518" xr:uid="{00000000-0005-0000-0000-000077190000}"/>
    <cellStyle name="RowTitles1-Detail 2 2 2 4 2 2 2_Tertiary Salaries Survey" xfId="6519" xr:uid="{00000000-0005-0000-0000-000078190000}"/>
    <cellStyle name="RowTitles1-Detail 2 2 2 4 2 2 3" xfId="6520" xr:uid="{00000000-0005-0000-0000-000079190000}"/>
    <cellStyle name="RowTitles1-Detail 2 2 2 4 2 2_Tertiary Salaries Survey" xfId="6521" xr:uid="{00000000-0005-0000-0000-00007A190000}"/>
    <cellStyle name="RowTitles1-Detail 2 2 2 4 2 3" xfId="6522" xr:uid="{00000000-0005-0000-0000-00007B190000}"/>
    <cellStyle name="RowTitles1-Detail 2 2 2 4 2 3 2" xfId="6523" xr:uid="{00000000-0005-0000-0000-00007C190000}"/>
    <cellStyle name="RowTitles1-Detail 2 2 2 4 2 3 2 2" xfId="6524" xr:uid="{00000000-0005-0000-0000-00007D190000}"/>
    <cellStyle name="RowTitles1-Detail 2 2 2 4 2 3 2_Tertiary Salaries Survey" xfId="6525" xr:uid="{00000000-0005-0000-0000-00007E190000}"/>
    <cellStyle name="RowTitles1-Detail 2 2 2 4 2 3 3" xfId="6526" xr:uid="{00000000-0005-0000-0000-00007F190000}"/>
    <cellStyle name="RowTitles1-Detail 2 2 2 4 2 3_Tertiary Salaries Survey" xfId="6527" xr:uid="{00000000-0005-0000-0000-000080190000}"/>
    <cellStyle name="RowTitles1-Detail 2 2 2 4 2 4" xfId="6528" xr:uid="{00000000-0005-0000-0000-000081190000}"/>
    <cellStyle name="RowTitles1-Detail 2 2 2 4 2 5" xfId="6529" xr:uid="{00000000-0005-0000-0000-000082190000}"/>
    <cellStyle name="RowTitles1-Detail 2 2 2 4 2 5 2" xfId="6530" xr:uid="{00000000-0005-0000-0000-000083190000}"/>
    <cellStyle name="RowTitles1-Detail 2 2 2 4 2 5_Tertiary Salaries Survey" xfId="6531" xr:uid="{00000000-0005-0000-0000-000084190000}"/>
    <cellStyle name="RowTitles1-Detail 2 2 2 4 2 6" xfId="6532" xr:uid="{00000000-0005-0000-0000-000085190000}"/>
    <cellStyle name="RowTitles1-Detail 2 2 2 4 2_Tertiary Salaries Survey" xfId="6533" xr:uid="{00000000-0005-0000-0000-000086190000}"/>
    <cellStyle name="RowTitles1-Detail 2 2 2 4 3" xfId="6534" xr:uid="{00000000-0005-0000-0000-000087190000}"/>
    <cellStyle name="RowTitles1-Detail 2 2 2 4 3 2" xfId="6535" xr:uid="{00000000-0005-0000-0000-000088190000}"/>
    <cellStyle name="RowTitles1-Detail 2 2 2 4 3 2 2" xfId="6536" xr:uid="{00000000-0005-0000-0000-000089190000}"/>
    <cellStyle name="RowTitles1-Detail 2 2 2 4 3 2 2 2" xfId="6537" xr:uid="{00000000-0005-0000-0000-00008A190000}"/>
    <cellStyle name="RowTitles1-Detail 2 2 2 4 3 2 2_Tertiary Salaries Survey" xfId="6538" xr:uid="{00000000-0005-0000-0000-00008B190000}"/>
    <cellStyle name="RowTitles1-Detail 2 2 2 4 3 2 3" xfId="6539" xr:uid="{00000000-0005-0000-0000-00008C190000}"/>
    <cellStyle name="RowTitles1-Detail 2 2 2 4 3 2_Tertiary Salaries Survey" xfId="6540" xr:uid="{00000000-0005-0000-0000-00008D190000}"/>
    <cellStyle name="RowTitles1-Detail 2 2 2 4 3 3" xfId="6541" xr:uid="{00000000-0005-0000-0000-00008E190000}"/>
    <cellStyle name="RowTitles1-Detail 2 2 2 4 3 3 2" xfId="6542" xr:uid="{00000000-0005-0000-0000-00008F190000}"/>
    <cellStyle name="RowTitles1-Detail 2 2 2 4 3 3 2 2" xfId="6543" xr:uid="{00000000-0005-0000-0000-000090190000}"/>
    <cellStyle name="RowTitles1-Detail 2 2 2 4 3 3 2_Tertiary Salaries Survey" xfId="6544" xr:uid="{00000000-0005-0000-0000-000091190000}"/>
    <cellStyle name="RowTitles1-Detail 2 2 2 4 3 3 3" xfId="6545" xr:uid="{00000000-0005-0000-0000-000092190000}"/>
    <cellStyle name="RowTitles1-Detail 2 2 2 4 3 3_Tertiary Salaries Survey" xfId="6546" xr:uid="{00000000-0005-0000-0000-000093190000}"/>
    <cellStyle name="RowTitles1-Detail 2 2 2 4 3 4" xfId="6547" xr:uid="{00000000-0005-0000-0000-000094190000}"/>
    <cellStyle name="RowTitles1-Detail 2 2 2 4 3 5" xfId="6548" xr:uid="{00000000-0005-0000-0000-000095190000}"/>
    <cellStyle name="RowTitles1-Detail 2 2 2 4 3_Tertiary Salaries Survey" xfId="6549" xr:uid="{00000000-0005-0000-0000-000096190000}"/>
    <cellStyle name="RowTitles1-Detail 2 2 2 4 4" xfId="6550" xr:uid="{00000000-0005-0000-0000-000097190000}"/>
    <cellStyle name="RowTitles1-Detail 2 2 2 4 4 2" xfId="6551" xr:uid="{00000000-0005-0000-0000-000098190000}"/>
    <cellStyle name="RowTitles1-Detail 2 2 2 4 4 2 2" xfId="6552" xr:uid="{00000000-0005-0000-0000-000099190000}"/>
    <cellStyle name="RowTitles1-Detail 2 2 2 4 4 2 2 2" xfId="6553" xr:uid="{00000000-0005-0000-0000-00009A190000}"/>
    <cellStyle name="RowTitles1-Detail 2 2 2 4 4 2 2_Tertiary Salaries Survey" xfId="6554" xr:uid="{00000000-0005-0000-0000-00009B190000}"/>
    <cellStyle name="RowTitles1-Detail 2 2 2 4 4 2 3" xfId="6555" xr:uid="{00000000-0005-0000-0000-00009C190000}"/>
    <cellStyle name="RowTitles1-Detail 2 2 2 4 4 2_Tertiary Salaries Survey" xfId="6556" xr:uid="{00000000-0005-0000-0000-00009D190000}"/>
    <cellStyle name="RowTitles1-Detail 2 2 2 4 4 3" xfId="6557" xr:uid="{00000000-0005-0000-0000-00009E190000}"/>
    <cellStyle name="RowTitles1-Detail 2 2 2 4 4 3 2" xfId="6558" xr:uid="{00000000-0005-0000-0000-00009F190000}"/>
    <cellStyle name="RowTitles1-Detail 2 2 2 4 4 3 2 2" xfId="6559" xr:uid="{00000000-0005-0000-0000-0000A0190000}"/>
    <cellStyle name="RowTitles1-Detail 2 2 2 4 4 3 2_Tertiary Salaries Survey" xfId="6560" xr:uid="{00000000-0005-0000-0000-0000A1190000}"/>
    <cellStyle name="RowTitles1-Detail 2 2 2 4 4 3 3" xfId="6561" xr:uid="{00000000-0005-0000-0000-0000A2190000}"/>
    <cellStyle name="RowTitles1-Detail 2 2 2 4 4 3_Tertiary Salaries Survey" xfId="6562" xr:uid="{00000000-0005-0000-0000-0000A3190000}"/>
    <cellStyle name="RowTitles1-Detail 2 2 2 4 4 4" xfId="6563" xr:uid="{00000000-0005-0000-0000-0000A4190000}"/>
    <cellStyle name="RowTitles1-Detail 2 2 2 4 4 4 2" xfId="6564" xr:uid="{00000000-0005-0000-0000-0000A5190000}"/>
    <cellStyle name="RowTitles1-Detail 2 2 2 4 4 4_Tertiary Salaries Survey" xfId="6565" xr:uid="{00000000-0005-0000-0000-0000A6190000}"/>
    <cellStyle name="RowTitles1-Detail 2 2 2 4 4 5" xfId="6566" xr:uid="{00000000-0005-0000-0000-0000A7190000}"/>
    <cellStyle name="RowTitles1-Detail 2 2 2 4 4_Tertiary Salaries Survey" xfId="6567" xr:uid="{00000000-0005-0000-0000-0000A8190000}"/>
    <cellStyle name="RowTitles1-Detail 2 2 2 4 5" xfId="6568" xr:uid="{00000000-0005-0000-0000-0000A9190000}"/>
    <cellStyle name="RowTitles1-Detail 2 2 2 4 5 2" xfId="6569" xr:uid="{00000000-0005-0000-0000-0000AA190000}"/>
    <cellStyle name="RowTitles1-Detail 2 2 2 4 5 2 2" xfId="6570" xr:uid="{00000000-0005-0000-0000-0000AB190000}"/>
    <cellStyle name="RowTitles1-Detail 2 2 2 4 5 2 2 2" xfId="6571" xr:uid="{00000000-0005-0000-0000-0000AC190000}"/>
    <cellStyle name="RowTitles1-Detail 2 2 2 4 5 2 2_Tertiary Salaries Survey" xfId="6572" xr:uid="{00000000-0005-0000-0000-0000AD190000}"/>
    <cellStyle name="RowTitles1-Detail 2 2 2 4 5 2 3" xfId="6573" xr:uid="{00000000-0005-0000-0000-0000AE190000}"/>
    <cellStyle name="RowTitles1-Detail 2 2 2 4 5 2_Tertiary Salaries Survey" xfId="6574" xr:uid="{00000000-0005-0000-0000-0000AF190000}"/>
    <cellStyle name="RowTitles1-Detail 2 2 2 4 5 3" xfId="6575" xr:uid="{00000000-0005-0000-0000-0000B0190000}"/>
    <cellStyle name="RowTitles1-Detail 2 2 2 4 5 3 2" xfId="6576" xr:uid="{00000000-0005-0000-0000-0000B1190000}"/>
    <cellStyle name="RowTitles1-Detail 2 2 2 4 5 3 2 2" xfId="6577" xr:uid="{00000000-0005-0000-0000-0000B2190000}"/>
    <cellStyle name="RowTitles1-Detail 2 2 2 4 5 3 2_Tertiary Salaries Survey" xfId="6578" xr:uid="{00000000-0005-0000-0000-0000B3190000}"/>
    <cellStyle name="RowTitles1-Detail 2 2 2 4 5 3 3" xfId="6579" xr:uid="{00000000-0005-0000-0000-0000B4190000}"/>
    <cellStyle name="RowTitles1-Detail 2 2 2 4 5 3_Tertiary Salaries Survey" xfId="6580" xr:uid="{00000000-0005-0000-0000-0000B5190000}"/>
    <cellStyle name="RowTitles1-Detail 2 2 2 4 5 4" xfId="6581" xr:uid="{00000000-0005-0000-0000-0000B6190000}"/>
    <cellStyle name="RowTitles1-Detail 2 2 2 4 5 4 2" xfId="6582" xr:uid="{00000000-0005-0000-0000-0000B7190000}"/>
    <cellStyle name="RowTitles1-Detail 2 2 2 4 5 4_Tertiary Salaries Survey" xfId="6583" xr:uid="{00000000-0005-0000-0000-0000B8190000}"/>
    <cellStyle name="RowTitles1-Detail 2 2 2 4 5 5" xfId="6584" xr:uid="{00000000-0005-0000-0000-0000B9190000}"/>
    <cellStyle name="RowTitles1-Detail 2 2 2 4 5_Tertiary Salaries Survey" xfId="6585" xr:uid="{00000000-0005-0000-0000-0000BA190000}"/>
    <cellStyle name="RowTitles1-Detail 2 2 2 4 6" xfId="6586" xr:uid="{00000000-0005-0000-0000-0000BB190000}"/>
    <cellStyle name="RowTitles1-Detail 2 2 2 4 6 2" xfId="6587" xr:uid="{00000000-0005-0000-0000-0000BC190000}"/>
    <cellStyle name="RowTitles1-Detail 2 2 2 4 6 2 2" xfId="6588" xr:uid="{00000000-0005-0000-0000-0000BD190000}"/>
    <cellStyle name="RowTitles1-Detail 2 2 2 4 6 2 2 2" xfId="6589" xr:uid="{00000000-0005-0000-0000-0000BE190000}"/>
    <cellStyle name="RowTitles1-Detail 2 2 2 4 6 2 2_Tertiary Salaries Survey" xfId="6590" xr:uid="{00000000-0005-0000-0000-0000BF190000}"/>
    <cellStyle name="RowTitles1-Detail 2 2 2 4 6 2 3" xfId="6591" xr:uid="{00000000-0005-0000-0000-0000C0190000}"/>
    <cellStyle name="RowTitles1-Detail 2 2 2 4 6 2_Tertiary Salaries Survey" xfId="6592" xr:uid="{00000000-0005-0000-0000-0000C1190000}"/>
    <cellStyle name="RowTitles1-Detail 2 2 2 4 6 3" xfId="6593" xr:uid="{00000000-0005-0000-0000-0000C2190000}"/>
    <cellStyle name="RowTitles1-Detail 2 2 2 4 6 3 2" xfId="6594" xr:uid="{00000000-0005-0000-0000-0000C3190000}"/>
    <cellStyle name="RowTitles1-Detail 2 2 2 4 6 3 2 2" xfId="6595" xr:uid="{00000000-0005-0000-0000-0000C4190000}"/>
    <cellStyle name="RowTitles1-Detail 2 2 2 4 6 3 2_Tertiary Salaries Survey" xfId="6596" xr:uid="{00000000-0005-0000-0000-0000C5190000}"/>
    <cellStyle name="RowTitles1-Detail 2 2 2 4 6 3 3" xfId="6597" xr:uid="{00000000-0005-0000-0000-0000C6190000}"/>
    <cellStyle name="RowTitles1-Detail 2 2 2 4 6 3_Tertiary Salaries Survey" xfId="6598" xr:uid="{00000000-0005-0000-0000-0000C7190000}"/>
    <cellStyle name="RowTitles1-Detail 2 2 2 4 6 4" xfId="6599" xr:uid="{00000000-0005-0000-0000-0000C8190000}"/>
    <cellStyle name="RowTitles1-Detail 2 2 2 4 6 4 2" xfId="6600" xr:uid="{00000000-0005-0000-0000-0000C9190000}"/>
    <cellStyle name="RowTitles1-Detail 2 2 2 4 6 4_Tertiary Salaries Survey" xfId="6601" xr:uid="{00000000-0005-0000-0000-0000CA190000}"/>
    <cellStyle name="RowTitles1-Detail 2 2 2 4 6 5" xfId="6602" xr:uid="{00000000-0005-0000-0000-0000CB190000}"/>
    <cellStyle name="RowTitles1-Detail 2 2 2 4 6_Tertiary Salaries Survey" xfId="6603" xr:uid="{00000000-0005-0000-0000-0000CC190000}"/>
    <cellStyle name="RowTitles1-Detail 2 2 2 4 7" xfId="6604" xr:uid="{00000000-0005-0000-0000-0000CD190000}"/>
    <cellStyle name="RowTitles1-Detail 2 2 2 4 7 2" xfId="6605" xr:uid="{00000000-0005-0000-0000-0000CE190000}"/>
    <cellStyle name="RowTitles1-Detail 2 2 2 4 7 2 2" xfId="6606" xr:uid="{00000000-0005-0000-0000-0000CF190000}"/>
    <cellStyle name="RowTitles1-Detail 2 2 2 4 7 2_Tertiary Salaries Survey" xfId="6607" xr:uid="{00000000-0005-0000-0000-0000D0190000}"/>
    <cellStyle name="RowTitles1-Detail 2 2 2 4 7 3" xfId="6608" xr:uid="{00000000-0005-0000-0000-0000D1190000}"/>
    <cellStyle name="RowTitles1-Detail 2 2 2 4 7_Tertiary Salaries Survey" xfId="6609" xr:uid="{00000000-0005-0000-0000-0000D2190000}"/>
    <cellStyle name="RowTitles1-Detail 2 2 2 4 8" xfId="6610" xr:uid="{00000000-0005-0000-0000-0000D3190000}"/>
    <cellStyle name="RowTitles1-Detail 2 2 2 4 8 2" xfId="6611" xr:uid="{00000000-0005-0000-0000-0000D4190000}"/>
    <cellStyle name="RowTitles1-Detail 2 2 2 4 8 2 2" xfId="6612" xr:uid="{00000000-0005-0000-0000-0000D5190000}"/>
    <cellStyle name="RowTitles1-Detail 2 2 2 4 8 2_Tertiary Salaries Survey" xfId="6613" xr:uid="{00000000-0005-0000-0000-0000D6190000}"/>
    <cellStyle name="RowTitles1-Detail 2 2 2 4 8 3" xfId="6614" xr:uid="{00000000-0005-0000-0000-0000D7190000}"/>
    <cellStyle name="RowTitles1-Detail 2 2 2 4 8_Tertiary Salaries Survey" xfId="6615" xr:uid="{00000000-0005-0000-0000-0000D8190000}"/>
    <cellStyle name="RowTitles1-Detail 2 2 2 4 9" xfId="6616" xr:uid="{00000000-0005-0000-0000-0000D9190000}"/>
    <cellStyle name="RowTitles1-Detail 2 2 2 4_STUD aligned by INSTIT" xfId="6617" xr:uid="{00000000-0005-0000-0000-0000DA190000}"/>
    <cellStyle name="RowTitles1-Detail 2 2 2 5" xfId="6618" xr:uid="{00000000-0005-0000-0000-0000DB190000}"/>
    <cellStyle name="RowTitles1-Detail 2 2 2 5 2" xfId="6619" xr:uid="{00000000-0005-0000-0000-0000DC190000}"/>
    <cellStyle name="RowTitles1-Detail 2 2 2 5 2 2" xfId="6620" xr:uid="{00000000-0005-0000-0000-0000DD190000}"/>
    <cellStyle name="RowTitles1-Detail 2 2 2 5 2 2 2" xfId="6621" xr:uid="{00000000-0005-0000-0000-0000DE190000}"/>
    <cellStyle name="RowTitles1-Detail 2 2 2 5 2 2 2 2" xfId="6622" xr:uid="{00000000-0005-0000-0000-0000DF190000}"/>
    <cellStyle name="RowTitles1-Detail 2 2 2 5 2 2 2_Tertiary Salaries Survey" xfId="6623" xr:uid="{00000000-0005-0000-0000-0000E0190000}"/>
    <cellStyle name="RowTitles1-Detail 2 2 2 5 2 2 3" xfId="6624" xr:uid="{00000000-0005-0000-0000-0000E1190000}"/>
    <cellStyle name="RowTitles1-Detail 2 2 2 5 2 2_Tertiary Salaries Survey" xfId="6625" xr:uid="{00000000-0005-0000-0000-0000E2190000}"/>
    <cellStyle name="RowTitles1-Detail 2 2 2 5 2 3" xfId="6626" xr:uid="{00000000-0005-0000-0000-0000E3190000}"/>
    <cellStyle name="RowTitles1-Detail 2 2 2 5 2 3 2" xfId="6627" xr:uid="{00000000-0005-0000-0000-0000E4190000}"/>
    <cellStyle name="RowTitles1-Detail 2 2 2 5 2 3 2 2" xfId="6628" xr:uid="{00000000-0005-0000-0000-0000E5190000}"/>
    <cellStyle name="RowTitles1-Detail 2 2 2 5 2 3 2_Tertiary Salaries Survey" xfId="6629" xr:uid="{00000000-0005-0000-0000-0000E6190000}"/>
    <cellStyle name="RowTitles1-Detail 2 2 2 5 2 3 3" xfId="6630" xr:uid="{00000000-0005-0000-0000-0000E7190000}"/>
    <cellStyle name="RowTitles1-Detail 2 2 2 5 2 3_Tertiary Salaries Survey" xfId="6631" xr:uid="{00000000-0005-0000-0000-0000E8190000}"/>
    <cellStyle name="RowTitles1-Detail 2 2 2 5 2 4" xfId="6632" xr:uid="{00000000-0005-0000-0000-0000E9190000}"/>
    <cellStyle name="RowTitles1-Detail 2 2 2 5 2 5" xfId="6633" xr:uid="{00000000-0005-0000-0000-0000EA190000}"/>
    <cellStyle name="RowTitles1-Detail 2 2 2 5 2 5 2" xfId="6634" xr:uid="{00000000-0005-0000-0000-0000EB190000}"/>
    <cellStyle name="RowTitles1-Detail 2 2 2 5 2 5_Tertiary Salaries Survey" xfId="6635" xr:uid="{00000000-0005-0000-0000-0000EC190000}"/>
    <cellStyle name="RowTitles1-Detail 2 2 2 5 2 6" xfId="6636" xr:uid="{00000000-0005-0000-0000-0000ED190000}"/>
    <cellStyle name="RowTitles1-Detail 2 2 2 5 2_Tertiary Salaries Survey" xfId="6637" xr:uid="{00000000-0005-0000-0000-0000EE190000}"/>
    <cellStyle name="RowTitles1-Detail 2 2 2 5 3" xfId="6638" xr:uid="{00000000-0005-0000-0000-0000EF190000}"/>
    <cellStyle name="RowTitles1-Detail 2 2 2 5 3 2" xfId="6639" xr:uid="{00000000-0005-0000-0000-0000F0190000}"/>
    <cellStyle name="RowTitles1-Detail 2 2 2 5 3 2 2" xfId="6640" xr:uid="{00000000-0005-0000-0000-0000F1190000}"/>
    <cellStyle name="RowTitles1-Detail 2 2 2 5 3 2 2 2" xfId="6641" xr:uid="{00000000-0005-0000-0000-0000F2190000}"/>
    <cellStyle name="RowTitles1-Detail 2 2 2 5 3 2 2_Tertiary Salaries Survey" xfId="6642" xr:uid="{00000000-0005-0000-0000-0000F3190000}"/>
    <cellStyle name="RowTitles1-Detail 2 2 2 5 3 2 3" xfId="6643" xr:uid="{00000000-0005-0000-0000-0000F4190000}"/>
    <cellStyle name="RowTitles1-Detail 2 2 2 5 3 2_Tertiary Salaries Survey" xfId="6644" xr:uid="{00000000-0005-0000-0000-0000F5190000}"/>
    <cellStyle name="RowTitles1-Detail 2 2 2 5 3 3" xfId="6645" xr:uid="{00000000-0005-0000-0000-0000F6190000}"/>
    <cellStyle name="RowTitles1-Detail 2 2 2 5 3 3 2" xfId="6646" xr:uid="{00000000-0005-0000-0000-0000F7190000}"/>
    <cellStyle name="RowTitles1-Detail 2 2 2 5 3 3 2 2" xfId="6647" xr:uid="{00000000-0005-0000-0000-0000F8190000}"/>
    <cellStyle name="RowTitles1-Detail 2 2 2 5 3 3 2_Tertiary Salaries Survey" xfId="6648" xr:uid="{00000000-0005-0000-0000-0000F9190000}"/>
    <cellStyle name="RowTitles1-Detail 2 2 2 5 3 3 3" xfId="6649" xr:uid="{00000000-0005-0000-0000-0000FA190000}"/>
    <cellStyle name="RowTitles1-Detail 2 2 2 5 3 3_Tertiary Salaries Survey" xfId="6650" xr:uid="{00000000-0005-0000-0000-0000FB190000}"/>
    <cellStyle name="RowTitles1-Detail 2 2 2 5 3 4" xfId="6651" xr:uid="{00000000-0005-0000-0000-0000FC190000}"/>
    <cellStyle name="RowTitles1-Detail 2 2 2 5 3 5" xfId="6652" xr:uid="{00000000-0005-0000-0000-0000FD190000}"/>
    <cellStyle name="RowTitles1-Detail 2 2 2 5 3_Tertiary Salaries Survey" xfId="6653" xr:uid="{00000000-0005-0000-0000-0000FE190000}"/>
    <cellStyle name="RowTitles1-Detail 2 2 2 5 4" xfId="6654" xr:uid="{00000000-0005-0000-0000-0000FF190000}"/>
    <cellStyle name="RowTitles1-Detail 2 2 2 5 4 2" xfId="6655" xr:uid="{00000000-0005-0000-0000-0000001A0000}"/>
    <cellStyle name="RowTitles1-Detail 2 2 2 5 4 2 2" xfId="6656" xr:uid="{00000000-0005-0000-0000-0000011A0000}"/>
    <cellStyle name="RowTitles1-Detail 2 2 2 5 4 2 2 2" xfId="6657" xr:uid="{00000000-0005-0000-0000-0000021A0000}"/>
    <cellStyle name="RowTitles1-Detail 2 2 2 5 4 2 2_Tertiary Salaries Survey" xfId="6658" xr:uid="{00000000-0005-0000-0000-0000031A0000}"/>
    <cellStyle name="RowTitles1-Detail 2 2 2 5 4 2 3" xfId="6659" xr:uid="{00000000-0005-0000-0000-0000041A0000}"/>
    <cellStyle name="RowTitles1-Detail 2 2 2 5 4 2_Tertiary Salaries Survey" xfId="6660" xr:uid="{00000000-0005-0000-0000-0000051A0000}"/>
    <cellStyle name="RowTitles1-Detail 2 2 2 5 4 3" xfId="6661" xr:uid="{00000000-0005-0000-0000-0000061A0000}"/>
    <cellStyle name="RowTitles1-Detail 2 2 2 5 4 3 2" xfId="6662" xr:uid="{00000000-0005-0000-0000-0000071A0000}"/>
    <cellStyle name="RowTitles1-Detail 2 2 2 5 4 3 2 2" xfId="6663" xr:uid="{00000000-0005-0000-0000-0000081A0000}"/>
    <cellStyle name="RowTitles1-Detail 2 2 2 5 4 3 2_Tertiary Salaries Survey" xfId="6664" xr:uid="{00000000-0005-0000-0000-0000091A0000}"/>
    <cellStyle name="RowTitles1-Detail 2 2 2 5 4 3 3" xfId="6665" xr:uid="{00000000-0005-0000-0000-00000A1A0000}"/>
    <cellStyle name="RowTitles1-Detail 2 2 2 5 4 3_Tertiary Salaries Survey" xfId="6666" xr:uid="{00000000-0005-0000-0000-00000B1A0000}"/>
    <cellStyle name="RowTitles1-Detail 2 2 2 5 4 4" xfId="6667" xr:uid="{00000000-0005-0000-0000-00000C1A0000}"/>
    <cellStyle name="RowTitles1-Detail 2 2 2 5 4 5" xfId="6668" xr:uid="{00000000-0005-0000-0000-00000D1A0000}"/>
    <cellStyle name="RowTitles1-Detail 2 2 2 5 4 5 2" xfId="6669" xr:uid="{00000000-0005-0000-0000-00000E1A0000}"/>
    <cellStyle name="RowTitles1-Detail 2 2 2 5 4 5_Tertiary Salaries Survey" xfId="6670" xr:uid="{00000000-0005-0000-0000-00000F1A0000}"/>
    <cellStyle name="RowTitles1-Detail 2 2 2 5 4 6" xfId="6671" xr:uid="{00000000-0005-0000-0000-0000101A0000}"/>
    <cellStyle name="RowTitles1-Detail 2 2 2 5 4_Tertiary Salaries Survey" xfId="6672" xr:uid="{00000000-0005-0000-0000-0000111A0000}"/>
    <cellStyle name="RowTitles1-Detail 2 2 2 5 5" xfId="6673" xr:uid="{00000000-0005-0000-0000-0000121A0000}"/>
    <cellStyle name="RowTitles1-Detail 2 2 2 5 5 2" xfId="6674" xr:uid="{00000000-0005-0000-0000-0000131A0000}"/>
    <cellStyle name="RowTitles1-Detail 2 2 2 5 5 2 2" xfId="6675" xr:uid="{00000000-0005-0000-0000-0000141A0000}"/>
    <cellStyle name="RowTitles1-Detail 2 2 2 5 5 2 2 2" xfId="6676" xr:uid="{00000000-0005-0000-0000-0000151A0000}"/>
    <cellStyle name="RowTitles1-Detail 2 2 2 5 5 2 2_Tertiary Salaries Survey" xfId="6677" xr:uid="{00000000-0005-0000-0000-0000161A0000}"/>
    <cellStyle name="RowTitles1-Detail 2 2 2 5 5 2 3" xfId="6678" xr:uid="{00000000-0005-0000-0000-0000171A0000}"/>
    <cellStyle name="RowTitles1-Detail 2 2 2 5 5 2_Tertiary Salaries Survey" xfId="6679" xr:uid="{00000000-0005-0000-0000-0000181A0000}"/>
    <cellStyle name="RowTitles1-Detail 2 2 2 5 5 3" xfId="6680" xr:uid="{00000000-0005-0000-0000-0000191A0000}"/>
    <cellStyle name="RowTitles1-Detail 2 2 2 5 5 3 2" xfId="6681" xr:uid="{00000000-0005-0000-0000-00001A1A0000}"/>
    <cellStyle name="RowTitles1-Detail 2 2 2 5 5 3 2 2" xfId="6682" xr:uid="{00000000-0005-0000-0000-00001B1A0000}"/>
    <cellStyle name="RowTitles1-Detail 2 2 2 5 5 3 2_Tertiary Salaries Survey" xfId="6683" xr:uid="{00000000-0005-0000-0000-00001C1A0000}"/>
    <cellStyle name="RowTitles1-Detail 2 2 2 5 5 3 3" xfId="6684" xr:uid="{00000000-0005-0000-0000-00001D1A0000}"/>
    <cellStyle name="RowTitles1-Detail 2 2 2 5 5 3_Tertiary Salaries Survey" xfId="6685" xr:uid="{00000000-0005-0000-0000-00001E1A0000}"/>
    <cellStyle name="RowTitles1-Detail 2 2 2 5 5 4" xfId="6686" xr:uid="{00000000-0005-0000-0000-00001F1A0000}"/>
    <cellStyle name="RowTitles1-Detail 2 2 2 5 5 4 2" xfId="6687" xr:uid="{00000000-0005-0000-0000-0000201A0000}"/>
    <cellStyle name="RowTitles1-Detail 2 2 2 5 5 4_Tertiary Salaries Survey" xfId="6688" xr:uid="{00000000-0005-0000-0000-0000211A0000}"/>
    <cellStyle name="RowTitles1-Detail 2 2 2 5 5 5" xfId="6689" xr:uid="{00000000-0005-0000-0000-0000221A0000}"/>
    <cellStyle name="RowTitles1-Detail 2 2 2 5 5_Tertiary Salaries Survey" xfId="6690" xr:uid="{00000000-0005-0000-0000-0000231A0000}"/>
    <cellStyle name="RowTitles1-Detail 2 2 2 5 6" xfId="6691" xr:uid="{00000000-0005-0000-0000-0000241A0000}"/>
    <cellStyle name="RowTitles1-Detail 2 2 2 5 6 2" xfId="6692" xr:uid="{00000000-0005-0000-0000-0000251A0000}"/>
    <cellStyle name="RowTitles1-Detail 2 2 2 5 6 2 2" xfId="6693" xr:uid="{00000000-0005-0000-0000-0000261A0000}"/>
    <cellStyle name="RowTitles1-Detail 2 2 2 5 6 2 2 2" xfId="6694" xr:uid="{00000000-0005-0000-0000-0000271A0000}"/>
    <cellStyle name="RowTitles1-Detail 2 2 2 5 6 2 2_Tertiary Salaries Survey" xfId="6695" xr:uid="{00000000-0005-0000-0000-0000281A0000}"/>
    <cellStyle name="RowTitles1-Detail 2 2 2 5 6 2 3" xfId="6696" xr:uid="{00000000-0005-0000-0000-0000291A0000}"/>
    <cellStyle name="RowTitles1-Detail 2 2 2 5 6 2_Tertiary Salaries Survey" xfId="6697" xr:uid="{00000000-0005-0000-0000-00002A1A0000}"/>
    <cellStyle name="RowTitles1-Detail 2 2 2 5 6 3" xfId="6698" xr:uid="{00000000-0005-0000-0000-00002B1A0000}"/>
    <cellStyle name="RowTitles1-Detail 2 2 2 5 6 3 2" xfId="6699" xr:uid="{00000000-0005-0000-0000-00002C1A0000}"/>
    <cellStyle name="RowTitles1-Detail 2 2 2 5 6 3 2 2" xfId="6700" xr:uid="{00000000-0005-0000-0000-00002D1A0000}"/>
    <cellStyle name="RowTitles1-Detail 2 2 2 5 6 3 2_Tertiary Salaries Survey" xfId="6701" xr:uid="{00000000-0005-0000-0000-00002E1A0000}"/>
    <cellStyle name="RowTitles1-Detail 2 2 2 5 6 3 3" xfId="6702" xr:uid="{00000000-0005-0000-0000-00002F1A0000}"/>
    <cellStyle name="RowTitles1-Detail 2 2 2 5 6 3_Tertiary Salaries Survey" xfId="6703" xr:uid="{00000000-0005-0000-0000-0000301A0000}"/>
    <cellStyle name="RowTitles1-Detail 2 2 2 5 6 4" xfId="6704" xr:uid="{00000000-0005-0000-0000-0000311A0000}"/>
    <cellStyle name="RowTitles1-Detail 2 2 2 5 6 4 2" xfId="6705" xr:uid="{00000000-0005-0000-0000-0000321A0000}"/>
    <cellStyle name="RowTitles1-Detail 2 2 2 5 6 4_Tertiary Salaries Survey" xfId="6706" xr:uid="{00000000-0005-0000-0000-0000331A0000}"/>
    <cellStyle name="RowTitles1-Detail 2 2 2 5 6 5" xfId="6707" xr:uid="{00000000-0005-0000-0000-0000341A0000}"/>
    <cellStyle name="RowTitles1-Detail 2 2 2 5 6_Tertiary Salaries Survey" xfId="6708" xr:uid="{00000000-0005-0000-0000-0000351A0000}"/>
    <cellStyle name="RowTitles1-Detail 2 2 2 5 7" xfId="6709" xr:uid="{00000000-0005-0000-0000-0000361A0000}"/>
    <cellStyle name="RowTitles1-Detail 2 2 2 5 7 2" xfId="6710" xr:uid="{00000000-0005-0000-0000-0000371A0000}"/>
    <cellStyle name="RowTitles1-Detail 2 2 2 5 7 2 2" xfId="6711" xr:uid="{00000000-0005-0000-0000-0000381A0000}"/>
    <cellStyle name="RowTitles1-Detail 2 2 2 5 7 2_Tertiary Salaries Survey" xfId="6712" xr:uid="{00000000-0005-0000-0000-0000391A0000}"/>
    <cellStyle name="RowTitles1-Detail 2 2 2 5 7 3" xfId="6713" xr:uid="{00000000-0005-0000-0000-00003A1A0000}"/>
    <cellStyle name="RowTitles1-Detail 2 2 2 5 7_Tertiary Salaries Survey" xfId="6714" xr:uid="{00000000-0005-0000-0000-00003B1A0000}"/>
    <cellStyle name="RowTitles1-Detail 2 2 2 5 8" xfId="6715" xr:uid="{00000000-0005-0000-0000-00003C1A0000}"/>
    <cellStyle name="RowTitles1-Detail 2 2 2 5 9" xfId="6716" xr:uid="{00000000-0005-0000-0000-00003D1A0000}"/>
    <cellStyle name="RowTitles1-Detail 2 2 2 5_STUD aligned by INSTIT" xfId="6717" xr:uid="{00000000-0005-0000-0000-00003E1A0000}"/>
    <cellStyle name="RowTitles1-Detail 2 2 2 6" xfId="6718" xr:uid="{00000000-0005-0000-0000-00003F1A0000}"/>
    <cellStyle name="RowTitles1-Detail 2 2 2 6 2" xfId="6719" xr:uid="{00000000-0005-0000-0000-0000401A0000}"/>
    <cellStyle name="RowTitles1-Detail 2 2 2 6 2 2" xfId="6720" xr:uid="{00000000-0005-0000-0000-0000411A0000}"/>
    <cellStyle name="RowTitles1-Detail 2 2 2 6 2 2 2" xfId="6721" xr:uid="{00000000-0005-0000-0000-0000421A0000}"/>
    <cellStyle name="RowTitles1-Detail 2 2 2 6 2 2_Tertiary Salaries Survey" xfId="6722" xr:uid="{00000000-0005-0000-0000-0000431A0000}"/>
    <cellStyle name="RowTitles1-Detail 2 2 2 6 2 3" xfId="6723" xr:uid="{00000000-0005-0000-0000-0000441A0000}"/>
    <cellStyle name="RowTitles1-Detail 2 2 2 6 2_Tertiary Salaries Survey" xfId="6724" xr:uid="{00000000-0005-0000-0000-0000451A0000}"/>
    <cellStyle name="RowTitles1-Detail 2 2 2 6 3" xfId="6725" xr:uid="{00000000-0005-0000-0000-0000461A0000}"/>
    <cellStyle name="RowTitles1-Detail 2 2 2 6 3 2" xfId="6726" xr:uid="{00000000-0005-0000-0000-0000471A0000}"/>
    <cellStyle name="RowTitles1-Detail 2 2 2 6 3 2 2" xfId="6727" xr:uid="{00000000-0005-0000-0000-0000481A0000}"/>
    <cellStyle name="RowTitles1-Detail 2 2 2 6 3 2_Tertiary Salaries Survey" xfId="6728" xr:uid="{00000000-0005-0000-0000-0000491A0000}"/>
    <cellStyle name="RowTitles1-Detail 2 2 2 6 3 3" xfId="6729" xr:uid="{00000000-0005-0000-0000-00004A1A0000}"/>
    <cellStyle name="RowTitles1-Detail 2 2 2 6 3_Tertiary Salaries Survey" xfId="6730" xr:uid="{00000000-0005-0000-0000-00004B1A0000}"/>
    <cellStyle name="RowTitles1-Detail 2 2 2 6 4" xfId="6731" xr:uid="{00000000-0005-0000-0000-00004C1A0000}"/>
    <cellStyle name="RowTitles1-Detail 2 2 2 6 5" xfId="6732" xr:uid="{00000000-0005-0000-0000-00004D1A0000}"/>
    <cellStyle name="RowTitles1-Detail 2 2 2 6 5 2" xfId="6733" xr:uid="{00000000-0005-0000-0000-00004E1A0000}"/>
    <cellStyle name="RowTitles1-Detail 2 2 2 6 5_Tertiary Salaries Survey" xfId="6734" xr:uid="{00000000-0005-0000-0000-00004F1A0000}"/>
    <cellStyle name="RowTitles1-Detail 2 2 2 6 6" xfId="6735" xr:uid="{00000000-0005-0000-0000-0000501A0000}"/>
    <cellStyle name="RowTitles1-Detail 2 2 2 6_Tertiary Salaries Survey" xfId="6736" xr:uid="{00000000-0005-0000-0000-0000511A0000}"/>
    <cellStyle name="RowTitles1-Detail 2 2 2 7" xfId="6737" xr:uid="{00000000-0005-0000-0000-0000521A0000}"/>
    <cellStyle name="RowTitles1-Detail 2 2 2 7 2" xfId="6738" xr:uid="{00000000-0005-0000-0000-0000531A0000}"/>
    <cellStyle name="RowTitles1-Detail 2 2 2 7 2 2" xfId="6739" xr:uid="{00000000-0005-0000-0000-0000541A0000}"/>
    <cellStyle name="RowTitles1-Detail 2 2 2 7 2 2 2" xfId="6740" xr:uid="{00000000-0005-0000-0000-0000551A0000}"/>
    <cellStyle name="RowTitles1-Detail 2 2 2 7 2 2_Tertiary Salaries Survey" xfId="6741" xr:uid="{00000000-0005-0000-0000-0000561A0000}"/>
    <cellStyle name="RowTitles1-Detail 2 2 2 7 2 3" xfId="6742" xr:uid="{00000000-0005-0000-0000-0000571A0000}"/>
    <cellStyle name="RowTitles1-Detail 2 2 2 7 2_Tertiary Salaries Survey" xfId="6743" xr:uid="{00000000-0005-0000-0000-0000581A0000}"/>
    <cellStyle name="RowTitles1-Detail 2 2 2 7 3" xfId="6744" xr:uid="{00000000-0005-0000-0000-0000591A0000}"/>
    <cellStyle name="RowTitles1-Detail 2 2 2 7 3 2" xfId="6745" xr:uid="{00000000-0005-0000-0000-00005A1A0000}"/>
    <cellStyle name="RowTitles1-Detail 2 2 2 7 3 2 2" xfId="6746" xr:uid="{00000000-0005-0000-0000-00005B1A0000}"/>
    <cellStyle name="RowTitles1-Detail 2 2 2 7 3 2_Tertiary Salaries Survey" xfId="6747" xr:uid="{00000000-0005-0000-0000-00005C1A0000}"/>
    <cellStyle name="RowTitles1-Detail 2 2 2 7 3 3" xfId="6748" xr:uid="{00000000-0005-0000-0000-00005D1A0000}"/>
    <cellStyle name="RowTitles1-Detail 2 2 2 7 3_Tertiary Salaries Survey" xfId="6749" xr:uid="{00000000-0005-0000-0000-00005E1A0000}"/>
    <cellStyle name="RowTitles1-Detail 2 2 2 7 4" xfId="6750" xr:uid="{00000000-0005-0000-0000-00005F1A0000}"/>
    <cellStyle name="RowTitles1-Detail 2 2 2 7 5" xfId="6751" xr:uid="{00000000-0005-0000-0000-0000601A0000}"/>
    <cellStyle name="RowTitles1-Detail 2 2 2 7_Tertiary Salaries Survey" xfId="6752" xr:uid="{00000000-0005-0000-0000-0000611A0000}"/>
    <cellStyle name="RowTitles1-Detail 2 2 2 8" xfId="6753" xr:uid="{00000000-0005-0000-0000-0000621A0000}"/>
    <cellStyle name="RowTitles1-Detail 2 2 2 8 2" xfId="6754" xr:uid="{00000000-0005-0000-0000-0000631A0000}"/>
    <cellStyle name="RowTitles1-Detail 2 2 2 8 2 2" xfId="6755" xr:uid="{00000000-0005-0000-0000-0000641A0000}"/>
    <cellStyle name="RowTitles1-Detail 2 2 2 8 2 2 2" xfId="6756" xr:uid="{00000000-0005-0000-0000-0000651A0000}"/>
    <cellStyle name="RowTitles1-Detail 2 2 2 8 2 2_Tertiary Salaries Survey" xfId="6757" xr:uid="{00000000-0005-0000-0000-0000661A0000}"/>
    <cellStyle name="RowTitles1-Detail 2 2 2 8 2 3" xfId="6758" xr:uid="{00000000-0005-0000-0000-0000671A0000}"/>
    <cellStyle name="RowTitles1-Detail 2 2 2 8 2_Tertiary Salaries Survey" xfId="6759" xr:uid="{00000000-0005-0000-0000-0000681A0000}"/>
    <cellStyle name="RowTitles1-Detail 2 2 2 8 3" xfId="6760" xr:uid="{00000000-0005-0000-0000-0000691A0000}"/>
    <cellStyle name="RowTitles1-Detail 2 2 2 8 3 2" xfId="6761" xr:uid="{00000000-0005-0000-0000-00006A1A0000}"/>
    <cellStyle name="RowTitles1-Detail 2 2 2 8 3 2 2" xfId="6762" xr:uid="{00000000-0005-0000-0000-00006B1A0000}"/>
    <cellStyle name="RowTitles1-Detail 2 2 2 8 3 2_Tertiary Salaries Survey" xfId="6763" xr:uid="{00000000-0005-0000-0000-00006C1A0000}"/>
    <cellStyle name="RowTitles1-Detail 2 2 2 8 3 3" xfId="6764" xr:uid="{00000000-0005-0000-0000-00006D1A0000}"/>
    <cellStyle name="RowTitles1-Detail 2 2 2 8 3_Tertiary Salaries Survey" xfId="6765" xr:uid="{00000000-0005-0000-0000-00006E1A0000}"/>
    <cellStyle name="RowTitles1-Detail 2 2 2 8 4" xfId="6766" xr:uid="{00000000-0005-0000-0000-00006F1A0000}"/>
    <cellStyle name="RowTitles1-Detail 2 2 2 8 5" xfId="6767" xr:uid="{00000000-0005-0000-0000-0000701A0000}"/>
    <cellStyle name="RowTitles1-Detail 2 2 2 8 5 2" xfId="6768" xr:uid="{00000000-0005-0000-0000-0000711A0000}"/>
    <cellStyle name="RowTitles1-Detail 2 2 2 8 5_Tertiary Salaries Survey" xfId="6769" xr:uid="{00000000-0005-0000-0000-0000721A0000}"/>
    <cellStyle name="RowTitles1-Detail 2 2 2 8 6" xfId="6770" xr:uid="{00000000-0005-0000-0000-0000731A0000}"/>
    <cellStyle name="RowTitles1-Detail 2 2 2 8_Tertiary Salaries Survey" xfId="6771" xr:uid="{00000000-0005-0000-0000-0000741A0000}"/>
    <cellStyle name="RowTitles1-Detail 2 2 2 9" xfId="6772" xr:uid="{00000000-0005-0000-0000-0000751A0000}"/>
    <cellStyle name="RowTitles1-Detail 2 2 2 9 2" xfId="6773" xr:uid="{00000000-0005-0000-0000-0000761A0000}"/>
    <cellStyle name="RowTitles1-Detail 2 2 2 9 2 2" xfId="6774" xr:uid="{00000000-0005-0000-0000-0000771A0000}"/>
    <cellStyle name="RowTitles1-Detail 2 2 2 9 2 2 2" xfId="6775" xr:uid="{00000000-0005-0000-0000-0000781A0000}"/>
    <cellStyle name="RowTitles1-Detail 2 2 2 9 2 2_Tertiary Salaries Survey" xfId="6776" xr:uid="{00000000-0005-0000-0000-0000791A0000}"/>
    <cellStyle name="RowTitles1-Detail 2 2 2 9 2 3" xfId="6777" xr:uid="{00000000-0005-0000-0000-00007A1A0000}"/>
    <cellStyle name="RowTitles1-Detail 2 2 2 9 2_Tertiary Salaries Survey" xfId="6778" xr:uid="{00000000-0005-0000-0000-00007B1A0000}"/>
    <cellStyle name="RowTitles1-Detail 2 2 2 9 3" xfId="6779" xr:uid="{00000000-0005-0000-0000-00007C1A0000}"/>
    <cellStyle name="RowTitles1-Detail 2 2 2 9 3 2" xfId="6780" xr:uid="{00000000-0005-0000-0000-00007D1A0000}"/>
    <cellStyle name="RowTitles1-Detail 2 2 2 9 3 2 2" xfId="6781" xr:uid="{00000000-0005-0000-0000-00007E1A0000}"/>
    <cellStyle name="RowTitles1-Detail 2 2 2 9 3 2_Tertiary Salaries Survey" xfId="6782" xr:uid="{00000000-0005-0000-0000-00007F1A0000}"/>
    <cellStyle name="RowTitles1-Detail 2 2 2 9 3 3" xfId="6783" xr:uid="{00000000-0005-0000-0000-0000801A0000}"/>
    <cellStyle name="RowTitles1-Detail 2 2 2 9 3_Tertiary Salaries Survey" xfId="6784" xr:uid="{00000000-0005-0000-0000-0000811A0000}"/>
    <cellStyle name="RowTitles1-Detail 2 2 2 9 4" xfId="6785" xr:uid="{00000000-0005-0000-0000-0000821A0000}"/>
    <cellStyle name="RowTitles1-Detail 2 2 2 9 4 2" xfId="6786" xr:uid="{00000000-0005-0000-0000-0000831A0000}"/>
    <cellStyle name="RowTitles1-Detail 2 2 2 9 4_Tertiary Salaries Survey" xfId="6787" xr:uid="{00000000-0005-0000-0000-0000841A0000}"/>
    <cellStyle name="RowTitles1-Detail 2 2 2 9 5" xfId="6788" xr:uid="{00000000-0005-0000-0000-0000851A0000}"/>
    <cellStyle name="RowTitles1-Detail 2 2 2 9_Tertiary Salaries Survey" xfId="6789" xr:uid="{00000000-0005-0000-0000-0000861A0000}"/>
    <cellStyle name="RowTitles1-Detail 2 2 2_STUD aligned by INSTIT" xfId="6790" xr:uid="{00000000-0005-0000-0000-0000871A0000}"/>
    <cellStyle name="RowTitles1-Detail 2 2 3" xfId="6791" xr:uid="{00000000-0005-0000-0000-0000881A0000}"/>
    <cellStyle name="RowTitles1-Detail 2 2 3 10" xfId="6792" xr:uid="{00000000-0005-0000-0000-0000891A0000}"/>
    <cellStyle name="RowTitles1-Detail 2 2 3 10 2" xfId="6793" xr:uid="{00000000-0005-0000-0000-00008A1A0000}"/>
    <cellStyle name="RowTitles1-Detail 2 2 3 10 2 2" xfId="6794" xr:uid="{00000000-0005-0000-0000-00008B1A0000}"/>
    <cellStyle name="RowTitles1-Detail 2 2 3 10 2_Tertiary Salaries Survey" xfId="6795" xr:uid="{00000000-0005-0000-0000-00008C1A0000}"/>
    <cellStyle name="RowTitles1-Detail 2 2 3 10 3" xfId="6796" xr:uid="{00000000-0005-0000-0000-00008D1A0000}"/>
    <cellStyle name="RowTitles1-Detail 2 2 3 10_Tertiary Salaries Survey" xfId="6797" xr:uid="{00000000-0005-0000-0000-00008E1A0000}"/>
    <cellStyle name="RowTitles1-Detail 2 2 3 11" xfId="6798" xr:uid="{00000000-0005-0000-0000-00008F1A0000}"/>
    <cellStyle name="RowTitles1-Detail 2 2 3 12" xfId="6799" xr:uid="{00000000-0005-0000-0000-0000901A0000}"/>
    <cellStyle name="RowTitles1-Detail 2 2 3 2" xfId="6800" xr:uid="{00000000-0005-0000-0000-0000911A0000}"/>
    <cellStyle name="RowTitles1-Detail 2 2 3 2 2" xfId="6801" xr:uid="{00000000-0005-0000-0000-0000921A0000}"/>
    <cellStyle name="RowTitles1-Detail 2 2 3 2 2 2" xfId="6802" xr:uid="{00000000-0005-0000-0000-0000931A0000}"/>
    <cellStyle name="RowTitles1-Detail 2 2 3 2 2 2 2" xfId="6803" xr:uid="{00000000-0005-0000-0000-0000941A0000}"/>
    <cellStyle name="RowTitles1-Detail 2 2 3 2 2 2 2 2" xfId="6804" xr:uid="{00000000-0005-0000-0000-0000951A0000}"/>
    <cellStyle name="RowTitles1-Detail 2 2 3 2 2 2 2_Tertiary Salaries Survey" xfId="6805" xr:uid="{00000000-0005-0000-0000-0000961A0000}"/>
    <cellStyle name="RowTitles1-Detail 2 2 3 2 2 2 3" xfId="6806" xr:uid="{00000000-0005-0000-0000-0000971A0000}"/>
    <cellStyle name="RowTitles1-Detail 2 2 3 2 2 2_Tertiary Salaries Survey" xfId="6807" xr:uid="{00000000-0005-0000-0000-0000981A0000}"/>
    <cellStyle name="RowTitles1-Detail 2 2 3 2 2 3" xfId="6808" xr:uid="{00000000-0005-0000-0000-0000991A0000}"/>
    <cellStyle name="RowTitles1-Detail 2 2 3 2 2 3 2" xfId="6809" xr:uid="{00000000-0005-0000-0000-00009A1A0000}"/>
    <cellStyle name="RowTitles1-Detail 2 2 3 2 2 3 2 2" xfId="6810" xr:uid="{00000000-0005-0000-0000-00009B1A0000}"/>
    <cellStyle name="RowTitles1-Detail 2 2 3 2 2 3 2_Tertiary Salaries Survey" xfId="6811" xr:uid="{00000000-0005-0000-0000-00009C1A0000}"/>
    <cellStyle name="RowTitles1-Detail 2 2 3 2 2 3 3" xfId="6812" xr:uid="{00000000-0005-0000-0000-00009D1A0000}"/>
    <cellStyle name="RowTitles1-Detail 2 2 3 2 2 3_Tertiary Salaries Survey" xfId="6813" xr:uid="{00000000-0005-0000-0000-00009E1A0000}"/>
    <cellStyle name="RowTitles1-Detail 2 2 3 2 2 4" xfId="6814" xr:uid="{00000000-0005-0000-0000-00009F1A0000}"/>
    <cellStyle name="RowTitles1-Detail 2 2 3 2 2 5" xfId="6815" xr:uid="{00000000-0005-0000-0000-0000A01A0000}"/>
    <cellStyle name="RowTitles1-Detail 2 2 3 2 2_Tertiary Salaries Survey" xfId="6816" xr:uid="{00000000-0005-0000-0000-0000A11A0000}"/>
    <cellStyle name="RowTitles1-Detail 2 2 3 2 3" xfId="6817" xr:uid="{00000000-0005-0000-0000-0000A21A0000}"/>
    <cellStyle name="RowTitles1-Detail 2 2 3 2 3 2" xfId="6818" xr:uid="{00000000-0005-0000-0000-0000A31A0000}"/>
    <cellStyle name="RowTitles1-Detail 2 2 3 2 3 2 2" xfId="6819" xr:uid="{00000000-0005-0000-0000-0000A41A0000}"/>
    <cellStyle name="RowTitles1-Detail 2 2 3 2 3 2 2 2" xfId="6820" xr:uid="{00000000-0005-0000-0000-0000A51A0000}"/>
    <cellStyle name="RowTitles1-Detail 2 2 3 2 3 2 2_Tertiary Salaries Survey" xfId="6821" xr:uid="{00000000-0005-0000-0000-0000A61A0000}"/>
    <cellStyle name="RowTitles1-Detail 2 2 3 2 3 2 3" xfId="6822" xr:uid="{00000000-0005-0000-0000-0000A71A0000}"/>
    <cellStyle name="RowTitles1-Detail 2 2 3 2 3 2_Tertiary Salaries Survey" xfId="6823" xr:uid="{00000000-0005-0000-0000-0000A81A0000}"/>
    <cellStyle name="RowTitles1-Detail 2 2 3 2 3 3" xfId="6824" xr:uid="{00000000-0005-0000-0000-0000A91A0000}"/>
    <cellStyle name="RowTitles1-Detail 2 2 3 2 3 3 2" xfId="6825" xr:uid="{00000000-0005-0000-0000-0000AA1A0000}"/>
    <cellStyle name="RowTitles1-Detail 2 2 3 2 3 3 2 2" xfId="6826" xr:uid="{00000000-0005-0000-0000-0000AB1A0000}"/>
    <cellStyle name="RowTitles1-Detail 2 2 3 2 3 3 2_Tertiary Salaries Survey" xfId="6827" xr:uid="{00000000-0005-0000-0000-0000AC1A0000}"/>
    <cellStyle name="RowTitles1-Detail 2 2 3 2 3 3 3" xfId="6828" xr:uid="{00000000-0005-0000-0000-0000AD1A0000}"/>
    <cellStyle name="RowTitles1-Detail 2 2 3 2 3 3_Tertiary Salaries Survey" xfId="6829" xr:uid="{00000000-0005-0000-0000-0000AE1A0000}"/>
    <cellStyle name="RowTitles1-Detail 2 2 3 2 3 4" xfId="6830" xr:uid="{00000000-0005-0000-0000-0000AF1A0000}"/>
    <cellStyle name="RowTitles1-Detail 2 2 3 2 3 5" xfId="6831" xr:uid="{00000000-0005-0000-0000-0000B01A0000}"/>
    <cellStyle name="RowTitles1-Detail 2 2 3 2 3 5 2" xfId="6832" xr:uid="{00000000-0005-0000-0000-0000B11A0000}"/>
    <cellStyle name="RowTitles1-Detail 2 2 3 2 3 5_Tertiary Salaries Survey" xfId="6833" xr:uid="{00000000-0005-0000-0000-0000B21A0000}"/>
    <cellStyle name="RowTitles1-Detail 2 2 3 2 3 6" xfId="6834" xr:uid="{00000000-0005-0000-0000-0000B31A0000}"/>
    <cellStyle name="RowTitles1-Detail 2 2 3 2 3_Tertiary Salaries Survey" xfId="6835" xr:uid="{00000000-0005-0000-0000-0000B41A0000}"/>
    <cellStyle name="RowTitles1-Detail 2 2 3 2 4" xfId="6836" xr:uid="{00000000-0005-0000-0000-0000B51A0000}"/>
    <cellStyle name="RowTitles1-Detail 2 2 3 2 4 2" xfId="6837" xr:uid="{00000000-0005-0000-0000-0000B61A0000}"/>
    <cellStyle name="RowTitles1-Detail 2 2 3 2 4 2 2" xfId="6838" xr:uid="{00000000-0005-0000-0000-0000B71A0000}"/>
    <cellStyle name="RowTitles1-Detail 2 2 3 2 4 2 2 2" xfId="6839" xr:uid="{00000000-0005-0000-0000-0000B81A0000}"/>
    <cellStyle name="RowTitles1-Detail 2 2 3 2 4 2 2_Tertiary Salaries Survey" xfId="6840" xr:uid="{00000000-0005-0000-0000-0000B91A0000}"/>
    <cellStyle name="RowTitles1-Detail 2 2 3 2 4 2 3" xfId="6841" xr:uid="{00000000-0005-0000-0000-0000BA1A0000}"/>
    <cellStyle name="RowTitles1-Detail 2 2 3 2 4 2_Tertiary Salaries Survey" xfId="6842" xr:uid="{00000000-0005-0000-0000-0000BB1A0000}"/>
    <cellStyle name="RowTitles1-Detail 2 2 3 2 4 3" xfId="6843" xr:uid="{00000000-0005-0000-0000-0000BC1A0000}"/>
    <cellStyle name="RowTitles1-Detail 2 2 3 2 4 3 2" xfId="6844" xr:uid="{00000000-0005-0000-0000-0000BD1A0000}"/>
    <cellStyle name="RowTitles1-Detail 2 2 3 2 4 3 2 2" xfId="6845" xr:uid="{00000000-0005-0000-0000-0000BE1A0000}"/>
    <cellStyle name="RowTitles1-Detail 2 2 3 2 4 3 2_Tertiary Salaries Survey" xfId="6846" xr:uid="{00000000-0005-0000-0000-0000BF1A0000}"/>
    <cellStyle name="RowTitles1-Detail 2 2 3 2 4 3 3" xfId="6847" xr:uid="{00000000-0005-0000-0000-0000C01A0000}"/>
    <cellStyle name="RowTitles1-Detail 2 2 3 2 4 3_Tertiary Salaries Survey" xfId="6848" xr:uid="{00000000-0005-0000-0000-0000C11A0000}"/>
    <cellStyle name="RowTitles1-Detail 2 2 3 2 4 4" xfId="6849" xr:uid="{00000000-0005-0000-0000-0000C21A0000}"/>
    <cellStyle name="RowTitles1-Detail 2 2 3 2 4 4 2" xfId="6850" xr:uid="{00000000-0005-0000-0000-0000C31A0000}"/>
    <cellStyle name="RowTitles1-Detail 2 2 3 2 4 4_Tertiary Salaries Survey" xfId="6851" xr:uid="{00000000-0005-0000-0000-0000C41A0000}"/>
    <cellStyle name="RowTitles1-Detail 2 2 3 2 4 5" xfId="6852" xr:uid="{00000000-0005-0000-0000-0000C51A0000}"/>
    <cellStyle name="RowTitles1-Detail 2 2 3 2 4_Tertiary Salaries Survey" xfId="6853" xr:uid="{00000000-0005-0000-0000-0000C61A0000}"/>
    <cellStyle name="RowTitles1-Detail 2 2 3 2 5" xfId="6854" xr:uid="{00000000-0005-0000-0000-0000C71A0000}"/>
    <cellStyle name="RowTitles1-Detail 2 2 3 2 5 2" xfId="6855" xr:uid="{00000000-0005-0000-0000-0000C81A0000}"/>
    <cellStyle name="RowTitles1-Detail 2 2 3 2 5 2 2" xfId="6856" xr:uid="{00000000-0005-0000-0000-0000C91A0000}"/>
    <cellStyle name="RowTitles1-Detail 2 2 3 2 5 2 2 2" xfId="6857" xr:uid="{00000000-0005-0000-0000-0000CA1A0000}"/>
    <cellStyle name="RowTitles1-Detail 2 2 3 2 5 2 2_Tertiary Salaries Survey" xfId="6858" xr:uid="{00000000-0005-0000-0000-0000CB1A0000}"/>
    <cellStyle name="RowTitles1-Detail 2 2 3 2 5 2 3" xfId="6859" xr:uid="{00000000-0005-0000-0000-0000CC1A0000}"/>
    <cellStyle name="RowTitles1-Detail 2 2 3 2 5 2_Tertiary Salaries Survey" xfId="6860" xr:uid="{00000000-0005-0000-0000-0000CD1A0000}"/>
    <cellStyle name="RowTitles1-Detail 2 2 3 2 5 3" xfId="6861" xr:uid="{00000000-0005-0000-0000-0000CE1A0000}"/>
    <cellStyle name="RowTitles1-Detail 2 2 3 2 5 3 2" xfId="6862" xr:uid="{00000000-0005-0000-0000-0000CF1A0000}"/>
    <cellStyle name="RowTitles1-Detail 2 2 3 2 5 3 2 2" xfId="6863" xr:uid="{00000000-0005-0000-0000-0000D01A0000}"/>
    <cellStyle name="RowTitles1-Detail 2 2 3 2 5 3 2_Tertiary Salaries Survey" xfId="6864" xr:uid="{00000000-0005-0000-0000-0000D11A0000}"/>
    <cellStyle name="RowTitles1-Detail 2 2 3 2 5 3 3" xfId="6865" xr:uid="{00000000-0005-0000-0000-0000D21A0000}"/>
    <cellStyle name="RowTitles1-Detail 2 2 3 2 5 3_Tertiary Salaries Survey" xfId="6866" xr:uid="{00000000-0005-0000-0000-0000D31A0000}"/>
    <cellStyle name="RowTitles1-Detail 2 2 3 2 5 4" xfId="6867" xr:uid="{00000000-0005-0000-0000-0000D41A0000}"/>
    <cellStyle name="RowTitles1-Detail 2 2 3 2 5 4 2" xfId="6868" xr:uid="{00000000-0005-0000-0000-0000D51A0000}"/>
    <cellStyle name="RowTitles1-Detail 2 2 3 2 5 4_Tertiary Salaries Survey" xfId="6869" xr:uid="{00000000-0005-0000-0000-0000D61A0000}"/>
    <cellStyle name="RowTitles1-Detail 2 2 3 2 5 5" xfId="6870" xr:uid="{00000000-0005-0000-0000-0000D71A0000}"/>
    <cellStyle name="RowTitles1-Detail 2 2 3 2 5_Tertiary Salaries Survey" xfId="6871" xr:uid="{00000000-0005-0000-0000-0000D81A0000}"/>
    <cellStyle name="RowTitles1-Detail 2 2 3 2 6" xfId="6872" xr:uid="{00000000-0005-0000-0000-0000D91A0000}"/>
    <cellStyle name="RowTitles1-Detail 2 2 3 2 6 2" xfId="6873" xr:uid="{00000000-0005-0000-0000-0000DA1A0000}"/>
    <cellStyle name="RowTitles1-Detail 2 2 3 2 6 2 2" xfId="6874" xr:uid="{00000000-0005-0000-0000-0000DB1A0000}"/>
    <cellStyle name="RowTitles1-Detail 2 2 3 2 6 2 2 2" xfId="6875" xr:uid="{00000000-0005-0000-0000-0000DC1A0000}"/>
    <cellStyle name="RowTitles1-Detail 2 2 3 2 6 2 2_Tertiary Salaries Survey" xfId="6876" xr:uid="{00000000-0005-0000-0000-0000DD1A0000}"/>
    <cellStyle name="RowTitles1-Detail 2 2 3 2 6 2 3" xfId="6877" xr:uid="{00000000-0005-0000-0000-0000DE1A0000}"/>
    <cellStyle name="RowTitles1-Detail 2 2 3 2 6 2_Tertiary Salaries Survey" xfId="6878" xr:uid="{00000000-0005-0000-0000-0000DF1A0000}"/>
    <cellStyle name="RowTitles1-Detail 2 2 3 2 6 3" xfId="6879" xr:uid="{00000000-0005-0000-0000-0000E01A0000}"/>
    <cellStyle name="RowTitles1-Detail 2 2 3 2 6 3 2" xfId="6880" xr:uid="{00000000-0005-0000-0000-0000E11A0000}"/>
    <cellStyle name="RowTitles1-Detail 2 2 3 2 6 3 2 2" xfId="6881" xr:uid="{00000000-0005-0000-0000-0000E21A0000}"/>
    <cellStyle name="RowTitles1-Detail 2 2 3 2 6 3 2_Tertiary Salaries Survey" xfId="6882" xr:uid="{00000000-0005-0000-0000-0000E31A0000}"/>
    <cellStyle name="RowTitles1-Detail 2 2 3 2 6 3 3" xfId="6883" xr:uid="{00000000-0005-0000-0000-0000E41A0000}"/>
    <cellStyle name="RowTitles1-Detail 2 2 3 2 6 3_Tertiary Salaries Survey" xfId="6884" xr:uid="{00000000-0005-0000-0000-0000E51A0000}"/>
    <cellStyle name="RowTitles1-Detail 2 2 3 2 6 4" xfId="6885" xr:uid="{00000000-0005-0000-0000-0000E61A0000}"/>
    <cellStyle name="RowTitles1-Detail 2 2 3 2 6 4 2" xfId="6886" xr:uid="{00000000-0005-0000-0000-0000E71A0000}"/>
    <cellStyle name="RowTitles1-Detail 2 2 3 2 6 4_Tertiary Salaries Survey" xfId="6887" xr:uid="{00000000-0005-0000-0000-0000E81A0000}"/>
    <cellStyle name="RowTitles1-Detail 2 2 3 2 6 5" xfId="6888" xr:uid="{00000000-0005-0000-0000-0000E91A0000}"/>
    <cellStyle name="RowTitles1-Detail 2 2 3 2 6_Tertiary Salaries Survey" xfId="6889" xr:uid="{00000000-0005-0000-0000-0000EA1A0000}"/>
    <cellStyle name="RowTitles1-Detail 2 2 3 2 7" xfId="6890" xr:uid="{00000000-0005-0000-0000-0000EB1A0000}"/>
    <cellStyle name="RowTitles1-Detail 2 2 3 2 7 2" xfId="6891" xr:uid="{00000000-0005-0000-0000-0000EC1A0000}"/>
    <cellStyle name="RowTitles1-Detail 2 2 3 2 7 2 2" xfId="6892" xr:uid="{00000000-0005-0000-0000-0000ED1A0000}"/>
    <cellStyle name="RowTitles1-Detail 2 2 3 2 7 2_Tertiary Salaries Survey" xfId="6893" xr:uid="{00000000-0005-0000-0000-0000EE1A0000}"/>
    <cellStyle name="RowTitles1-Detail 2 2 3 2 7 3" xfId="6894" xr:uid="{00000000-0005-0000-0000-0000EF1A0000}"/>
    <cellStyle name="RowTitles1-Detail 2 2 3 2 7_Tertiary Salaries Survey" xfId="6895" xr:uid="{00000000-0005-0000-0000-0000F01A0000}"/>
    <cellStyle name="RowTitles1-Detail 2 2 3 2 8" xfId="6896" xr:uid="{00000000-0005-0000-0000-0000F11A0000}"/>
    <cellStyle name="RowTitles1-Detail 2 2 3 2 9" xfId="6897" xr:uid="{00000000-0005-0000-0000-0000F21A0000}"/>
    <cellStyle name="RowTitles1-Detail 2 2 3 2_STUD aligned by INSTIT" xfId="6898" xr:uid="{00000000-0005-0000-0000-0000F31A0000}"/>
    <cellStyle name="RowTitles1-Detail 2 2 3 3" xfId="6899" xr:uid="{00000000-0005-0000-0000-0000F41A0000}"/>
    <cellStyle name="RowTitles1-Detail 2 2 3 3 2" xfId="6900" xr:uid="{00000000-0005-0000-0000-0000F51A0000}"/>
    <cellStyle name="RowTitles1-Detail 2 2 3 3 2 2" xfId="6901" xr:uid="{00000000-0005-0000-0000-0000F61A0000}"/>
    <cellStyle name="RowTitles1-Detail 2 2 3 3 2 2 2" xfId="6902" xr:uid="{00000000-0005-0000-0000-0000F71A0000}"/>
    <cellStyle name="RowTitles1-Detail 2 2 3 3 2 2 2 2" xfId="6903" xr:uid="{00000000-0005-0000-0000-0000F81A0000}"/>
    <cellStyle name="RowTitles1-Detail 2 2 3 3 2 2 2_Tertiary Salaries Survey" xfId="6904" xr:uid="{00000000-0005-0000-0000-0000F91A0000}"/>
    <cellStyle name="RowTitles1-Detail 2 2 3 3 2 2 3" xfId="6905" xr:uid="{00000000-0005-0000-0000-0000FA1A0000}"/>
    <cellStyle name="RowTitles1-Detail 2 2 3 3 2 2_Tertiary Salaries Survey" xfId="6906" xr:uid="{00000000-0005-0000-0000-0000FB1A0000}"/>
    <cellStyle name="RowTitles1-Detail 2 2 3 3 2 3" xfId="6907" xr:uid="{00000000-0005-0000-0000-0000FC1A0000}"/>
    <cellStyle name="RowTitles1-Detail 2 2 3 3 2 3 2" xfId="6908" xr:uid="{00000000-0005-0000-0000-0000FD1A0000}"/>
    <cellStyle name="RowTitles1-Detail 2 2 3 3 2 3 2 2" xfId="6909" xr:uid="{00000000-0005-0000-0000-0000FE1A0000}"/>
    <cellStyle name="RowTitles1-Detail 2 2 3 3 2 3 2_Tertiary Salaries Survey" xfId="6910" xr:uid="{00000000-0005-0000-0000-0000FF1A0000}"/>
    <cellStyle name="RowTitles1-Detail 2 2 3 3 2 3 3" xfId="6911" xr:uid="{00000000-0005-0000-0000-0000001B0000}"/>
    <cellStyle name="RowTitles1-Detail 2 2 3 3 2 3_Tertiary Salaries Survey" xfId="6912" xr:uid="{00000000-0005-0000-0000-0000011B0000}"/>
    <cellStyle name="RowTitles1-Detail 2 2 3 3 2 4" xfId="6913" xr:uid="{00000000-0005-0000-0000-0000021B0000}"/>
    <cellStyle name="RowTitles1-Detail 2 2 3 3 2 5" xfId="6914" xr:uid="{00000000-0005-0000-0000-0000031B0000}"/>
    <cellStyle name="RowTitles1-Detail 2 2 3 3 2 5 2" xfId="6915" xr:uid="{00000000-0005-0000-0000-0000041B0000}"/>
    <cellStyle name="RowTitles1-Detail 2 2 3 3 2 5_Tertiary Salaries Survey" xfId="6916" xr:uid="{00000000-0005-0000-0000-0000051B0000}"/>
    <cellStyle name="RowTitles1-Detail 2 2 3 3 2 6" xfId="6917" xr:uid="{00000000-0005-0000-0000-0000061B0000}"/>
    <cellStyle name="RowTitles1-Detail 2 2 3 3 2_Tertiary Salaries Survey" xfId="6918" xr:uid="{00000000-0005-0000-0000-0000071B0000}"/>
    <cellStyle name="RowTitles1-Detail 2 2 3 3 3" xfId="6919" xr:uid="{00000000-0005-0000-0000-0000081B0000}"/>
    <cellStyle name="RowTitles1-Detail 2 2 3 3 3 2" xfId="6920" xr:uid="{00000000-0005-0000-0000-0000091B0000}"/>
    <cellStyle name="RowTitles1-Detail 2 2 3 3 3 2 2" xfId="6921" xr:uid="{00000000-0005-0000-0000-00000A1B0000}"/>
    <cellStyle name="RowTitles1-Detail 2 2 3 3 3 2 2 2" xfId="6922" xr:uid="{00000000-0005-0000-0000-00000B1B0000}"/>
    <cellStyle name="RowTitles1-Detail 2 2 3 3 3 2 2_Tertiary Salaries Survey" xfId="6923" xr:uid="{00000000-0005-0000-0000-00000C1B0000}"/>
    <cellStyle name="RowTitles1-Detail 2 2 3 3 3 2 3" xfId="6924" xr:uid="{00000000-0005-0000-0000-00000D1B0000}"/>
    <cellStyle name="RowTitles1-Detail 2 2 3 3 3 2_Tertiary Salaries Survey" xfId="6925" xr:uid="{00000000-0005-0000-0000-00000E1B0000}"/>
    <cellStyle name="RowTitles1-Detail 2 2 3 3 3 3" xfId="6926" xr:uid="{00000000-0005-0000-0000-00000F1B0000}"/>
    <cellStyle name="RowTitles1-Detail 2 2 3 3 3 3 2" xfId="6927" xr:uid="{00000000-0005-0000-0000-0000101B0000}"/>
    <cellStyle name="RowTitles1-Detail 2 2 3 3 3 3 2 2" xfId="6928" xr:uid="{00000000-0005-0000-0000-0000111B0000}"/>
    <cellStyle name="RowTitles1-Detail 2 2 3 3 3 3 2_Tertiary Salaries Survey" xfId="6929" xr:uid="{00000000-0005-0000-0000-0000121B0000}"/>
    <cellStyle name="RowTitles1-Detail 2 2 3 3 3 3 3" xfId="6930" xr:uid="{00000000-0005-0000-0000-0000131B0000}"/>
    <cellStyle name="RowTitles1-Detail 2 2 3 3 3 3_Tertiary Salaries Survey" xfId="6931" xr:uid="{00000000-0005-0000-0000-0000141B0000}"/>
    <cellStyle name="RowTitles1-Detail 2 2 3 3 3 4" xfId="6932" xr:uid="{00000000-0005-0000-0000-0000151B0000}"/>
    <cellStyle name="RowTitles1-Detail 2 2 3 3 3 5" xfId="6933" xr:uid="{00000000-0005-0000-0000-0000161B0000}"/>
    <cellStyle name="RowTitles1-Detail 2 2 3 3 3_Tertiary Salaries Survey" xfId="6934" xr:uid="{00000000-0005-0000-0000-0000171B0000}"/>
    <cellStyle name="RowTitles1-Detail 2 2 3 3 4" xfId="6935" xr:uid="{00000000-0005-0000-0000-0000181B0000}"/>
    <cellStyle name="RowTitles1-Detail 2 2 3 3 4 2" xfId="6936" xr:uid="{00000000-0005-0000-0000-0000191B0000}"/>
    <cellStyle name="RowTitles1-Detail 2 2 3 3 4 2 2" xfId="6937" xr:uid="{00000000-0005-0000-0000-00001A1B0000}"/>
    <cellStyle name="RowTitles1-Detail 2 2 3 3 4 2 2 2" xfId="6938" xr:uid="{00000000-0005-0000-0000-00001B1B0000}"/>
    <cellStyle name="RowTitles1-Detail 2 2 3 3 4 2 2_Tertiary Salaries Survey" xfId="6939" xr:uid="{00000000-0005-0000-0000-00001C1B0000}"/>
    <cellStyle name="RowTitles1-Detail 2 2 3 3 4 2 3" xfId="6940" xr:uid="{00000000-0005-0000-0000-00001D1B0000}"/>
    <cellStyle name="RowTitles1-Detail 2 2 3 3 4 2_Tertiary Salaries Survey" xfId="6941" xr:uid="{00000000-0005-0000-0000-00001E1B0000}"/>
    <cellStyle name="RowTitles1-Detail 2 2 3 3 4 3" xfId="6942" xr:uid="{00000000-0005-0000-0000-00001F1B0000}"/>
    <cellStyle name="RowTitles1-Detail 2 2 3 3 4 3 2" xfId="6943" xr:uid="{00000000-0005-0000-0000-0000201B0000}"/>
    <cellStyle name="RowTitles1-Detail 2 2 3 3 4 3 2 2" xfId="6944" xr:uid="{00000000-0005-0000-0000-0000211B0000}"/>
    <cellStyle name="RowTitles1-Detail 2 2 3 3 4 3 2_Tertiary Salaries Survey" xfId="6945" xr:uid="{00000000-0005-0000-0000-0000221B0000}"/>
    <cellStyle name="RowTitles1-Detail 2 2 3 3 4 3 3" xfId="6946" xr:uid="{00000000-0005-0000-0000-0000231B0000}"/>
    <cellStyle name="RowTitles1-Detail 2 2 3 3 4 3_Tertiary Salaries Survey" xfId="6947" xr:uid="{00000000-0005-0000-0000-0000241B0000}"/>
    <cellStyle name="RowTitles1-Detail 2 2 3 3 4 4" xfId="6948" xr:uid="{00000000-0005-0000-0000-0000251B0000}"/>
    <cellStyle name="RowTitles1-Detail 2 2 3 3 4 4 2" xfId="6949" xr:uid="{00000000-0005-0000-0000-0000261B0000}"/>
    <cellStyle name="RowTitles1-Detail 2 2 3 3 4 4_Tertiary Salaries Survey" xfId="6950" xr:uid="{00000000-0005-0000-0000-0000271B0000}"/>
    <cellStyle name="RowTitles1-Detail 2 2 3 3 4 5" xfId="6951" xr:uid="{00000000-0005-0000-0000-0000281B0000}"/>
    <cellStyle name="RowTitles1-Detail 2 2 3 3 4_Tertiary Salaries Survey" xfId="6952" xr:uid="{00000000-0005-0000-0000-0000291B0000}"/>
    <cellStyle name="RowTitles1-Detail 2 2 3 3 5" xfId="6953" xr:uid="{00000000-0005-0000-0000-00002A1B0000}"/>
    <cellStyle name="RowTitles1-Detail 2 2 3 3 5 2" xfId="6954" xr:uid="{00000000-0005-0000-0000-00002B1B0000}"/>
    <cellStyle name="RowTitles1-Detail 2 2 3 3 5 2 2" xfId="6955" xr:uid="{00000000-0005-0000-0000-00002C1B0000}"/>
    <cellStyle name="RowTitles1-Detail 2 2 3 3 5 2 2 2" xfId="6956" xr:uid="{00000000-0005-0000-0000-00002D1B0000}"/>
    <cellStyle name="RowTitles1-Detail 2 2 3 3 5 2 2_Tertiary Salaries Survey" xfId="6957" xr:uid="{00000000-0005-0000-0000-00002E1B0000}"/>
    <cellStyle name="RowTitles1-Detail 2 2 3 3 5 2 3" xfId="6958" xr:uid="{00000000-0005-0000-0000-00002F1B0000}"/>
    <cellStyle name="RowTitles1-Detail 2 2 3 3 5 2_Tertiary Salaries Survey" xfId="6959" xr:uid="{00000000-0005-0000-0000-0000301B0000}"/>
    <cellStyle name="RowTitles1-Detail 2 2 3 3 5 3" xfId="6960" xr:uid="{00000000-0005-0000-0000-0000311B0000}"/>
    <cellStyle name="RowTitles1-Detail 2 2 3 3 5 3 2" xfId="6961" xr:uid="{00000000-0005-0000-0000-0000321B0000}"/>
    <cellStyle name="RowTitles1-Detail 2 2 3 3 5 3 2 2" xfId="6962" xr:uid="{00000000-0005-0000-0000-0000331B0000}"/>
    <cellStyle name="RowTitles1-Detail 2 2 3 3 5 3 2_Tertiary Salaries Survey" xfId="6963" xr:uid="{00000000-0005-0000-0000-0000341B0000}"/>
    <cellStyle name="RowTitles1-Detail 2 2 3 3 5 3 3" xfId="6964" xr:uid="{00000000-0005-0000-0000-0000351B0000}"/>
    <cellStyle name="RowTitles1-Detail 2 2 3 3 5 3_Tertiary Salaries Survey" xfId="6965" xr:uid="{00000000-0005-0000-0000-0000361B0000}"/>
    <cellStyle name="RowTitles1-Detail 2 2 3 3 5 4" xfId="6966" xr:uid="{00000000-0005-0000-0000-0000371B0000}"/>
    <cellStyle name="RowTitles1-Detail 2 2 3 3 5 4 2" xfId="6967" xr:uid="{00000000-0005-0000-0000-0000381B0000}"/>
    <cellStyle name="RowTitles1-Detail 2 2 3 3 5 4_Tertiary Salaries Survey" xfId="6968" xr:uid="{00000000-0005-0000-0000-0000391B0000}"/>
    <cellStyle name="RowTitles1-Detail 2 2 3 3 5 5" xfId="6969" xr:uid="{00000000-0005-0000-0000-00003A1B0000}"/>
    <cellStyle name="RowTitles1-Detail 2 2 3 3 5_Tertiary Salaries Survey" xfId="6970" xr:uid="{00000000-0005-0000-0000-00003B1B0000}"/>
    <cellStyle name="RowTitles1-Detail 2 2 3 3 6" xfId="6971" xr:uid="{00000000-0005-0000-0000-00003C1B0000}"/>
    <cellStyle name="RowTitles1-Detail 2 2 3 3 6 2" xfId="6972" xr:uid="{00000000-0005-0000-0000-00003D1B0000}"/>
    <cellStyle name="RowTitles1-Detail 2 2 3 3 6 2 2" xfId="6973" xr:uid="{00000000-0005-0000-0000-00003E1B0000}"/>
    <cellStyle name="RowTitles1-Detail 2 2 3 3 6 2 2 2" xfId="6974" xr:uid="{00000000-0005-0000-0000-00003F1B0000}"/>
    <cellStyle name="RowTitles1-Detail 2 2 3 3 6 2 2_Tertiary Salaries Survey" xfId="6975" xr:uid="{00000000-0005-0000-0000-0000401B0000}"/>
    <cellStyle name="RowTitles1-Detail 2 2 3 3 6 2 3" xfId="6976" xr:uid="{00000000-0005-0000-0000-0000411B0000}"/>
    <cellStyle name="RowTitles1-Detail 2 2 3 3 6 2_Tertiary Salaries Survey" xfId="6977" xr:uid="{00000000-0005-0000-0000-0000421B0000}"/>
    <cellStyle name="RowTitles1-Detail 2 2 3 3 6 3" xfId="6978" xr:uid="{00000000-0005-0000-0000-0000431B0000}"/>
    <cellStyle name="RowTitles1-Detail 2 2 3 3 6 3 2" xfId="6979" xr:uid="{00000000-0005-0000-0000-0000441B0000}"/>
    <cellStyle name="RowTitles1-Detail 2 2 3 3 6 3 2 2" xfId="6980" xr:uid="{00000000-0005-0000-0000-0000451B0000}"/>
    <cellStyle name="RowTitles1-Detail 2 2 3 3 6 3 2_Tertiary Salaries Survey" xfId="6981" xr:uid="{00000000-0005-0000-0000-0000461B0000}"/>
    <cellStyle name="RowTitles1-Detail 2 2 3 3 6 3 3" xfId="6982" xr:uid="{00000000-0005-0000-0000-0000471B0000}"/>
    <cellStyle name="RowTitles1-Detail 2 2 3 3 6 3_Tertiary Salaries Survey" xfId="6983" xr:uid="{00000000-0005-0000-0000-0000481B0000}"/>
    <cellStyle name="RowTitles1-Detail 2 2 3 3 6 4" xfId="6984" xr:uid="{00000000-0005-0000-0000-0000491B0000}"/>
    <cellStyle name="RowTitles1-Detail 2 2 3 3 6 4 2" xfId="6985" xr:uid="{00000000-0005-0000-0000-00004A1B0000}"/>
    <cellStyle name="RowTitles1-Detail 2 2 3 3 6 4_Tertiary Salaries Survey" xfId="6986" xr:uid="{00000000-0005-0000-0000-00004B1B0000}"/>
    <cellStyle name="RowTitles1-Detail 2 2 3 3 6 5" xfId="6987" xr:uid="{00000000-0005-0000-0000-00004C1B0000}"/>
    <cellStyle name="RowTitles1-Detail 2 2 3 3 6_Tertiary Salaries Survey" xfId="6988" xr:uid="{00000000-0005-0000-0000-00004D1B0000}"/>
    <cellStyle name="RowTitles1-Detail 2 2 3 3 7" xfId="6989" xr:uid="{00000000-0005-0000-0000-00004E1B0000}"/>
    <cellStyle name="RowTitles1-Detail 2 2 3 3 7 2" xfId="6990" xr:uid="{00000000-0005-0000-0000-00004F1B0000}"/>
    <cellStyle name="RowTitles1-Detail 2 2 3 3 7 2 2" xfId="6991" xr:uid="{00000000-0005-0000-0000-0000501B0000}"/>
    <cellStyle name="RowTitles1-Detail 2 2 3 3 7 2_Tertiary Salaries Survey" xfId="6992" xr:uid="{00000000-0005-0000-0000-0000511B0000}"/>
    <cellStyle name="RowTitles1-Detail 2 2 3 3 7 3" xfId="6993" xr:uid="{00000000-0005-0000-0000-0000521B0000}"/>
    <cellStyle name="RowTitles1-Detail 2 2 3 3 7_Tertiary Salaries Survey" xfId="6994" xr:uid="{00000000-0005-0000-0000-0000531B0000}"/>
    <cellStyle name="RowTitles1-Detail 2 2 3 3 8" xfId="6995" xr:uid="{00000000-0005-0000-0000-0000541B0000}"/>
    <cellStyle name="RowTitles1-Detail 2 2 3 3 8 2" xfId="6996" xr:uid="{00000000-0005-0000-0000-0000551B0000}"/>
    <cellStyle name="RowTitles1-Detail 2 2 3 3 8 2 2" xfId="6997" xr:uid="{00000000-0005-0000-0000-0000561B0000}"/>
    <cellStyle name="RowTitles1-Detail 2 2 3 3 8 2_Tertiary Salaries Survey" xfId="6998" xr:uid="{00000000-0005-0000-0000-0000571B0000}"/>
    <cellStyle name="RowTitles1-Detail 2 2 3 3 8 3" xfId="6999" xr:uid="{00000000-0005-0000-0000-0000581B0000}"/>
    <cellStyle name="RowTitles1-Detail 2 2 3 3 8_Tertiary Salaries Survey" xfId="7000" xr:uid="{00000000-0005-0000-0000-0000591B0000}"/>
    <cellStyle name="RowTitles1-Detail 2 2 3 3 9" xfId="7001" xr:uid="{00000000-0005-0000-0000-00005A1B0000}"/>
    <cellStyle name="RowTitles1-Detail 2 2 3 3_STUD aligned by INSTIT" xfId="7002" xr:uid="{00000000-0005-0000-0000-00005B1B0000}"/>
    <cellStyle name="RowTitles1-Detail 2 2 3 4" xfId="7003" xr:uid="{00000000-0005-0000-0000-00005C1B0000}"/>
    <cellStyle name="RowTitles1-Detail 2 2 3 4 2" xfId="7004" xr:uid="{00000000-0005-0000-0000-00005D1B0000}"/>
    <cellStyle name="RowTitles1-Detail 2 2 3 4 2 2" xfId="7005" xr:uid="{00000000-0005-0000-0000-00005E1B0000}"/>
    <cellStyle name="RowTitles1-Detail 2 2 3 4 2 2 2" xfId="7006" xr:uid="{00000000-0005-0000-0000-00005F1B0000}"/>
    <cellStyle name="RowTitles1-Detail 2 2 3 4 2 2 2 2" xfId="7007" xr:uid="{00000000-0005-0000-0000-0000601B0000}"/>
    <cellStyle name="RowTitles1-Detail 2 2 3 4 2 2 2_Tertiary Salaries Survey" xfId="7008" xr:uid="{00000000-0005-0000-0000-0000611B0000}"/>
    <cellStyle name="RowTitles1-Detail 2 2 3 4 2 2 3" xfId="7009" xr:uid="{00000000-0005-0000-0000-0000621B0000}"/>
    <cellStyle name="RowTitles1-Detail 2 2 3 4 2 2_Tertiary Salaries Survey" xfId="7010" xr:uid="{00000000-0005-0000-0000-0000631B0000}"/>
    <cellStyle name="RowTitles1-Detail 2 2 3 4 2 3" xfId="7011" xr:uid="{00000000-0005-0000-0000-0000641B0000}"/>
    <cellStyle name="RowTitles1-Detail 2 2 3 4 2 3 2" xfId="7012" xr:uid="{00000000-0005-0000-0000-0000651B0000}"/>
    <cellStyle name="RowTitles1-Detail 2 2 3 4 2 3 2 2" xfId="7013" xr:uid="{00000000-0005-0000-0000-0000661B0000}"/>
    <cellStyle name="RowTitles1-Detail 2 2 3 4 2 3 2_Tertiary Salaries Survey" xfId="7014" xr:uid="{00000000-0005-0000-0000-0000671B0000}"/>
    <cellStyle name="RowTitles1-Detail 2 2 3 4 2 3 3" xfId="7015" xr:uid="{00000000-0005-0000-0000-0000681B0000}"/>
    <cellStyle name="RowTitles1-Detail 2 2 3 4 2 3_Tertiary Salaries Survey" xfId="7016" xr:uid="{00000000-0005-0000-0000-0000691B0000}"/>
    <cellStyle name="RowTitles1-Detail 2 2 3 4 2 4" xfId="7017" xr:uid="{00000000-0005-0000-0000-00006A1B0000}"/>
    <cellStyle name="RowTitles1-Detail 2 2 3 4 2 5" xfId="7018" xr:uid="{00000000-0005-0000-0000-00006B1B0000}"/>
    <cellStyle name="RowTitles1-Detail 2 2 3 4 2 5 2" xfId="7019" xr:uid="{00000000-0005-0000-0000-00006C1B0000}"/>
    <cellStyle name="RowTitles1-Detail 2 2 3 4 2 5_Tertiary Salaries Survey" xfId="7020" xr:uid="{00000000-0005-0000-0000-00006D1B0000}"/>
    <cellStyle name="RowTitles1-Detail 2 2 3 4 2 6" xfId="7021" xr:uid="{00000000-0005-0000-0000-00006E1B0000}"/>
    <cellStyle name="RowTitles1-Detail 2 2 3 4 2_Tertiary Salaries Survey" xfId="7022" xr:uid="{00000000-0005-0000-0000-00006F1B0000}"/>
    <cellStyle name="RowTitles1-Detail 2 2 3 4 3" xfId="7023" xr:uid="{00000000-0005-0000-0000-0000701B0000}"/>
    <cellStyle name="RowTitles1-Detail 2 2 3 4 3 2" xfId="7024" xr:uid="{00000000-0005-0000-0000-0000711B0000}"/>
    <cellStyle name="RowTitles1-Detail 2 2 3 4 3 2 2" xfId="7025" xr:uid="{00000000-0005-0000-0000-0000721B0000}"/>
    <cellStyle name="RowTitles1-Detail 2 2 3 4 3 2 2 2" xfId="7026" xr:uid="{00000000-0005-0000-0000-0000731B0000}"/>
    <cellStyle name="RowTitles1-Detail 2 2 3 4 3 2 2_Tertiary Salaries Survey" xfId="7027" xr:uid="{00000000-0005-0000-0000-0000741B0000}"/>
    <cellStyle name="RowTitles1-Detail 2 2 3 4 3 2 3" xfId="7028" xr:uid="{00000000-0005-0000-0000-0000751B0000}"/>
    <cellStyle name="RowTitles1-Detail 2 2 3 4 3 2_Tertiary Salaries Survey" xfId="7029" xr:uid="{00000000-0005-0000-0000-0000761B0000}"/>
    <cellStyle name="RowTitles1-Detail 2 2 3 4 3 3" xfId="7030" xr:uid="{00000000-0005-0000-0000-0000771B0000}"/>
    <cellStyle name="RowTitles1-Detail 2 2 3 4 3 3 2" xfId="7031" xr:uid="{00000000-0005-0000-0000-0000781B0000}"/>
    <cellStyle name="RowTitles1-Detail 2 2 3 4 3 3 2 2" xfId="7032" xr:uid="{00000000-0005-0000-0000-0000791B0000}"/>
    <cellStyle name="RowTitles1-Detail 2 2 3 4 3 3 2_Tertiary Salaries Survey" xfId="7033" xr:uid="{00000000-0005-0000-0000-00007A1B0000}"/>
    <cellStyle name="RowTitles1-Detail 2 2 3 4 3 3 3" xfId="7034" xr:uid="{00000000-0005-0000-0000-00007B1B0000}"/>
    <cellStyle name="RowTitles1-Detail 2 2 3 4 3 3_Tertiary Salaries Survey" xfId="7035" xr:uid="{00000000-0005-0000-0000-00007C1B0000}"/>
    <cellStyle name="RowTitles1-Detail 2 2 3 4 3 4" xfId="7036" xr:uid="{00000000-0005-0000-0000-00007D1B0000}"/>
    <cellStyle name="RowTitles1-Detail 2 2 3 4 3 5" xfId="7037" xr:uid="{00000000-0005-0000-0000-00007E1B0000}"/>
    <cellStyle name="RowTitles1-Detail 2 2 3 4 3_Tertiary Salaries Survey" xfId="7038" xr:uid="{00000000-0005-0000-0000-00007F1B0000}"/>
    <cellStyle name="RowTitles1-Detail 2 2 3 4 4" xfId="7039" xr:uid="{00000000-0005-0000-0000-0000801B0000}"/>
    <cellStyle name="RowTitles1-Detail 2 2 3 4 4 2" xfId="7040" xr:uid="{00000000-0005-0000-0000-0000811B0000}"/>
    <cellStyle name="RowTitles1-Detail 2 2 3 4 4 2 2" xfId="7041" xr:uid="{00000000-0005-0000-0000-0000821B0000}"/>
    <cellStyle name="RowTitles1-Detail 2 2 3 4 4 2 2 2" xfId="7042" xr:uid="{00000000-0005-0000-0000-0000831B0000}"/>
    <cellStyle name="RowTitles1-Detail 2 2 3 4 4 2 2_Tertiary Salaries Survey" xfId="7043" xr:uid="{00000000-0005-0000-0000-0000841B0000}"/>
    <cellStyle name="RowTitles1-Detail 2 2 3 4 4 2 3" xfId="7044" xr:uid="{00000000-0005-0000-0000-0000851B0000}"/>
    <cellStyle name="RowTitles1-Detail 2 2 3 4 4 2_Tertiary Salaries Survey" xfId="7045" xr:uid="{00000000-0005-0000-0000-0000861B0000}"/>
    <cellStyle name="RowTitles1-Detail 2 2 3 4 4 3" xfId="7046" xr:uid="{00000000-0005-0000-0000-0000871B0000}"/>
    <cellStyle name="RowTitles1-Detail 2 2 3 4 4 3 2" xfId="7047" xr:uid="{00000000-0005-0000-0000-0000881B0000}"/>
    <cellStyle name="RowTitles1-Detail 2 2 3 4 4 3 2 2" xfId="7048" xr:uid="{00000000-0005-0000-0000-0000891B0000}"/>
    <cellStyle name="RowTitles1-Detail 2 2 3 4 4 3 2_Tertiary Salaries Survey" xfId="7049" xr:uid="{00000000-0005-0000-0000-00008A1B0000}"/>
    <cellStyle name="RowTitles1-Detail 2 2 3 4 4 3 3" xfId="7050" xr:uid="{00000000-0005-0000-0000-00008B1B0000}"/>
    <cellStyle name="RowTitles1-Detail 2 2 3 4 4 3_Tertiary Salaries Survey" xfId="7051" xr:uid="{00000000-0005-0000-0000-00008C1B0000}"/>
    <cellStyle name="RowTitles1-Detail 2 2 3 4 4 4" xfId="7052" xr:uid="{00000000-0005-0000-0000-00008D1B0000}"/>
    <cellStyle name="RowTitles1-Detail 2 2 3 4 4 5" xfId="7053" xr:uid="{00000000-0005-0000-0000-00008E1B0000}"/>
    <cellStyle name="RowTitles1-Detail 2 2 3 4 4 5 2" xfId="7054" xr:uid="{00000000-0005-0000-0000-00008F1B0000}"/>
    <cellStyle name="RowTitles1-Detail 2 2 3 4 4 5_Tertiary Salaries Survey" xfId="7055" xr:uid="{00000000-0005-0000-0000-0000901B0000}"/>
    <cellStyle name="RowTitles1-Detail 2 2 3 4 4 6" xfId="7056" xr:uid="{00000000-0005-0000-0000-0000911B0000}"/>
    <cellStyle name="RowTitles1-Detail 2 2 3 4 4_Tertiary Salaries Survey" xfId="7057" xr:uid="{00000000-0005-0000-0000-0000921B0000}"/>
    <cellStyle name="RowTitles1-Detail 2 2 3 4 5" xfId="7058" xr:uid="{00000000-0005-0000-0000-0000931B0000}"/>
    <cellStyle name="RowTitles1-Detail 2 2 3 4 5 2" xfId="7059" xr:uid="{00000000-0005-0000-0000-0000941B0000}"/>
    <cellStyle name="RowTitles1-Detail 2 2 3 4 5 2 2" xfId="7060" xr:uid="{00000000-0005-0000-0000-0000951B0000}"/>
    <cellStyle name="RowTitles1-Detail 2 2 3 4 5 2 2 2" xfId="7061" xr:uid="{00000000-0005-0000-0000-0000961B0000}"/>
    <cellStyle name="RowTitles1-Detail 2 2 3 4 5 2 2_Tertiary Salaries Survey" xfId="7062" xr:uid="{00000000-0005-0000-0000-0000971B0000}"/>
    <cellStyle name="RowTitles1-Detail 2 2 3 4 5 2 3" xfId="7063" xr:uid="{00000000-0005-0000-0000-0000981B0000}"/>
    <cellStyle name="RowTitles1-Detail 2 2 3 4 5 2_Tertiary Salaries Survey" xfId="7064" xr:uid="{00000000-0005-0000-0000-0000991B0000}"/>
    <cellStyle name="RowTitles1-Detail 2 2 3 4 5 3" xfId="7065" xr:uid="{00000000-0005-0000-0000-00009A1B0000}"/>
    <cellStyle name="RowTitles1-Detail 2 2 3 4 5 3 2" xfId="7066" xr:uid="{00000000-0005-0000-0000-00009B1B0000}"/>
    <cellStyle name="RowTitles1-Detail 2 2 3 4 5 3 2 2" xfId="7067" xr:uid="{00000000-0005-0000-0000-00009C1B0000}"/>
    <cellStyle name="RowTitles1-Detail 2 2 3 4 5 3 2_Tertiary Salaries Survey" xfId="7068" xr:uid="{00000000-0005-0000-0000-00009D1B0000}"/>
    <cellStyle name="RowTitles1-Detail 2 2 3 4 5 3 3" xfId="7069" xr:uid="{00000000-0005-0000-0000-00009E1B0000}"/>
    <cellStyle name="RowTitles1-Detail 2 2 3 4 5 3_Tertiary Salaries Survey" xfId="7070" xr:uid="{00000000-0005-0000-0000-00009F1B0000}"/>
    <cellStyle name="RowTitles1-Detail 2 2 3 4 5 4" xfId="7071" xr:uid="{00000000-0005-0000-0000-0000A01B0000}"/>
    <cellStyle name="RowTitles1-Detail 2 2 3 4 5 4 2" xfId="7072" xr:uid="{00000000-0005-0000-0000-0000A11B0000}"/>
    <cellStyle name="RowTitles1-Detail 2 2 3 4 5 4_Tertiary Salaries Survey" xfId="7073" xr:uid="{00000000-0005-0000-0000-0000A21B0000}"/>
    <cellStyle name="RowTitles1-Detail 2 2 3 4 5 5" xfId="7074" xr:uid="{00000000-0005-0000-0000-0000A31B0000}"/>
    <cellStyle name="RowTitles1-Detail 2 2 3 4 5_Tertiary Salaries Survey" xfId="7075" xr:uid="{00000000-0005-0000-0000-0000A41B0000}"/>
    <cellStyle name="RowTitles1-Detail 2 2 3 4 6" xfId="7076" xr:uid="{00000000-0005-0000-0000-0000A51B0000}"/>
    <cellStyle name="RowTitles1-Detail 2 2 3 4 6 2" xfId="7077" xr:uid="{00000000-0005-0000-0000-0000A61B0000}"/>
    <cellStyle name="RowTitles1-Detail 2 2 3 4 6 2 2" xfId="7078" xr:uid="{00000000-0005-0000-0000-0000A71B0000}"/>
    <cellStyle name="RowTitles1-Detail 2 2 3 4 6 2 2 2" xfId="7079" xr:uid="{00000000-0005-0000-0000-0000A81B0000}"/>
    <cellStyle name="RowTitles1-Detail 2 2 3 4 6 2 2_Tertiary Salaries Survey" xfId="7080" xr:uid="{00000000-0005-0000-0000-0000A91B0000}"/>
    <cellStyle name="RowTitles1-Detail 2 2 3 4 6 2 3" xfId="7081" xr:uid="{00000000-0005-0000-0000-0000AA1B0000}"/>
    <cellStyle name="RowTitles1-Detail 2 2 3 4 6 2_Tertiary Salaries Survey" xfId="7082" xr:uid="{00000000-0005-0000-0000-0000AB1B0000}"/>
    <cellStyle name="RowTitles1-Detail 2 2 3 4 6 3" xfId="7083" xr:uid="{00000000-0005-0000-0000-0000AC1B0000}"/>
    <cellStyle name="RowTitles1-Detail 2 2 3 4 6 3 2" xfId="7084" xr:uid="{00000000-0005-0000-0000-0000AD1B0000}"/>
    <cellStyle name="RowTitles1-Detail 2 2 3 4 6 3 2 2" xfId="7085" xr:uid="{00000000-0005-0000-0000-0000AE1B0000}"/>
    <cellStyle name="RowTitles1-Detail 2 2 3 4 6 3 2_Tertiary Salaries Survey" xfId="7086" xr:uid="{00000000-0005-0000-0000-0000AF1B0000}"/>
    <cellStyle name="RowTitles1-Detail 2 2 3 4 6 3 3" xfId="7087" xr:uid="{00000000-0005-0000-0000-0000B01B0000}"/>
    <cellStyle name="RowTitles1-Detail 2 2 3 4 6 3_Tertiary Salaries Survey" xfId="7088" xr:uid="{00000000-0005-0000-0000-0000B11B0000}"/>
    <cellStyle name="RowTitles1-Detail 2 2 3 4 6 4" xfId="7089" xr:uid="{00000000-0005-0000-0000-0000B21B0000}"/>
    <cellStyle name="RowTitles1-Detail 2 2 3 4 6 4 2" xfId="7090" xr:uid="{00000000-0005-0000-0000-0000B31B0000}"/>
    <cellStyle name="RowTitles1-Detail 2 2 3 4 6 4_Tertiary Salaries Survey" xfId="7091" xr:uid="{00000000-0005-0000-0000-0000B41B0000}"/>
    <cellStyle name="RowTitles1-Detail 2 2 3 4 6 5" xfId="7092" xr:uid="{00000000-0005-0000-0000-0000B51B0000}"/>
    <cellStyle name="RowTitles1-Detail 2 2 3 4 6_Tertiary Salaries Survey" xfId="7093" xr:uid="{00000000-0005-0000-0000-0000B61B0000}"/>
    <cellStyle name="RowTitles1-Detail 2 2 3 4 7" xfId="7094" xr:uid="{00000000-0005-0000-0000-0000B71B0000}"/>
    <cellStyle name="RowTitles1-Detail 2 2 3 4 7 2" xfId="7095" xr:uid="{00000000-0005-0000-0000-0000B81B0000}"/>
    <cellStyle name="RowTitles1-Detail 2 2 3 4 7 2 2" xfId="7096" xr:uid="{00000000-0005-0000-0000-0000B91B0000}"/>
    <cellStyle name="RowTitles1-Detail 2 2 3 4 7 2_Tertiary Salaries Survey" xfId="7097" xr:uid="{00000000-0005-0000-0000-0000BA1B0000}"/>
    <cellStyle name="RowTitles1-Detail 2 2 3 4 7 3" xfId="7098" xr:uid="{00000000-0005-0000-0000-0000BB1B0000}"/>
    <cellStyle name="RowTitles1-Detail 2 2 3 4 7_Tertiary Salaries Survey" xfId="7099" xr:uid="{00000000-0005-0000-0000-0000BC1B0000}"/>
    <cellStyle name="RowTitles1-Detail 2 2 3 4 8" xfId="7100" xr:uid="{00000000-0005-0000-0000-0000BD1B0000}"/>
    <cellStyle name="RowTitles1-Detail 2 2 3 4 9" xfId="7101" xr:uid="{00000000-0005-0000-0000-0000BE1B0000}"/>
    <cellStyle name="RowTitles1-Detail 2 2 3 4_STUD aligned by INSTIT" xfId="7102" xr:uid="{00000000-0005-0000-0000-0000BF1B0000}"/>
    <cellStyle name="RowTitles1-Detail 2 2 3 5" xfId="7103" xr:uid="{00000000-0005-0000-0000-0000C01B0000}"/>
    <cellStyle name="RowTitles1-Detail 2 2 3 5 2" xfId="7104" xr:uid="{00000000-0005-0000-0000-0000C11B0000}"/>
    <cellStyle name="RowTitles1-Detail 2 2 3 5 2 2" xfId="7105" xr:uid="{00000000-0005-0000-0000-0000C21B0000}"/>
    <cellStyle name="RowTitles1-Detail 2 2 3 5 2 2 2" xfId="7106" xr:uid="{00000000-0005-0000-0000-0000C31B0000}"/>
    <cellStyle name="RowTitles1-Detail 2 2 3 5 2 2_Tertiary Salaries Survey" xfId="7107" xr:uid="{00000000-0005-0000-0000-0000C41B0000}"/>
    <cellStyle name="RowTitles1-Detail 2 2 3 5 2 3" xfId="7108" xr:uid="{00000000-0005-0000-0000-0000C51B0000}"/>
    <cellStyle name="RowTitles1-Detail 2 2 3 5 2_Tertiary Salaries Survey" xfId="7109" xr:uid="{00000000-0005-0000-0000-0000C61B0000}"/>
    <cellStyle name="RowTitles1-Detail 2 2 3 5 3" xfId="7110" xr:uid="{00000000-0005-0000-0000-0000C71B0000}"/>
    <cellStyle name="RowTitles1-Detail 2 2 3 5 3 2" xfId="7111" xr:uid="{00000000-0005-0000-0000-0000C81B0000}"/>
    <cellStyle name="RowTitles1-Detail 2 2 3 5 3 2 2" xfId="7112" xr:uid="{00000000-0005-0000-0000-0000C91B0000}"/>
    <cellStyle name="RowTitles1-Detail 2 2 3 5 3 2_Tertiary Salaries Survey" xfId="7113" xr:uid="{00000000-0005-0000-0000-0000CA1B0000}"/>
    <cellStyle name="RowTitles1-Detail 2 2 3 5 3 3" xfId="7114" xr:uid="{00000000-0005-0000-0000-0000CB1B0000}"/>
    <cellStyle name="RowTitles1-Detail 2 2 3 5 3_Tertiary Salaries Survey" xfId="7115" xr:uid="{00000000-0005-0000-0000-0000CC1B0000}"/>
    <cellStyle name="RowTitles1-Detail 2 2 3 5 4" xfId="7116" xr:uid="{00000000-0005-0000-0000-0000CD1B0000}"/>
    <cellStyle name="RowTitles1-Detail 2 2 3 5 5" xfId="7117" xr:uid="{00000000-0005-0000-0000-0000CE1B0000}"/>
    <cellStyle name="RowTitles1-Detail 2 2 3 5 5 2" xfId="7118" xr:uid="{00000000-0005-0000-0000-0000CF1B0000}"/>
    <cellStyle name="RowTitles1-Detail 2 2 3 5 5_Tertiary Salaries Survey" xfId="7119" xr:uid="{00000000-0005-0000-0000-0000D01B0000}"/>
    <cellStyle name="RowTitles1-Detail 2 2 3 5 6" xfId="7120" xr:uid="{00000000-0005-0000-0000-0000D11B0000}"/>
    <cellStyle name="RowTitles1-Detail 2 2 3 5_Tertiary Salaries Survey" xfId="7121" xr:uid="{00000000-0005-0000-0000-0000D21B0000}"/>
    <cellStyle name="RowTitles1-Detail 2 2 3 6" xfId="7122" xr:uid="{00000000-0005-0000-0000-0000D31B0000}"/>
    <cellStyle name="RowTitles1-Detail 2 2 3 6 2" xfId="7123" xr:uid="{00000000-0005-0000-0000-0000D41B0000}"/>
    <cellStyle name="RowTitles1-Detail 2 2 3 6 2 2" xfId="7124" xr:uid="{00000000-0005-0000-0000-0000D51B0000}"/>
    <cellStyle name="RowTitles1-Detail 2 2 3 6 2 2 2" xfId="7125" xr:uid="{00000000-0005-0000-0000-0000D61B0000}"/>
    <cellStyle name="RowTitles1-Detail 2 2 3 6 2 2_Tertiary Salaries Survey" xfId="7126" xr:uid="{00000000-0005-0000-0000-0000D71B0000}"/>
    <cellStyle name="RowTitles1-Detail 2 2 3 6 2 3" xfId="7127" xr:uid="{00000000-0005-0000-0000-0000D81B0000}"/>
    <cellStyle name="RowTitles1-Detail 2 2 3 6 2_Tertiary Salaries Survey" xfId="7128" xr:uid="{00000000-0005-0000-0000-0000D91B0000}"/>
    <cellStyle name="RowTitles1-Detail 2 2 3 6 3" xfId="7129" xr:uid="{00000000-0005-0000-0000-0000DA1B0000}"/>
    <cellStyle name="RowTitles1-Detail 2 2 3 6 3 2" xfId="7130" xr:uid="{00000000-0005-0000-0000-0000DB1B0000}"/>
    <cellStyle name="RowTitles1-Detail 2 2 3 6 3 2 2" xfId="7131" xr:uid="{00000000-0005-0000-0000-0000DC1B0000}"/>
    <cellStyle name="RowTitles1-Detail 2 2 3 6 3 2_Tertiary Salaries Survey" xfId="7132" xr:uid="{00000000-0005-0000-0000-0000DD1B0000}"/>
    <cellStyle name="RowTitles1-Detail 2 2 3 6 3 3" xfId="7133" xr:uid="{00000000-0005-0000-0000-0000DE1B0000}"/>
    <cellStyle name="RowTitles1-Detail 2 2 3 6 3_Tertiary Salaries Survey" xfId="7134" xr:uid="{00000000-0005-0000-0000-0000DF1B0000}"/>
    <cellStyle name="RowTitles1-Detail 2 2 3 6 4" xfId="7135" xr:uid="{00000000-0005-0000-0000-0000E01B0000}"/>
    <cellStyle name="RowTitles1-Detail 2 2 3 6 5" xfId="7136" xr:uid="{00000000-0005-0000-0000-0000E11B0000}"/>
    <cellStyle name="RowTitles1-Detail 2 2 3 6_Tertiary Salaries Survey" xfId="7137" xr:uid="{00000000-0005-0000-0000-0000E21B0000}"/>
    <cellStyle name="RowTitles1-Detail 2 2 3 7" xfId="7138" xr:uid="{00000000-0005-0000-0000-0000E31B0000}"/>
    <cellStyle name="RowTitles1-Detail 2 2 3 7 2" xfId="7139" xr:uid="{00000000-0005-0000-0000-0000E41B0000}"/>
    <cellStyle name="RowTitles1-Detail 2 2 3 7 2 2" xfId="7140" xr:uid="{00000000-0005-0000-0000-0000E51B0000}"/>
    <cellStyle name="RowTitles1-Detail 2 2 3 7 2 2 2" xfId="7141" xr:uid="{00000000-0005-0000-0000-0000E61B0000}"/>
    <cellStyle name="RowTitles1-Detail 2 2 3 7 2 2_Tertiary Salaries Survey" xfId="7142" xr:uid="{00000000-0005-0000-0000-0000E71B0000}"/>
    <cellStyle name="RowTitles1-Detail 2 2 3 7 2 3" xfId="7143" xr:uid="{00000000-0005-0000-0000-0000E81B0000}"/>
    <cellStyle name="RowTitles1-Detail 2 2 3 7 2_Tertiary Salaries Survey" xfId="7144" xr:uid="{00000000-0005-0000-0000-0000E91B0000}"/>
    <cellStyle name="RowTitles1-Detail 2 2 3 7 3" xfId="7145" xr:uid="{00000000-0005-0000-0000-0000EA1B0000}"/>
    <cellStyle name="RowTitles1-Detail 2 2 3 7 3 2" xfId="7146" xr:uid="{00000000-0005-0000-0000-0000EB1B0000}"/>
    <cellStyle name="RowTitles1-Detail 2 2 3 7 3 2 2" xfId="7147" xr:uid="{00000000-0005-0000-0000-0000EC1B0000}"/>
    <cellStyle name="RowTitles1-Detail 2 2 3 7 3 2_Tertiary Salaries Survey" xfId="7148" xr:uid="{00000000-0005-0000-0000-0000ED1B0000}"/>
    <cellStyle name="RowTitles1-Detail 2 2 3 7 3 3" xfId="7149" xr:uid="{00000000-0005-0000-0000-0000EE1B0000}"/>
    <cellStyle name="RowTitles1-Detail 2 2 3 7 3_Tertiary Salaries Survey" xfId="7150" xr:uid="{00000000-0005-0000-0000-0000EF1B0000}"/>
    <cellStyle name="RowTitles1-Detail 2 2 3 7 4" xfId="7151" xr:uid="{00000000-0005-0000-0000-0000F01B0000}"/>
    <cellStyle name="RowTitles1-Detail 2 2 3 7 5" xfId="7152" xr:uid="{00000000-0005-0000-0000-0000F11B0000}"/>
    <cellStyle name="RowTitles1-Detail 2 2 3 7 5 2" xfId="7153" xr:uid="{00000000-0005-0000-0000-0000F21B0000}"/>
    <cellStyle name="RowTitles1-Detail 2 2 3 7 5_Tertiary Salaries Survey" xfId="7154" xr:uid="{00000000-0005-0000-0000-0000F31B0000}"/>
    <cellStyle name="RowTitles1-Detail 2 2 3 7 6" xfId="7155" xr:uid="{00000000-0005-0000-0000-0000F41B0000}"/>
    <cellStyle name="RowTitles1-Detail 2 2 3 7_Tertiary Salaries Survey" xfId="7156" xr:uid="{00000000-0005-0000-0000-0000F51B0000}"/>
    <cellStyle name="RowTitles1-Detail 2 2 3 8" xfId="7157" xr:uid="{00000000-0005-0000-0000-0000F61B0000}"/>
    <cellStyle name="RowTitles1-Detail 2 2 3 8 2" xfId="7158" xr:uid="{00000000-0005-0000-0000-0000F71B0000}"/>
    <cellStyle name="RowTitles1-Detail 2 2 3 8 2 2" xfId="7159" xr:uid="{00000000-0005-0000-0000-0000F81B0000}"/>
    <cellStyle name="RowTitles1-Detail 2 2 3 8 2 2 2" xfId="7160" xr:uid="{00000000-0005-0000-0000-0000F91B0000}"/>
    <cellStyle name="RowTitles1-Detail 2 2 3 8 2 2_Tertiary Salaries Survey" xfId="7161" xr:uid="{00000000-0005-0000-0000-0000FA1B0000}"/>
    <cellStyle name="RowTitles1-Detail 2 2 3 8 2 3" xfId="7162" xr:uid="{00000000-0005-0000-0000-0000FB1B0000}"/>
    <cellStyle name="RowTitles1-Detail 2 2 3 8 2_Tertiary Salaries Survey" xfId="7163" xr:uid="{00000000-0005-0000-0000-0000FC1B0000}"/>
    <cellStyle name="RowTitles1-Detail 2 2 3 8 3" xfId="7164" xr:uid="{00000000-0005-0000-0000-0000FD1B0000}"/>
    <cellStyle name="RowTitles1-Detail 2 2 3 8 3 2" xfId="7165" xr:uid="{00000000-0005-0000-0000-0000FE1B0000}"/>
    <cellStyle name="RowTitles1-Detail 2 2 3 8 3 2 2" xfId="7166" xr:uid="{00000000-0005-0000-0000-0000FF1B0000}"/>
    <cellStyle name="RowTitles1-Detail 2 2 3 8 3 2_Tertiary Salaries Survey" xfId="7167" xr:uid="{00000000-0005-0000-0000-0000001C0000}"/>
    <cellStyle name="RowTitles1-Detail 2 2 3 8 3 3" xfId="7168" xr:uid="{00000000-0005-0000-0000-0000011C0000}"/>
    <cellStyle name="RowTitles1-Detail 2 2 3 8 3_Tertiary Salaries Survey" xfId="7169" xr:uid="{00000000-0005-0000-0000-0000021C0000}"/>
    <cellStyle name="RowTitles1-Detail 2 2 3 8 4" xfId="7170" xr:uid="{00000000-0005-0000-0000-0000031C0000}"/>
    <cellStyle name="RowTitles1-Detail 2 2 3 8 4 2" xfId="7171" xr:uid="{00000000-0005-0000-0000-0000041C0000}"/>
    <cellStyle name="RowTitles1-Detail 2 2 3 8 4_Tertiary Salaries Survey" xfId="7172" xr:uid="{00000000-0005-0000-0000-0000051C0000}"/>
    <cellStyle name="RowTitles1-Detail 2 2 3 8 5" xfId="7173" xr:uid="{00000000-0005-0000-0000-0000061C0000}"/>
    <cellStyle name="RowTitles1-Detail 2 2 3 8_Tertiary Salaries Survey" xfId="7174" xr:uid="{00000000-0005-0000-0000-0000071C0000}"/>
    <cellStyle name="RowTitles1-Detail 2 2 3 9" xfId="7175" xr:uid="{00000000-0005-0000-0000-0000081C0000}"/>
    <cellStyle name="RowTitles1-Detail 2 2 3 9 2" xfId="7176" xr:uid="{00000000-0005-0000-0000-0000091C0000}"/>
    <cellStyle name="RowTitles1-Detail 2 2 3 9 2 2" xfId="7177" xr:uid="{00000000-0005-0000-0000-00000A1C0000}"/>
    <cellStyle name="RowTitles1-Detail 2 2 3 9 2 2 2" xfId="7178" xr:uid="{00000000-0005-0000-0000-00000B1C0000}"/>
    <cellStyle name="RowTitles1-Detail 2 2 3 9 2 2_Tertiary Salaries Survey" xfId="7179" xr:uid="{00000000-0005-0000-0000-00000C1C0000}"/>
    <cellStyle name="RowTitles1-Detail 2 2 3 9 2 3" xfId="7180" xr:uid="{00000000-0005-0000-0000-00000D1C0000}"/>
    <cellStyle name="RowTitles1-Detail 2 2 3 9 2_Tertiary Salaries Survey" xfId="7181" xr:uid="{00000000-0005-0000-0000-00000E1C0000}"/>
    <cellStyle name="RowTitles1-Detail 2 2 3 9 3" xfId="7182" xr:uid="{00000000-0005-0000-0000-00000F1C0000}"/>
    <cellStyle name="RowTitles1-Detail 2 2 3 9 3 2" xfId="7183" xr:uid="{00000000-0005-0000-0000-0000101C0000}"/>
    <cellStyle name="RowTitles1-Detail 2 2 3 9 3 2 2" xfId="7184" xr:uid="{00000000-0005-0000-0000-0000111C0000}"/>
    <cellStyle name="RowTitles1-Detail 2 2 3 9 3 2_Tertiary Salaries Survey" xfId="7185" xr:uid="{00000000-0005-0000-0000-0000121C0000}"/>
    <cellStyle name="RowTitles1-Detail 2 2 3 9 3 3" xfId="7186" xr:uid="{00000000-0005-0000-0000-0000131C0000}"/>
    <cellStyle name="RowTitles1-Detail 2 2 3 9 3_Tertiary Salaries Survey" xfId="7187" xr:uid="{00000000-0005-0000-0000-0000141C0000}"/>
    <cellStyle name="RowTitles1-Detail 2 2 3 9 4" xfId="7188" xr:uid="{00000000-0005-0000-0000-0000151C0000}"/>
    <cellStyle name="RowTitles1-Detail 2 2 3 9 4 2" xfId="7189" xr:uid="{00000000-0005-0000-0000-0000161C0000}"/>
    <cellStyle name="RowTitles1-Detail 2 2 3 9 4_Tertiary Salaries Survey" xfId="7190" xr:uid="{00000000-0005-0000-0000-0000171C0000}"/>
    <cellStyle name="RowTitles1-Detail 2 2 3 9 5" xfId="7191" xr:uid="{00000000-0005-0000-0000-0000181C0000}"/>
    <cellStyle name="RowTitles1-Detail 2 2 3 9_Tertiary Salaries Survey" xfId="7192" xr:uid="{00000000-0005-0000-0000-0000191C0000}"/>
    <cellStyle name="RowTitles1-Detail 2 2 3_STUD aligned by INSTIT" xfId="7193" xr:uid="{00000000-0005-0000-0000-00001A1C0000}"/>
    <cellStyle name="RowTitles1-Detail 2 2 4" xfId="7194" xr:uid="{00000000-0005-0000-0000-00001B1C0000}"/>
    <cellStyle name="RowTitles1-Detail 2 2 4 2" xfId="7195" xr:uid="{00000000-0005-0000-0000-00001C1C0000}"/>
    <cellStyle name="RowTitles1-Detail 2 2 4 2 2" xfId="7196" xr:uid="{00000000-0005-0000-0000-00001D1C0000}"/>
    <cellStyle name="RowTitles1-Detail 2 2 4 2 2 2" xfId="7197" xr:uid="{00000000-0005-0000-0000-00001E1C0000}"/>
    <cellStyle name="RowTitles1-Detail 2 2 4 2 2 2 2" xfId="7198" xr:uid="{00000000-0005-0000-0000-00001F1C0000}"/>
    <cellStyle name="RowTitles1-Detail 2 2 4 2 2 2_Tertiary Salaries Survey" xfId="7199" xr:uid="{00000000-0005-0000-0000-0000201C0000}"/>
    <cellStyle name="RowTitles1-Detail 2 2 4 2 2 3" xfId="7200" xr:uid="{00000000-0005-0000-0000-0000211C0000}"/>
    <cellStyle name="RowTitles1-Detail 2 2 4 2 2_Tertiary Salaries Survey" xfId="7201" xr:uid="{00000000-0005-0000-0000-0000221C0000}"/>
    <cellStyle name="RowTitles1-Detail 2 2 4 2 3" xfId="7202" xr:uid="{00000000-0005-0000-0000-0000231C0000}"/>
    <cellStyle name="RowTitles1-Detail 2 2 4 2 3 2" xfId="7203" xr:uid="{00000000-0005-0000-0000-0000241C0000}"/>
    <cellStyle name="RowTitles1-Detail 2 2 4 2 3 2 2" xfId="7204" xr:uid="{00000000-0005-0000-0000-0000251C0000}"/>
    <cellStyle name="RowTitles1-Detail 2 2 4 2 3 2_Tertiary Salaries Survey" xfId="7205" xr:uid="{00000000-0005-0000-0000-0000261C0000}"/>
    <cellStyle name="RowTitles1-Detail 2 2 4 2 3 3" xfId="7206" xr:uid="{00000000-0005-0000-0000-0000271C0000}"/>
    <cellStyle name="RowTitles1-Detail 2 2 4 2 3_Tertiary Salaries Survey" xfId="7207" xr:uid="{00000000-0005-0000-0000-0000281C0000}"/>
    <cellStyle name="RowTitles1-Detail 2 2 4 2 4" xfId="7208" xr:uid="{00000000-0005-0000-0000-0000291C0000}"/>
    <cellStyle name="RowTitles1-Detail 2 2 4 2 5" xfId="7209" xr:uid="{00000000-0005-0000-0000-00002A1C0000}"/>
    <cellStyle name="RowTitles1-Detail 2 2 4 2_Tertiary Salaries Survey" xfId="7210" xr:uid="{00000000-0005-0000-0000-00002B1C0000}"/>
    <cellStyle name="RowTitles1-Detail 2 2 4 3" xfId="7211" xr:uid="{00000000-0005-0000-0000-00002C1C0000}"/>
    <cellStyle name="RowTitles1-Detail 2 2 4 3 2" xfId="7212" xr:uid="{00000000-0005-0000-0000-00002D1C0000}"/>
    <cellStyle name="RowTitles1-Detail 2 2 4 3 2 2" xfId="7213" xr:uid="{00000000-0005-0000-0000-00002E1C0000}"/>
    <cellStyle name="RowTitles1-Detail 2 2 4 3 2 2 2" xfId="7214" xr:uid="{00000000-0005-0000-0000-00002F1C0000}"/>
    <cellStyle name="RowTitles1-Detail 2 2 4 3 2 2_Tertiary Salaries Survey" xfId="7215" xr:uid="{00000000-0005-0000-0000-0000301C0000}"/>
    <cellStyle name="RowTitles1-Detail 2 2 4 3 2 3" xfId="7216" xr:uid="{00000000-0005-0000-0000-0000311C0000}"/>
    <cellStyle name="RowTitles1-Detail 2 2 4 3 2_Tertiary Salaries Survey" xfId="7217" xr:uid="{00000000-0005-0000-0000-0000321C0000}"/>
    <cellStyle name="RowTitles1-Detail 2 2 4 3 3" xfId="7218" xr:uid="{00000000-0005-0000-0000-0000331C0000}"/>
    <cellStyle name="RowTitles1-Detail 2 2 4 3 3 2" xfId="7219" xr:uid="{00000000-0005-0000-0000-0000341C0000}"/>
    <cellStyle name="RowTitles1-Detail 2 2 4 3 3 2 2" xfId="7220" xr:uid="{00000000-0005-0000-0000-0000351C0000}"/>
    <cellStyle name="RowTitles1-Detail 2 2 4 3 3 2_Tertiary Salaries Survey" xfId="7221" xr:uid="{00000000-0005-0000-0000-0000361C0000}"/>
    <cellStyle name="RowTitles1-Detail 2 2 4 3 3 3" xfId="7222" xr:uid="{00000000-0005-0000-0000-0000371C0000}"/>
    <cellStyle name="RowTitles1-Detail 2 2 4 3 3_Tertiary Salaries Survey" xfId="7223" xr:uid="{00000000-0005-0000-0000-0000381C0000}"/>
    <cellStyle name="RowTitles1-Detail 2 2 4 3 4" xfId="7224" xr:uid="{00000000-0005-0000-0000-0000391C0000}"/>
    <cellStyle name="RowTitles1-Detail 2 2 4 3 5" xfId="7225" xr:uid="{00000000-0005-0000-0000-00003A1C0000}"/>
    <cellStyle name="RowTitles1-Detail 2 2 4 3 5 2" xfId="7226" xr:uid="{00000000-0005-0000-0000-00003B1C0000}"/>
    <cellStyle name="RowTitles1-Detail 2 2 4 3 5_Tertiary Salaries Survey" xfId="7227" xr:uid="{00000000-0005-0000-0000-00003C1C0000}"/>
    <cellStyle name="RowTitles1-Detail 2 2 4 3 6" xfId="7228" xr:uid="{00000000-0005-0000-0000-00003D1C0000}"/>
    <cellStyle name="RowTitles1-Detail 2 2 4 3_Tertiary Salaries Survey" xfId="7229" xr:uid="{00000000-0005-0000-0000-00003E1C0000}"/>
    <cellStyle name="RowTitles1-Detail 2 2 4 4" xfId="7230" xr:uid="{00000000-0005-0000-0000-00003F1C0000}"/>
    <cellStyle name="RowTitles1-Detail 2 2 4 4 2" xfId="7231" xr:uid="{00000000-0005-0000-0000-0000401C0000}"/>
    <cellStyle name="RowTitles1-Detail 2 2 4 4 2 2" xfId="7232" xr:uid="{00000000-0005-0000-0000-0000411C0000}"/>
    <cellStyle name="RowTitles1-Detail 2 2 4 4 2 2 2" xfId="7233" xr:uid="{00000000-0005-0000-0000-0000421C0000}"/>
    <cellStyle name="RowTitles1-Detail 2 2 4 4 2 2_Tertiary Salaries Survey" xfId="7234" xr:uid="{00000000-0005-0000-0000-0000431C0000}"/>
    <cellStyle name="RowTitles1-Detail 2 2 4 4 2 3" xfId="7235" xr:uid="{00000000-0005-0000-0000-0000441C0000}"/>
    <cellStyle name="RowTitles1-Detail 2 2 4 4 2_Tertiary Salaries Survey" xfId="7236" xr:uid="{00000000-0005-0000-0000-0000451C0000}"/>
    <cellStyle name="RowTitles1-Detail 2 2 4 4 3" xfId="7237" xr:uid="{00000000-0005-0000-0000-0000461C0000}"/>
    <cellStyle name="RowTitles1-Detail 2 2 4 4 3 2" xfId="7238" xr:uid="{00000000-0005-0000-0000-0000471C0000}"/>
    <cellStyle name="RowTitles1-Detail 2 2 4 4 3 2 2" xfId="7239" xr:uid="{00000000-0005-0000-0000-0000481C0000}"/>
    <cellStyle name="RowTitles1-Detail 2 2 4 4 3 2_Tertiary Salaries Survey" xfId="7240" xr:uid="{00000000-0005-0000-0000-0000491C0000}"/>
    <cellStyle name="RowTitles1-Detail 2 2 4 4 3 3" xfId="7241" xr:uid="{00000000-0005-0000-0000-00004A1C0000}"/>
    <cellStyle name="RowTitles1-Detail 2 2 4 4 3_Tertiary Salaries Survey" xfId="7242" xr:uid="{00000000-0005-0000-0000-00004B1C0000}"/>
    <cellStyle name="RowTitles1-Detail 2 2 4 4 4" xfId="7243" xr:uid="{00000000-0005-0000-0000-00004C1C0000}"/>
    <cellStyle name="RowTitles1-Detail 2 2 4 4 4 2" xfId="7244" xr:uid="{00000000-0005-0000-0000-00004D1C0000}"/>
    <cellStyle name="RowTitles1-Detail 2 2 4 4 4_Tertiary Salaries Survey" xfId="7245" xr:uid="{00000000-0005-0000-0000-00004E1C0000}"/>
    <cellStyle name="RowTitles1-Detail 2 2 4 4 5" xfId="7246" xr:uid="{00000000-0005-0000-0000-00004F1C0000}"/>
    <cellStyle name="RowTitles1-Detail 2 2 4 4_Tertiary Salaries Survey" xfId="7247" xr:uid="{00000000-0005-0000-0000-0000501C0000}"/>
    <cellStyle name="RowTitles1-Detail 2 2 4 5" xfId="7248" xr:uid="{00000000-0005-0000-0000-0000511C0000}"/>
    <cellStyle name="RowTitles1-Detail 2 2 4 5 2" xfId="7249" xr:uid="{00000000-0005-0000-0000-0000521C0000}"/>
    <cellStyle name="RowTitles1-Detail 2 2 4 5 2 2" xfId="7250" xr:uid="{00000000-0005-0000-0000-0000531C0000}"/>
    <cellStyle name="RowTitles1-Detail 2 2 4 5 2 2 2" xfId="7251" xr:uid="{00000000-0005-0000-0000-0000541C0000}"/>
    <cellStyle name="RowTitles1-Detail 2 2 4 5 2 2_Tertiary Salaries Survey" xfId="7252" xr:uid="{00000000-0005-0000-0000-0000551C0000}"/>
    <cellStyle name="RowTitles1-Detail 2 2 4 5 2 3" xfId="7253" xr:uid="{00000000-0005-0000-0000-0000561C0000}"/>
    <cellStyle name="RowTitles1-Detail 2 2 4 5 2_Tertiary Salaries Survey" xfId="7254" xr:uid="{00000000-0005-0000-0000-0000571C0000}"/>
    <cellStyle name="RowTitles1-Detail 2 2 4 5 3" xfId="7255" xr:uid="{00000000-0005-0000-0000-0000581C0000}"/>
    <cellStyle name="RowTitles1-Detail 2 2 4 5 3 2" xfId="7256" xr:uid="{00000000-0005-0000-0000-0000591C0000}"/>
    <cellStyle name="RowTitles1-Detail 2 2 4 5 3 2 2" xfId="7257" xr:uid="{00000000-0005-0000-0000-00005A1C0000}"/>
    <cellStyle name="RowTitles1-Detail 2 2 4 5 3 2_Tertiary Salaries Survey" xfId="7258" xr:uid="{00000000-0005-0000-0000-00005B1C0000}"/>
    <cellStyle name="RowTitles1-Detail 2 2 4 5 3 3" xfId="7259" xr:uid="{00000000-0005-0000-0000-00005C1C0000}"/>
    <cellStyle name="RowTitles1-Detail 2 2 4 5 3_Tertiary Salaries Survey" xfId="7260" xr:uid="{00000000-0005-0000-0000-00005D1C0000}"/>
    <cellStyle name="RowTitles1-Detail 2 2 4 5 4" xfId="7261" xr:uid="{00000000-0005-0000-0000-00005E1C0000}"/>
    <cellStyle name="RowTitles1-Detail 2 2 4 5 4 2" xfId="7262" xr:uid="{00000000-0005-0000-0000-00005F1C0000}"/>
    <cellStyle name="RowTitles1-Detail 2 2 4 5 4_Tertiary Salaries Survey" xfId="7263" xr:uid="{00000000-0005-0000-0000-0000601C0000}"/>
    <cellStyle name="RowTitles1-Detail 2 2 4 5 5" xfId="7264" xr:uid="{00000000-0005-0000-0000-0000611C0000}"/>
    <cellStyle name="RowTitles1-Detail 2 2 4 5_Tertiary Salaries Survey" xfId="7265" xr:uid="{00000000-0005-0000-0000-0000621C0000}"/>
    <cellStyle name="RowTitles1-Detail 2 2 4 6" xfId="7266" xr:uid="{00000000-0005-0000-0000-0000631C0000}"/>
    <cellStyle name="RowTitles1-Detail 2 2 4 6 2" xfId="7267" xr:uid="{00000000-0005-0000-0000-0000641C0000}"/>
    <cellStyle name="RowTitles1-Detail 2 2 4 6 2 2" xfId="7268" xr:uid="{00000000-0005-0000-0000-0000651C0000}"/>
    <cellStyle name="RowTitles1-Detail 2 2 4 6 2 2 2" xfId="7269" xr:uid="{00000000-0005-0000-0000-0000661C0000}"/>
    <cellStyle name="RowTitles1-Detail 2 2 4 6 2 2_Tertiary Salaries Survey" xfId="7270" xr:uid="{00000000-0005-0000-0000-0000671C0000}"/>
    <cellStyle name="RowTitles1-Detail 2 2 4 6 2 3" xfId="7271" xr:uid="{00000000-0005-0000-0000-0000681C0000}"/>
    <cellStyle name="RowTitles1-Detail 2 2 4 6 2_Tertiary Salaries Survey" xfId="7272" xr:uid="{00000000-0005-0000-0000-0000691C0000}"/>
    <cellStyle name="RowTitles1-Detail 2 2 4 6 3" xfId="7273" xr:uid="{00000000-0005-0000-0000-00006A1C0000}"/>
    <cellStyle name="RowTitles1-Detail 2 2 4 6 3 2" xfId="7274" xr:uid="{00000000-0005-0000-0000-00006B1C0000}"/>
    <cellStyle name="RowTitles1-Detail 2 2 4 6 3 2 2" xfId="7275" xr:uid="{00000000-0005-0000-0000-00006C1C0000}"/>
    <cellStyle name="RowTitles1-Detail 2 2 4 6 3 2_Tertiary Salaries Survey" xfId="7276" xr:uid="{00000000-0005-0000-0000-00006D1C0000}"/>
    <cellStyle name="RowTitles1-Detail 2 2 4 6 3 3" xfId="7277" xr:uid="{00000000-0005-0000-0000-00006E1C0000}"/>
    <cellStyle name="RowTitles1-Detail 2 2 4 6 3_Tertiary Salaries Survey" xfId="7278" xr:uid="{00000000-0005-0000-0000-00006F1C0000}"/>
    <cellStyle name="RowTitles1-Detail 2 2 4 6 4" xfId="7279" xr:uid="{00000000-0005-0000-0000-0000701C0000}"/>
    <cellStyle name="RowTitles1-Detail 2 2 4 6 4 2" xfId="7280" xr:uid="{00000000-0005-0000-0000-0000711C0000}"/>
    <cellStyle name="RowTitles1-Detail 2 2 4 6 4_Tertiary Salaries Survey" xfId="7281" xr:uid="{00000000-0005-0000-0000-0000721C0000}"/>
    <cellStyle name="RowTitles1-Detail 2 2 4 6 5" xfId="7282" xr:uid="{00000000-0005-0000-0000-0000731C0000}"/>
    <cellStyle name="RowTitles1-Detail 2 2 4 6_Tertiary Salaries Survey" xfId="7283" xr:uid="{00000000-0005-0000-0000-0000741C0000}"/>
    <cellStyle name="RowTitles1-Detail 2 2 4 7" xfId="7284" xr:uid="{00000000-0005-0000-0000-0000751C0000}"/>
    <cellStyle name="RowTitles1-Detail 2 2 4 7 2" xfId="7285" xr:uid="{00000000-0005-0000-0000-0000761C0000}"/>
    <cellStyle name="RowTitles1-Detail 2 2 4 7 2 2" xfId="7286" xr:uid="{00000000-0005-0000-0000-0000771C0000}"/>
    <cellStyle name="RowTitles1-Detail 2 2 4 7 2_Tertiary Salaries Survey" xfId="7287" xr:uid="{00000000-0005-0000-0000-0000781C0000}"/>
    <cellStyle name="RowTitles1-Detail 2 2 4 7 3" xfId="7288" xr:uid="{00000000-0005-0000-0000-0000791C0000}"/>
    <cellStyle name="RowTitles1-Detail 2 2 4 7_Tertiary Salaries Survey" xfId="7289" xr:uid="{00000000-0005-0000-0000-00007A1C0000}"/>
    <cellStyle name="RowTitles1-Detail 2 2 4 8" xfId="7290" xr:uid="{00000000-0005-0000-0000-00007B1C0000}"/>
    <cellStyle name="RowTitles1-Detail 2 2 4 9" xfId="7291" xr:uid="{00000000-0005-0000-0000-00007C1C0000}"/>
    <cellStyle name="RowTitles1-Detail 2 2 4_STUD aligned by INSTIT" xfId="7292" xr:uid="{00000000-0005-0000-0000-00007D1C0000}"/>
    <cellStyle name="RowTitles1-Detail 2 2 5" xfId="7293" xr:uid="{00000000-0005-0000-0000-00007E1C0000}"/>
    <cellStyle name="RowTitles1-Detail 2 2 5 2" xfId="7294" xr:uid="{00000000-0005-0000-0000-00007F1C0000}"/>
    <cellStyle name="RowTitles1-Detail 2 2 5 2 2" xfId="7295" xr:uid="{00000000-0005-0000-0000-0000801C0000}"/>
    <cellStyle name="RowTitles1-Detail 2 2 5 2 2 2" xfId="7296" xr:uid="{00000000-0005-0000-0000-0000811C0000}"/>
    <cellStyle name="RowTitles1-Detail 2 2 5 2 2 2 2" xfId="7297" xr:uid="{00000000-0005-0000-0000-0000821C0000}"/>
    <cellStyle name="RowTitles1-Detail 2 2 5 2 2 2_Tertiary Salaries Survey" xfId="7298" xr:uid="{00000000-0005-0000-0000-0000831C0000}"/>
    <cellStyle name="RowTitles1-Detail 2 2 5 2 2 3" xfId="7299" xr:uid="{00000000-0005-0000-0000-0000841C0000}"/>
    <cellStyle name="RowTitles1-Detail 2 2 5 2 2_Tertiary Salaries Survey" xfId="7300" xr:uid="{00000000-0005-0000-0000-0000851C0000}"/>
    <cellStyle name="RowTitles1-Detail 2 2 5 2 3" xfId="7301" xr:uid="{00000000-0005-0000-0000-0000861C0000}"/>
    <cellStyle name="RowTitles1-Detail 2 2 5 2 3 2" xfId="7302" xr:uid="{00000000-0005-0000-0000-0000871C0000}"/>
    <cellStyle name="RowTitles1-Detail 2 2 5 2 3 2 2" xfId="7303" xr:uid="{00000000-0005-0000-0000-0000881C0000}"/>
    <cellStyle name="RowTitles1-Detail 2 2 5 2 3 2_Tertiary Salaries Survey" xfId="7304" xr:uid="{00000000-0005-0000-0000-0000891C0000}"/>
    <cellStyle name="RowTitles1-Detail 2 2 5 2 3 3" xfId="7305" xr:uid="{00000000-0005-0000-0000-00008A1C0000}"/>
    <cellStyle name="RowTitles1-Detail 2 2 5 2 3_Tertiary Salaries Survey" xfId="7306" xr:uid="{00000000-0005-0000-0000-00008B1C0000}"/>
    <cellStyle name="RowTitles1-Detail 2 2 5 2 4" xfId="7307" xr:uid="{00000000-0005-0000-0000-00008C1C0000}"/>
    <cellStyle name="RowTitles1-Detail 2 2 5 2 5" xfId="7308" xr:uid="{00000000-0005-0000-0000-00008D1C0000}"/>
    <cellStyle name="RowTitles1-Detail 2 2 5 2 5 2" xfId="7309" xr:uid="{00000000-0005-0000-0000-00008E1C0000}"/>
    <cellStyle name="RowTitles1-Detail 2 2 5 2 5_Tertiary Salaries Survey" xfId="7310" xr:uid="{00000000-0005-0000-0000-00008F1C0000}"/>
    <cellStyle name="RowTitles1-Detail 2 2 5 2 6" xfId="7311" xr:uid="{00000000-0005-0000-0000-0000901C0000}"/>
    <cellStyle name="RowTitles1-Detail 2 2 5 2_Tertiary Salaries Survey" xfId="7312" xr:uid="{00000000-0005-0000-0000-0000911C0000}"/>
    <cellStyle name="RowTitles1-Detail 2 2 5 3" xfId="7313" xr:uid="{00000000-0005-0000-0000-0000921C0000}"/>
    <cellStyle name="RowTitles1-Detail 2 2 5 3 2" xfId="7314" xr:uid="{00000000-0005-0000-0000-0000931C0000}"/>
    <cellStyle name="RowTitles1-Detail 2 2 5 3 2 2" xfId="7315" xr:uid="{00000000-0005-0000-0000-0000941C0000}"/>
    <cellStyle name="RowTitles1-Detail 2 2 5 3 2 2 2" xfId="7316" xr:uid="{00000000-0005-0000-0000-0000951C0000}"/>
    <cellStyle name="RowTitles1-Detail 2 2 5 3 2 2_Tertiary Salaries Survey" xfId="7317" xr:uid="{00000000-0005-0000-0000-0000961C0000}"/>
    <cellStyle name="RowTitles1-Detail 2 2 5 3 2 3" xfId="7318" xr:uid="{00000000-0005-0000-0000-0000971C0000}"/>
    <cellStyle name="RowTitles1-Detail 2 2 5 3 2_Tertiary Salaries Survey" xfId="7319" xr:uid="{00000000-0005-0000-0000-0000981C0000}"/>
    <cellStyle name="RowTitles1-Detail 2 2 5 3 3" xfId="7320" xr:uid="{00000000-0005-0000-0000-0000991C0000}"/>
    <cellStyle name="RowTitles1-Detail 2 2 5 3 3 2" xfId="7321" xr:uid="{00000000-0005-0000-0000-00009A1C0000}"/>
    <cellStyle name="RowTitles1-Detail 2 2 5 3 3 2 2" xfId="7322" xr:uid="{00000000-0005-0000-0000-00009B1C0000}"/>
    <cellStyle name="RowTitles1-Detail 2 2 5 3 3 2_Tertiary Salaries Survey" xfId="7323" xr:uid="{00000000-0005-0000-0000-00009C1C0000}"/>
    <cellStyle name="RowTitles1-Detail 2 2 5 3 3 3" xfId="7324" xr:uid="{00000000-0005-0000-0000-00009D1C0000}"/>
    <cellStyle name="RowTitles1-Detail 2 2 5 3 3_Tertiary Salaries Survey" xfId="7325" xr:uid="{00000000-0005-0000-0000-00009E1C0000}"/>
    <cellStyle name="RowTitles1-Detail 2 2 5 3 4" xfId="7326" xr:uid="{00000000-0005-0000-0000-00009F1C0000}"/>
    <cellStyle name="RowTitles1-Detail 2 2 5 3 5" xfId="7327" xr:uid="{00000000-0005-0000-0000-0000A01C0000}"/>
    <cellStyle name="RowTitles1-Detail 2 2 5 3_Tertiary Salaries Survey" xfId="7328" xr:uid="{00000000-0005-0000-0000-0000A11C0000}"/>
    <cellStyle name="RowTitles1-Detail 2 2 5 4" xfId="7329" xr:uid="{00000000-0005-0000-0000-0000A21C0000}"/>
    <cellStyle name="RowTitles1-Detail 2 2 5 4 2" xfId="7330" xr:uid="{00000000-0005-0000-0000-0000A31C0000}"/>
    <cellStyle name="RowTitles1-Detail 2 2 5 4 2 2" xfId="7331" xr:uid="{00000000-0005-0000-0000-0000A41C0000}"/>
    <cellStyle name="RowTitles1-Detail 2 2 5 4 2 2 2" xfId="7332" xr:uid="{00000000-0005-0000-0000-0000A51C0000}"/>
    <cellStyle name="RowTitles1-Detail 2 2 5 4 2 2_Tertiary Salaries Survey" xfId="7333" xr:uid="{00000000-0005-0000-0000-0000A61C0000}"/>
    <cellStyle name="RowTitles1-Detail 2 2 5 4 2 3" xfId="7334" xr:uid="{00000000-0005-0000-0000-0000A71C0000}"/>
    <cellStyle name="RowTitles1-Detail 2 2 5 4 2_Tertiary Salaries Survey" xfId="7335" xr:uid="{00000000-0005-0000-0000-0000A81C0000}"/>
    <cellStyle name="RowTitles1-Detail 2 2 5 4 3" xfId="7336" xr:uid="{00000000-0005-0000-0000-0000A91C0000}"/>
    <cellStyle name="RowTitles1-Detail 2 2 5 4 3 2" xfId="7337" xr:uid="{00000000-0005-0000-0000-0000AA1C0000}"/>
    <cellStyle name="RowTitles1-Detail 2 2 5 4 3 2 2" xfId="7338" xr:uid="{00000000-0005-0000-0000-0000AB1C0000}"/>
    <cellStyle name="RowTitles1-Detail 2 2 5 4 3 2_Tertiary Salaries Survey" xfId="7339" xr:uid="{00000000-0005-0000-0000-0000AC1C0000}"/>
    <cellStyle name="RowTitles1-Detail 2 2 5 4 3 3" xfId="7340" xr:uid="{00000000-0005-0000-0000-0000AD1C0000}"/>
    <cellStyle name="RowTitles1-Detail 2 2 5 4 3_Tertiary Salaries Survey" xfId="7341" xr:uid="{00000000-0005-0000-0000-0000AE1C0000}"/>
    <cellStyle name="RowTitles1-Detail 2 2 5 4 4" xfId="7342" xr:uid="{00000000-0005-0000-0000-0000AF1C0000}"/>
    <cellStyle name="RowTitles1-Detail 2 2 5 4 4 2" xfId="7343" xr:uid="{00000000-0005-0000-0000-0000B01C0000}"/>
    <cellStyle name="RowTitles1-Detail 2 2 5 4 4_Tertiary Salaries Survey" xfId="7344" xr:uid="{00000000-0005-0000-0000-0000B11C0000}"/>
    <cellStyle name="RowTitles1-Detail 2 2 5 4 5" xfId="7345" xr:uid="{00000000-0005-0000-0000-0000B21C0000}"/>
    <cellStyle name="RowTitles1-Detail 2 2 5 4_Tertiary Salaries Survey" xfId="7346" xr:uid="{00000000-0005-0000-0000-0000B31C0000}"/>
    <cellStyle name="RowTitles1-Detail 2 2 5 5" xfId="7347" xr:uid="{00000000-0005-0000-0000-0000B41C0000}"/>
    <cellStyle name="RowTitles1-Detail 2 2 5 5 2" xfId="7348" xr:uid="{00000000-0005-0000-0000-0000B51C0000}"/>
    <cellStyle name="RowTitles1-Detail 2 2 5 5 2 2" xfId="7349" xr:uid="{00000000-0005-0000-0000-0000B61C0000}"/>
    <cellStyle name="RowTitles1-Detail 2 2 5 5 2 2 2" xfId="7350" xr:uid="{00000000-0005-0000-0000-0000B71C0000}"/>
    <cellStyle name="RowTitles1-Detail 2 2 5 5 2 2_Tertiary Salaries Survey" xfId="7351" xr:uid="{00000000-0005-0000-0000-0000B81C0000}"/>
    <cellStyle name="RowTitles1-Detail 2 2 5 5 2 3" xfId="7352" xr:uid="{00000000-0005-0000-0000-0000B91C0000}"/>
    <cellStyle name="RowTitles1-Detail 2 2 5 5 2_Tertiary Salaries Survey" xfId="7353" xr:uid="{00000000-0005-0000-0000-0000BA1C0000}"/>
    <cellStyle name="RowTitles1-Detail 2 2 5 5 3" xfId="7354" xr:uid="{00000000-0005-0000-0000-0000BB1C0000}"/>
    <cellStyle name="RowTitles1-Detail 2 2 5 5 3 2" xfId="7355" xr:uid="{00000000-0005-0000-0000-0000BC1C0000}"/>
    <cellStyle name="RowTitles1-Detail 2 2 5 5 3 2 2" xfId="7356" xr:uid="{00000000-0005-0000-0000-0000BD1C0000}"/>
    <cellStyle name="RowTitles1-Detail 2 2 5 5 3 2_Tertiary Salaries Survey" xfId="7357" xr:uid="{00000000-0005-0000-0000-0000BE1C0000}"/>
    <cellStyle name="RowTitles1-Detail 2 2 5 5 3 3" xfId="7358" xr:uid="{00000000-0005-0000-0000-0000BF1C0000}"/>
    <cellStyle name="RowTitles1-Detail 2 2 5 5 3_Tertiary Salaries Survey" xfId="7359" xr:uid="{00000000-0005-0000-0000-0000C01C0000}"/>
    <cellStyle name="RowTitles1-Detail 2 2 5 5 4" xfId="7360" xr:uid="{00000000-0005-0000-0000-0000C11C0000}"/>
    <cellStyle name="RowTitles1-Detail 2 2 5 5 4 2" xfId="7361" xr:uid="{00000000-0005-0000-0000-0000C21C0000}"/>
    <cellStyle name="RowTitles1-Detail 2 2 5 5 4_Tertiary Salaries Survey" xfId="7362" xr:uid="{00000000-0005-0000-0000-0000C31C0000}"/>
    <cellStyle name="RowTitles1-Detail 2 2 5 5 5" xfId="7363" xr:uid="{00000000-0005-0000-0000-0000C41C0000}"/>
    <cellStyle name="RowTitles1-Detail 2 2 5 5_Tertiary Salaries Survey" xfId="7364" xr:uid="{00000000-0005-0000-0000-0000C51C0000}"/>
    <cellStyle name="RowTitles1-Detail 2 2 5 6" xfId="7365" xr:uid="{00000000-0005-0000-0000-0000C61C0000}"/>
    <cellStyle name="RowTitles1-Detail 2 2 5 6 2" xfId="7366" xr:uid="{00000000-0005-0000-0000-0000C71C0000}"/>
    <cellStyle name="RowTitles1-Detail 2 2 5 6 2 2" xfId="7367" xr:uid="{00000000-0005-0000-0000-0000C81C0000}"/>
    <cellStyle name="RowTitles1-Detail 2 2 5 6 2 2 2" xfId="7368" xr:uid="{00000000-0005-0000-0000-0000C91C0000}"/>
    <cellStyle name="RowTitles1-Detail 2 2 5 6 2 2_Tertiary Salaries Survey" xfId="7369" xr:uid="{00000000-0005-0000-0000-0000CA1C0000}"/>
    <cellStyle name="RowTitles1-Detail 2 2 5 6 2 3" xfId="7370" xr:uid="{00000000-0005-0000-0000-0000CB1C0000}"/>
    <cellStyle name="RowTitles1-Detail 2 2 5 6 2_Tertiary Salaries Survey" xfId="7371" xr:uid="{00000000-0005-0000-0000-0000CC1C0000}"/>
    <cellStyle name="RowTitles1-Detail 2 2 5 6 3" xfId="7372" xr:uid="{00000000-0005-0000-0000-0000CD1C0000}"/>
    <cellStyle name="RowTitles1-Detail 2 2 5 6 3 2" xfId="7373" xr:uid="{00000000-0005-0000-0000-0000CE1C0000}"/>
    <cellStyle name="RowTitles1-Detail 2 2 5 6 3 2 2" xfId="7374" xr:uid="{00000000-0005-0000-0000-0000CF1C0000}"/>
    <cellStyle name="RowTitles1-Detail 2 2 5 6 3 2_Tertiary Salaries Survey" xfId="7375" xr:uid="{00000000-0005-0000-0000-0000D01C0000}"/>
    <cellStyle name="RowTitles1-Detail 2 2 5 6 3 3" xfId="7376" xr:uid="{00000000-0005-0000-0000-0000D11C0000}"/>
    <cellStyle name="RowTitles1-Detail 2 2 5 6 3_Tertiary Salaries Survey" xfId="7377" xr:uid="{00000000-0005-0000-0000-0000D21C0000}"/>
    <cellStyle name="RowTitles1-Detail 2 2 5 6 4" xfId="7378" xr:uid="{00000000-0005-0000-0000-0000D31C0000}"/>
    <cellStyle name="RowTitles1-Detail 2 2 5 6 4 2" xfId="7379" xr:uid="{00000000-0005-0000-0000-0000D41C0000}"/>
    <cellStyle name="RowTitles1-Detail 2 2 5 6 4_Tertiary Salaries Survey" xfId="7380" xr:uid="{00000000-0005-0000-0000-0000D51C0000}"/>
    <cellStyle name="RowTitles1-Detail 2 2 5 6 5" xfId="7381" xr:uid="{00000000-0005-0000-0000-0000D61C0000}"/>
    <cellStyle name="RowTitles1-Detail 2 2 5 6_Tertiary Salaries Survey" xfId="7382" xr:uid="{00000000-0005-0000-0000-0000D71C0000}"/>
    <cellStyle name="RowTitles1-Detail 2 2 5 7" xfId="7383" xr:uid="{00000000-0005-0000-0000-0000D81C0000}"/>
    <cellStyle name="RowTitles1-Detail 2 2 5 7 2" xfId="7384" xr:uid="{00000000-0005-0000-0000-0000D91C0000}"/>
    <cellStyle name="RowTitles1-Detail 2 2 5 7 2 2" xfId="7385" xr:uid="{00000000-0005-0000-0000-0000DA1C0000}"/>
    <cellStyle name="RowTitles1-Detail 2 2 5 7 2_Tertiary Salaries Survey" xfId="7386" xr:uid="{00000000-0005-0000-0000-0000DB1C0000}"/>
    <cellStyle name="RowTitles1-Detail 2 2 5 7 3" xfId="7387" xr:uid="{00000000-0005-0000-0000-0000DC1C0000}"/>
    <cellStyle name="RowTitles1-Detail 2 2 5 7_Tertiary Salaries Survey" xfId="7388" xr:uid="{00000000-0005-0000-0000-0000DD1C0000}"/>
    <cellStyle name="RowTitles1-Detail 2 2 5 8" xfId="7389" xr:uid="{00000000-0005-0000-0000-0000DE1C0000}"/>
    <cellStyle name="RowTitles1-Detail 2 2 5 8 2" xfId="7390" xr:uid="{00000000-0005-0000-0000-0000DF1C0000}"/>
    <cellStyle name="RowTitles1-Detail 2 2 5 8 2 2" xfId="7391" xr:uid="{00000000-0005-0000-0000-0000E01C0000}"/>
    <cellStyle name="RowTitles1-Detail 2 2 5 8 2_Tertiary Salaries Survey" xfId="7392" xr:uid="{00000000-0005-0000-0000-0000E11C0000}"/>
    <cellStyle name="RowTitles1-Detail 2 2 5 8 3" xfId="7393" xr:uid="{00000000-0005-0000-0000-0000E21C0000}"/>
    <cellStyle name="RowTitles1-Detail 2 2 5 8_Tertiary Salaries Survey" xfId="7394" xr:uid="{00000000-0005-0000-0000-0000E31C0000}"/>
    <cellStyle name="RowTitles1-Detail 2 2 5 9" xfId="7395" xr:uid="{00000000-0005-0000-0000-0000E41C0000}"/>
    <cellStyle name="RowTitles1-Detail 2 2 5_STUD aligned by INSTIT" xfId="7396" xr:uid="{00000000-0005-0000-0000-0000E51C0000}"/>
    <cellStyle name="RowTitles1-Detail 2 2 6" xfId="7397" xr:uid="{00000000-0005-0000-0000-0000E61C0000}"/>
    <cellStyle name="RowTitles1-Detail 2 2 6 2" xfId="7398" xr:uid="{00000000-0005-0000-0000-0000E71C0000}"/>
    <cellStyle name="RowTitles1-Detail 2 2 6 2 2" xfId="7399" xr:uid="{00000000-0005-0000-0000-0000E81C0000}"/>
    <cellStyle name="RowTitles1-Detail 2 2 6 2 2 2" xfId="7400" xr:uid="{00000000-0005-0000-0000-0000E91C0000}"/>
    <cellStyle name="RowTitles1-Detail 2 2 6 2 2 2 2" xfId="7401" xr:uid="{00000000-0005-0000-0000-0000EA1C0000}"/>
    <cellStyle name="RowTitles1-Detail 2 2 6 2 2 2_Tertiary Salaries Survey" xfId="7402" xr:uid="{00000000-0005-0000-0000-0000EB1C0000}"/>
    <cellStyle name="RowTitles1-Detail 2 2 6 2 2 3" xfId="7403" xr:uid="{00000000-0005-0000-0000-0000EC1C0000}"/>
    <cellStyle name="RowTitles1-Detail 2 2 6 2 2_Tertiary Salaries Survey" xfId="7404" xr:uid="{00000000-0005-0000-0000-0000ED1C0000}"/>
    <cellStyle name="RowTitles1-Detail 2 2 6 2 3" xfId="7405" xr:uid="{00000000-0005-0000-0000-0000EE1C0000}"/>
    <cellStyle name="RowTitles1-Detail 2 2 6 2 3 2" xfId="7406" xr:uid="{00000000-0005-0000-0000-0000EF1C0000}"/>
    <cellStyle name="RowTitles1-Detail 2 2 6 2 3 2 2" xfId="7407" xr:uid="{00000000-0005-0000-0000-0000F01C0000}"/>
    <cellStyle name="RowTitles1-Detail 2 2 6 2 3 2_Tertiary Salaries Survey" xfId="7408" xr:uid="{00000000-0005-0000-0000-0000F11C0000}"/>
    <cellStyle name="RowTitles1-Detail 2 2 6 2 3 3" xfId="7409" xr:uid="{00000000-0005-0000-0000-0000F21C0000}"/>
    <cellStyle name="RowTitles1-Detail 2 2 6 2 3_Tertiary Salaries Survey" xfId="7410" xr:uid="{00000000-0005-0000-0000-0000F31C0000}"/>
    <cellStyle name="RowTitles1-Detail 2 2 6 2 4" xfId="7411" xr:uid="{00000000-0005-0000-0000-0000F41C0000}"/>
    <cellStyle name="RowTitles1-Detail 2 2 6 2 5" xfId="7412" xr:uid="{00000000-0005-0000-0000-0000F51C0000}"/>
    <cellStyle name="RowTitles1-Detail 2 2 6 2 5 2" xfId="7413" xr:uid="{00000000-0005-0000-0000-0000F61C0000}"/>
    <cellStyle name="RowTitles1-Detail 2 2 6 2 5_Tertiary Salaries Survey" xfId="7414" xr:uid="{00000000-0005-0000-0000-0000F71C0000}"/>
    <cellStyle name="RowTitles1-Detail 2 2 6 2 6" xfId="7415" xr:uid="{00000000-0005-0000-0000-0000F81C0000}"/>
    <cellStyle name="RowTitles1-Detail 2 2 6 2_Tertiary Salaries Survey" xfId="7416" xr:uid="{00000000-0005-0000-0000-0000F91C0000}"/>
    <cellStyle name="RowTitles1-Detail 2 2 6 3" xfId="7417" xr:uid="{00000000-0005-0000-0000-0000FA1C0000}"/>
    <cellStyle name="RowTitles1-Detail 2 2 6 3 2" xfId="7418" xr:uid="{00000000-0005-0000-0000-0000FB1C0000}"/>
    <cellStyle name="RowTitles1-Detail 2 2 6 3 2 2" xfId="7419" xr:uid="{00000000-0005-0000-0000-0000FC1C0000}"/>
    <cellStyle name="RowTitles1-Detail 2 2 6 3 2 2 2" xfId="7420" xr:uid="{00000000-0005-0000-0000-0000FD1C0000}"/>
    <cellStyle name="RowTitles1-Detail 2 2 6 3 2 2_Tertiary Salaries Survey" xfId="7421" xr:uid="{00000000-0005-0000-0000-0000FE1C0000}"/>
    <cellStyle name="RowTitles1-Detail 2 2 6 3 2 3" xfId="7422" xr:uid="{00000000-0005-0000-0000-0000FF1C0000}"/>
    <cellStyle name="RowTitles1-Detail 2 2 6 3 2_Tertiary Salaries Survey" xfId="7423" xr:uid="{00000000-0005-0000-0000-0000001D0000}"/>
    <cellStyle name="RowTitles1-Detail 2 2 6 3 3" xfId="7424" xr:uid="{00000000-0005-0000-0000-0000011D0000}"/>
    <cellStyle name="RowTitles1-Detail 2 2 6 3 3 2" xfId="7425" xr:uid="{00000000-0005-0000-0000-0000021D0000}"/>
    <cellStyle name="RowTitles1-Detail 2 2 6 3 3 2 2" xfId="7426" xr:uid="{00000000-0005-0000-0000-0000031D0000}"/>
    <cellStyle name="RowTitles1-Detail 2 2 6 3 3 2_Tertiary Salaries Survey" xfId="7427" xr:uid="{00000000-0005-0000-0000-0000041D0000}"/>
    <cellStyle name="RowTitles1-Detail 2 2 6 3 3 3" xfId="7428" xr:uid="{00000000-0005-0000-0000-0000051D0000}"/>
    <cellStyle name="RowTitles1-Detail 2 2 6 3 3_Tertiary Salaries Survey" xfId="7429" xr:uid="{00000000-0005-0000-0000-0000061D0000}"/>
    <cellStyle name="RowTitles1-Detail 2 2 6 3 4" xfId="7430" xr:uid="{00000000-0005-0000-0000-0000071D0000}"/>
    <cellStyle name="RowTitles1-Detail 2 2 6 3 5" xfId="7431" xr:uid="{00000000-0005-0000-0000-0000081D0000}"/>
    <cellStyle name="RowTitles1-Detail 2 2 6 3_Tertiary Salaries Survey" xfId="7432" xr:uid="{00000000-0005-0000-0000-0000091D0000}"/>
    <cellStyle name="RowTitles1-Detail 2 2 6 4" xfId="7433" xr:uid="{00000000-0005-0000-0000-00000A1D0000}"/>
    <cellStyle name="RowTitles1-Detail 2 2 6 4 2" xfId="7434" xr:uid="{00000000-0005-0000-0000-00000B1D0000}"/>
    <cellStyle name="RowTitles1-Detail 2 2 6 4 2 2" xfId="7435" xr:uid="{00000000-0005-0000-0000-00000C1D0000}"/>
    <cellStyle name="RowTitles1-Detail 2 2 6 4 2 2 2" xfId="7436" xr:uid="{00000000-0005-0000-0000-00000D1D0000}"/>
    <cellStyle name="RowTitles1-Detail 2 2 6 4 2 2_Tertiary Salaries Survey" xfId="7437" xr:uid="{00000000-0005-0000-0000-00000E1D0000}"/>
    <cellStyle name="RowTitles1-Detail 2 2 6 4 2 3" xfId="7438" xr:uid="{00000000-0005-0000-0000-00000F1D0000}"/>
    <cellStyle name="RowTitles1-Detail 2 2 6 4 2_Tertiary Salaries Survey" xfId="7439" xr:uid="{00000000-0005-0000-0000-0000101D0000}"/>
    <cellStyle name="RowTitles1-Detail 2 2 6 4 3" xfId="7440" xr:uid="{00000000-0005-0000-0000-0000111D0000}"/>
    <cellStyle name="RowTitles1-Detail 2 2 6 4 3 2" xfId="7441" xr:uid="{00000000-0005-0000-0000-0000121D0000}"/>
    <cellStyle name="RowTitles1-Detail 2 2 6 4 3 2 2" xfId="7442" xr:uid="{00000000-0005-0000-0000-0000131D0000}"/>
    <cellStyle name="RowTitles1-Detail 2 2 6 4 3 2_Tertiary Salaries Survey" xfId="7443" xr:uid="{00000000-0005-0000-0000-0000141D0000}"/>
    <cellStyle name="RowTitles1-Detail 2 2 6 4 3 3" xfId="7444" xr:uid="{00000000-0005-0000-0000-0000151D0000}"/>
    <cellStyle name="RowTitles1-Detail 2 2 6 4 3_Tertiary Salaries Survey" xfId="7445" xr:uid="{00000000-0005-0000-0000-0000161D0000}"/>
    <cellStyle name="RowTitles1-Detail 2 2 6 4 4" xfId="7446" xr:uid="{00000000-0005-0000-0000-0000171D0000}"/>
    <cellStyle name="RowTitles1-Detail 2 2 6 4 5" xfId="7447" xr:uid="{00000000-0005-0000-0000-0000181D0000}"/>
    <cellStyle name="RowTitles1-Detail 2 2 6 4 5 2" xfId="7448" xr:uid="{00000000-0005-0000-0000-0000191D0000}"/>
    <cellStyle name="RowTitles1-Detail 2 2 6 4 5_Tertiary Salaries Survey" xfId="7449" xr:uid="{00000000-0005-0000-0000-00001A1D0000}"/>
    <cellStyle name="RowTitles1-Detail 2 2 6 4 6" xfId="7450" xr:uid="{00000000-0005-0000-0000-00001B1D0000}"/>
    <cellStyle name="RowTitles1-Detail 2 2 6 4_Tertiary Salaries Survey" xfId="7451" xr:uid="{00000000-0005-0000-0000-00001C1D0000}"/>
    <cellStyle name="RowTitles1-Detail 2 2 6 5" xfId="7452" xr:uid="{00000000-0005-0000-0000-00001D1D0000}"/>
    <cellStyle name="RowTitles1-Detail 2 2 6 5 2" xfId="7453" xr:uid="{00000000-0005-0000-0000-00001E1D0000}"/>
    <cellStyle name="RowTitles1-Detail 2 2 6 5 2 2" xfId="7454" xr:uid="{00000000-0005-0000-0000-00001F1D0000}"/>
    <cellStyle name="RowTitles1-Detail 2 2 6 5 2 2 2" xfId="7455" xr:uid="{00000000-0005-0000-0000-0000201D0000}"/>
    <cellStyle name="RowTitles1-Detail 2 2 6 5 2 2_Tertiary Salaries Survey" xfId="7456" xr:uid="{00000000-0005-0000-0000-0000211D0000}"/>
    <cellStyle name="RowTitles1-Detail 2 2 6 5 2 3" xfId="7457" xr:uid="{00000000-0005-0000-0000-0000221D0000}"/>
    <cellStyle name="RowTitles1-Detail 2 2 6 5 2_Tertiary Salaries Survey" xfId="7458" xr:uid="{00000000-0005-0000-0000-0000231D0000}"/>
    <cellStyle name="RowTitles1-Detail 2 2 6 5 3" xfId="7459" xr:uid="{00000000-0005-0000-0000-0000241D0000}"/>
    <cellStyle name="RowTitles1-Detail 2 2 6 5 3 2" xfId="7460" xr:uid="{00000000-0005-0000-0000-0000251D0000}"/>
    <cellStyle name="RowTitles1-Detail 2 2 6 5 3 2 2" xfId="7461" xr:uid="{00000000-0005-0000-0000-0000261D0000}"/>
    <cellStyle name="RowTitles1-Detail 2 2 6 5 3 2_Tertiary Salaries Survey" xfId="7462" xr:uid="{00000000-0005-0000-0000-0000271D0000}"/>
    <cellStyle name="RowTitles1-Detail 2 2 6 5 3 3" xfId="7463" xr:uid="{00000000-0005-0000-0000-0000281D0000}"/>
    <cellStyle name="RowTitles1-Detail 2 2 6 5 3_Tertiary Salaries Survey" xfId="7464" xr:uid="{00000000-0005-0000-0000-0000291D0000}"/>
    <cellStyle name="RowTitles1-Detail 2 2 6 5 4" xfId="7465" xr:uid="{00000000-0005-0000-0000-00002A1D0000}"/>
    <cellStyle name="RowTitles1-Detail 2 2 6 5 4 2" xfId="7466" xr:uid="{00000000-0005-0000-0000-00002B1D0000}"/>
    <cellStyle name="RowTitles1-Detail 2 2 6 5 4_Tertiary Salaries Survey" xfId="7467" xr:uid="{00000000-0005-0000-0000-00002C1D0000}"/>
    <cellStyle name="RowTitles1-Detail 2 2 6 5 5" xfId="7468" xr:uid="{00000000-0005-0000-0000-00002D1D0000}"/>
    <cellStyle name="RowTitles1-Detail 2 2 6 5_Tertiary Salaries Survey" xfId="7469" xr:uid="{00000000-0005-0000-0000-00002E1D0000}"/>
    <cellStyle name="RowTitles1-Detail 2 2 6 6" xfId="7470" xr:uid="{00000000-0005-0000-0000-00002F1D0000}"/>
    <cellStyle name="RowTitles1-Detail 2 2 6 6 2" xfId="7471" xr:uid="{00000000-0005-0000-0000-0000301D0000}"/>
    <cellStyle name="RowTitles1-Detail 2 2 6 6 2 2" xfId="7472" xr:uid="{00000000-0005-0000-0000-0000311D0000}"/>
    <cellStyle name="RowTitles1-Detail 2 2 6 6 2 2 2" xfId="7473" xr:uid="{00000000-0005-0000-0000-0000321D0000}"/>
    <cellStyle name="RowTitles1-Detail 2 2 6 6 2 2_Tertiary Salaries Survey" xfId="7474" xr:uid="{00000000-0005-0000-0000-0000331D0000}"/>
    <cellStyle name="RowTitles1-Detail 2 2 6 6 2 3" xfId="7475" xr:uid="{00000000-0005-0000-0000-0000341D0000}"/>
    <cellStyle name="RowTitles1-Detail 2 2 6 6 2_Tertiary Salaries Survey" xfId="7476" xr:uid="{00000000-0005-0000-0000-0000351D0000}"/>
    <cellStyle name="RowTitles1-Detail 2 2 6 6 3" xfId="7477" xr:uid="{00000000-0005-0000-0000-0000361D0000}"/>
    <cellStyle name="RowTitles1-Detail 2 2 6 6 3 2" xfId="7478" xr:uid="{00000000-0005-0000-0000-0000371D0000}"/>
    <cellStyle name="RowTitles1-Detail 2 2 6 6 3 2 2" xfId="7479" xr:uid="{00000000-0005-0000-0000-0000381D0000}"/>
    <cellStyle name="RowTitles1-Detail 2 2 6 6 3 2_Tertiary Salaries Survey" xfId="7480" xr:uid="{00000000-0005-0000-0000-0000391D0000}"/>
    <cellStyle name="RowTitles1-Detail 2 2 6 6 3 3" xfId="7481" xr:uid="{00000000-0005-0000-0000-00003A1D0000}"/>
    <cellStyle name="RowTitles1-Detail 2 2 6 6 3_Tertiary Salaries Survey" xfId="7482" xr:uid="{00000000-0005-0000-0000-00003B1D0000}"/>
    <cellStyle name="RowTitles1-Detail 2 2 6 6 4" xfId="7483" xr:uid="{00000000-0005-0000-0000-00003C1D0000}"/>
    <cellStyle name="RowTitles1-Detail 2 2 6 6 4 2" xfId="7484" xr:uid="{00000000-0005-0000-0000-00003D1D0000}"/>
    <cellStyle name="RowTitles1-Detail 2 2 6 6 4_Tertiary Salaries Survey" xfId="7485" xr:uid="{00000000-0005-0000-0000-00003E1D0000}"/>
    <cellStyle name="RowTitles1-Detail 2 2 6 6 5" xfId="7486" xr:uid="{00000000-0005-0000-0000-00003F1D0000}"/>
    <cellStyle name="RowTitles1-Detail 2 2 6 6_Tertiary Salaries Survey" xfId="7487" xr:uid="{00000000-0005-0000-0000-0000401D0000}"/>
    <cellStyle name="RowTitles1-Detail 2 2 6 7" xfId="7488" xr:uid="{00000000-0005-0000-0000-0000411D0000}"/>
    <cellStyle name="RowTitles1-Detail 2 2 6 7 2" xfId="7489" xr:uid="{00000000-0005-0000-0000-0000421D0000}"/>
    <cellStyle name="RowTitles1-Detail 2 2 6 7 2 2" xfId="7490" xr:uid="{00000000-0005-0000-0000-0000431D0000}"/>
    <cellStyle name="RowTitles1-Detail 2 2 6 7 2_Tertiary Salaries Survey" xfId="7491" xr:uid="{00000000-0005-0000-0000-0000441D0000}"/>
    <cellStyle name="RowTitles1-Detail 2 2 6 7 3" xfId="7492" xr:uid="{00000000-0005-0000-0000-0000451D0000}"/>
    <cellStyle name="RowTitles1-Detail 2 2 6 7_Tertiary Salaries Survey" xfId="7493" xr:uid="{00000000-0005-0000-0000-0000461D0000}"/>
    <cellStyle name="RowTitles1-Detail 2 2 6 8" xfId="7494" xr:uid="{00000000-0005-0000-0000-0000471D0000}"/>
    <cellStyle name="RowTitles1-Detail 2 2 6 9" xfId="7495" xr:uid="{00000000-0005-0000-0000-0000481D0000}"/>
    <cellStyle name="RowTitles1-Detail 2 2 6_STUD aligned by INSTIT" xfId="7496" xr:uid="{00000000-0005-0000-0000-0000491D0000}"/>
    <cellStyle name="RowTitles1-Detail 2 2 7" xfId="7497" xr:uid="{00000000-0005-0000-0000-00004A1D0000}"/>
    <cellStyle name="RowTitles1-Detail 2 2 7 2" xfId="7498" xr:uid="{00000000-0005-0000-0000-00004B1D0000}"/>
    <cellStyle name="RowTitles1-Detail 2 2 7 2 2" xfId="7499" xr:uid="{00000000-0005-0000-0000-00004C1D0000}"/>
    <cellStyle name="RowTitles1-Detail 2 2 7 2 2 2" xfId="7500" xr:uid="{00000000-0005-0000-0000-00004D1D0000}"/>
    <cellStyle name="RowTitles1-Detail 2 2 7 2 2_Tertiary Salaries Survey" xfId="7501" xr:uid="{00000000-0005-0000-0000-00004E1D0000}"/>
    <cellStyle name="RowTitles1-Detail 2 2 7 2 3" xfId="7502" xr:uid="{00000000-0005-0000-0000-00004F1D0000}"/>
    <cellStyle name="RowTitles1-Detail 2 2 7 2_Tertiary Salaries Survey" xfId="7503" xr:uid="{00000000-0005-0000-0000-0000501D0000}"/>
    <cellStyle name="RowTitles1-Detail 2 2 7 3" xfId="7504" xr:uid="{00000000-0005-0000-0000-0000511D0000}"/>
    <cellStyle name="RowTitles1-Detail 2 2 7 3 2" xfId="7505" xr:uid="{00000000-0005-0000-0000-0000521D0000}"/>
    <cellStyle name="RowTitles1-Detail 2 2 7 3 2 2" xfId="7506" xr:uid="{00000000-0005-0000-0000-0000531D0000}"/>
    <cellStyle name="RowTitles1-Detail 2 2 7 3 2_Tertiary Salaries Survey" xfId="7507" xr:uid="{00000000-0005-0000-0000-0000541D0000}"/>
    <cellStyle name="RowTitles1-Detail 2 2 7 3 3" xfId="7508" xr:uid="{00000000-0005-0000-0000-0000551D0000}"/>
    <cellStyle name="RowTitles1-Detail 2 2 7 3_Tertiary Salaries Survey" xfId="7509" xr:uid="{00000000-0005-0000-0000-0000561D0000}"/>
    <cellStyle name="RowTitles1-Detail 2 2 7 4" xfId="7510" xr:uid="{00000000-0005-0000-0000-0000571D0000}"/>
    <cellStyle name="RowTitles1-Detail 2 2 7 5" xfId="7511" xr:uid="{00000000-0005-0000-0000-0000581D0000}"/>
    <cellStyle name="RowTitles1-Detail 2 2 7 5 2" xfId="7512" xr:uid="{00000000-0005-0000-0000-0000591D0000}"/>
    <cellStyle name="RowTitles1-Detail 2 2 7 5_Tertiary Salaries Survey" xfId="7513" xr:uid="{00000000-0005-0000-0000-00005A1D0000}"/>
    <cellStyle name="RowTitles1-Detail 2 2 7 6" xfId="7514" xr:uid="{00000000-0005-0000-0000-00005B1D0000}"/>
    <cellStyle name="RowTitles1-Detail 2 2 7_Tertiary Salaries Survey" xfId="7515" xr:uid="{00000000-0005-0000-0000-00005C1D0000}"/>
    <cellStyle name="RowTitles1-Detail 2 2 8" xfId="7516" xr:uid="{00000000-0005-0000-0000-00005D1D0000}"/>
    <cellStyle name="RowTitles1-Detail 2 2 8 2" xfId="7517" xr:uid="{00000000-0005-0000-0000-00005E1D0000}"/>
    <cellStyle name="RowTitles1-Detail 2 2 8 2 2" xfId="7518" xr:uid="{00000000-0005-0000-0000-00005F1D0000}"/>
    <cellStyle name="RowTitles1-Detail 2 2 8 2 2 2" xfId="7519" xr:uid="{00000000-0005-0000-0000-0000601D0000}"/>
    <cellStyle name="RowTitles1-Detail 2 2 8 2 2_Tertiary Salaries Survey" xfId="7520" xr:uid="{00000000-0005-0000-0000-0000611D0000}"/>
    <cellStyle name="RowTitles1-Detail 2 2 8 2 3" xfId="7521" xr:uid="{00000000-0005-0000-0000-0000621D0000}"/>
    <cellStyle name="RowTitles1-Detail 2 2 8 2_Tertiary Salaries Survey" xfId="7522" xr:uid="{00000000-0005-0000-0000-0000631D0000}"/>
    <cellStyle name="RowTitles1-Detail 2 2 8 3" xfId="7523" xr:uid="{00000000-0005-0000-0000-0000641D0000}"/>
    <cellStyle name="RowTitles1-Detail 2 2 8 3 2" xfId="7524" xr:uid="{00000000-0005-0000-0000-0000651D0000}"/>
    <cellStyle name="RowTitles1-Detail 2 2 8 3 2 2" xfId="7525" xr:uid="{00000000-0005-0000-0000-0000661D0000}"/>
    <cellStyle name="RowTitles1-Detail 2 2 8 3 2_Tertiary Salaries Survey" xfId="7526" xr:uid="{00000000-0005-0000-0000-0000671D0000}"/>
    <cellStyle name="RowTitles1-Detail 2 2 8 3 3" xfId="7527" xr:uid="{00000000-0005-0000-0000-0000681D0000}"/>
    <cellStyle name="RowTitles1-Detail 2 2 8 3_Tertiary Salaries Survey" xfId="7528" xr:uid="{00000000-0005-0000-0000-0000691D0000}"/>
    <cellStyle name="RowTitles1-Detail 2 2 8 4" xfId="7529" xr:uid="{00000000-0005-0000-0000-00006A1D0000}"/>
    <cellStyle name="RowTitles1-Detail 2 2 8 5" xfId="7530" xr:uid="{00000000-0005-0000-0000-00006B1D0000}"/>
    <cellStyle name="RowTitles1-Detail 2 2 8_Tertiary Salaries Survey" xfId="7531" xr:uid="{00000000-0005-0000-0000-00006C1D0000}"/>
    <cellStyle name="RowTitles1-Detail 2 2 9" xfId="7532" xr:uid="{00000000-0005-0000-0000-00006D1D0000}"/>
    <cellStyle name="RowTitles1-Detail 2 2 9 2" xfId="7533" xr:uid="{00000000-0005-0000-0000-00006E1D0000}"/>
    <cellStyle name="RowTitles1-Detail 2 2 9 2 2" xfId="7534" xr:uid="{00000000-0005-0000-0000-00006F1D0000}"/>
    <cellStyle name="RowTitles1-Detail 2 2 9 2 2 2" xfId="7535" xr:uid="{00000000-0005-0000-0000-0000701D0000}"/>
    <cellStyle name="RowTitles1-Detail 2 2 9 2 2_Tertiary Salaries Survey" xfId="7536" xr:uid="{00000000-0005-0000-0000-0000711D0000}"/>
    <cellStyle name="RowTitles1-Detail 2 2 9 2 3" xfId="7537" xr:uid="{00000000-0005-0000-0000-0000721D0000}"/>
    <cellStyle name="RowTitles1-Detail 2 2 9 2_Tertiary Salaries Survey" xfId="7538" xr:uid="{00000000-0005-0000-0000-0000731D0000}"/>
    <cellStyle name="RowTitles1-Detail 2 2 9 3" xfId="7539" xr:uid="{00000000-0005-0000-0000-0000741D0000}"/>
    <cellStyle name="RowTitles1-Detail 2 2 9 3 2" xfId="7540" xr:uid="{00000000-0005-0000-0000-0000751D0000}"/>
    <cellStyle name="RowTitles1-Detail 2 2 9 3 2 2" xfId="7541" xr:uid="{00000000-0005-0000-0000-0000761D0000}"/>
    <cellStyle name="RowTitles1-Detail 2 2 9 3 2_Tertiary Salaries Survey" xfId="7542" xr:uid="{00000000-0005-0000-0000-0000771D0000}"/>
    <cellStyle name="RowTitles1-Detail 2 2 9 3 3" xfId="7543" xr:uid="{00000000-0005-0000-0000-0000781D0000}"/>
    <cellStyle name="RowTitles1-Detail 2 2 9 3_Tertiary Salaries Survey" xfId="7544" xr:uid="{00000000-0005-0000-0000-0000791D0000}"/>
    <cellStyle name="RowTitles1-Detail 2 2 9 4" xfId="7545" xr:uid="{00000000-0005-0000-0000-00007A1D0000}"/>
    <cellStyle name="RowTitles1-Detail 2 2 9 5" xfId="7546" xr:uid="{00000000-0005-0000-0000-00007B1D0000}"/>
    <cellStyle name="RowTitles1-Detail 2 2 9 5 2" xfId="7547" xr:uid="{00000000-0005-0000-0000-00007C1D0000}"/>
    <cellStyle name="RowTitles1-Detail 2 2 9 5_Tertiary Salaries Survey" xfId="7548" xr:uid="{00000000-0005-0000-0000-00007D1D0000}"/>
    <cellStyle name="RowTitles1-Detail 2 2 9 6" xfId="7549" xr:uid="{00000000-0005-0000-0000-00007E1D0000}"/>
    <cellStyle name="RowTitles1-Detail 2 2 9_Tertiary Salaries Survey" xfId="7550" xr:uid="{00000000-0005-0000-0000-00007F1D0000}"/>
    <cellStyle name="RowTitles1-Detail 2 2_STUD aligned by INSTIT" xfId="7551" xr:uid="{00000000-0005-0000-0000-0000801D0000}"/>
    <cellStyle name="RowTitles1-Detail 2 3" xfId="7552" xr:uid="{00000000-0005-0000-0000-0000811D0000}"/>
    <cellStyle name="RowTitles1-Detail 2 3 10" xfId="7553" xr:uid="{00000000-0005-0000-0000-0000821D0000}"/>
    <cellStyle name="RowTitles1-Detail 2 3 10 2" xfId="7554" xr:uid="{00000000-0005-0000-0000-0000831D0000}"/>
    <cellStyle name="RowTitles1-Detail 2 3 10 2 2" xfId="7555" xr:uid="{00000000-0005-0000-0000-0000841D0000}"/>
    <cellStyle name="RowTitles1-Detail 2 3 10 2 2 2" xfId="7556" xr:uid="{00000000-0005-0000-0000-0000851D0000}"/>
    <cellStyle name="RowTitles1-Detail 2 3 10 2 2_Tertiary Salaries Survey" xfId="7557" xr:uid="{00000000-0005-0000-0000-0000861D0000}"/>
    <cellStyle name="RowTitles1-Detail 2 3 10 2 3" xfId="7558" xr:uid="{00000000-0005-0000-0000-0000871D0000}"/>
    <cellStyle name="RowTitles1-Detail 2 3 10 2_Tertiary Salaries Survey" xfId="7559" xr:uid="{00000000-0005-0000-0000-0000881D0000}"/>
    <cellStyle name="RowTitles1-Detail 2 3 10 3" xfId="7560" xr:uid="{00000000-0005-0000-0000-0000891D0000}"/>
    <cellStyle name="RowTitles1-Detail 2 3 10 3 2" xfId="7561" xr:uid="{00000000-0005-0000-0000-00008A1D0000}"/>
    <cellStyle name="RowTitles1-Detail 2 3 10 3 2 2" xfId="7562" xr:uid="{00000000-0005-0000-0000-00008B1D0000}"/>
    <cellStyle name="RowTitles1-Detail 2 3 10 3 2_Tertiary Salaries Survey" xfId="7563" xr:uid="{00000000-0005-0000-0000-00008C1D0000}"/>
    <cellStyle name="RowTitles1-Detail 2 3 10 3 3" xfId="7564" xr:uid="{00000000-0005-0000-0000-00008D1D0000}"/>
    <cellStyle name="RowTitles1-Detail 2 3 10 3_Tertiary Salaries Survey" xfId="7565" xr:uid="{00000000-0005-0000-0000-00008E1D0000}"/>
    <cellStyle name="RowTitles1-Detail 2 3 10 4" xfId="7566" xr:uid="{00000000-0005-0000-0000-00008F1D0000}"/>
    <cellStyle name="RowTitles1-Detail 2 3 10 4 2" xfId="7567" xr:uid="{00000000-0005-0000-0000-0000901D0000}"/>
    <cellStyle name="RowTitles1-Detail 2 3 10 4_Tertiary Salaries Survey" xfId="7568" xr:uid="{00000000-0005-0000-0000-0000911D0000}"/>
    <cellStyle name="RowTitles1-Detail 2 3 10 5" xfId="7569" xr:uid="{00000000-0005-0000-0000-0000921D0000}"/>
    <cellStyle name="RowTitles1-Detail 2 3 10_Tertiary Salaries Survey" xfId="7570" xr:uid="{00000000-0005-0000-0000-0000931D0000}"/>
    <cellStyle name="RowTitles1-Detail 2 3 11" xfId="7571" xr:uid="{00000000-0005-0000-0000-0000941D0000}"/>
    <cellStyle name="RowTitles1-Detail 2 3 11 2" xfId="7572" xr:uid="{00000000-0005-0000-0000-0000951D0000}"/>
    <cellStyle name="RowTitles1-Detail 2 3 11 2 2" xfId="7573" xr:uid="{00000000-0005-0000-0000-0000961D0000}"/>
    <cellStyle name="RowTitles1-Detail 2 3 11 2 2 2" xfId="7574" xr:uid="{00000000-0005-0000-0000-0000971D0000}"/>
    <cellStyle name="RowTitles1-Detail 2 3 11 2 2_Tertiary Salaries Survey" xfId="7575" xr:uid="{00000000-0005-0000-0000-0000981D0000}"/>
    <cellStyle name="RowTitles1-Detail 2 3 11 2 3" xfId="7576" xr:uid="{00000000-0005-0000-0000-0000991D0000}"/>
    <cellStyle name="RowTitles1-Detail 2 3 11 2_Tertiary Salaries Survey" xfId="7577" xr:uid="{00000000-0005-0000-0000-00009A1D0000}"/>
    <cellStyle name="RowTitles1-Detail 2 3 11 3" xfId="7578" xr:uid="{00000000-0005-0000-0000-00009B1D0000}"/>
    <cellStyle name="RowTitles1-Detail 2 3 11 3 2" xfId="7579" xr:uid="{00000000-0005-0000-0000-00009C1D0000}"/>
    <cellStyle name="RowTitles1-Detail 2 3 11 3 2 2" xfId="7580" xr:uid="{00000000-0005-0000-0000-00009D1D0000}"/>
    <cellStyle name="RowTitles1-Detail 2 3 11 3 2_Tertiary Salaries Survey" xfId="7581" xr:uid="{00000000-0005-0000-0000-00009E1D0000}"/>
    <cellStyle name="RowTitles1-Detail 2 3 11 3 3" xfId="7582" xr:uid="{00000000-0005-0000-0000-00009F1D0000}"/>
    <cellStyle name="RowTitles1-Detail 2 3 11 3_Tertiary Salaries Survey" xfId="7583" xr:uid="{00000000-0005-0000-0000-0000A01D0000}"/>
    <cellStyle name="RowTitles1-Detail 2 3 11 4" xfId="7584" xr:uid="{00000000-0005-0000-0000-0000A11D0000}"/>
    <cellStyle name="RowTitles1-Detail 2 3 11 4 2" xfId="7585" xr:uid="{00000000-0005-0000-0000-0000A21D0000}"/>
    <cellStyle name="RowTitles1-Detail 2 3 11 4_Tertiary Salaries Survey" xfId="7586" xr:uid="{00000000-0005-0000-0000-0000A31D0000}"/>
    <cellStyle name="RowTitles1-Detail 2 3 11 5" xfId="7587" xr:uid="{00000000-0005-0000-0000-0000A41D0000}"/>
    <cellStyle name="RowTitles1-Detail 2 3 11_Tertiary Salaries Survey" xfId="7588" xr:uid="{00000000-0005-0000-0000-0000A51D0000}"/>
    <cellStyle name="RowTitles1-Detail 2 3 12" xfId="7589" xr:uid="{00000000-0005-0000-0000-0000A61D0000}"/>
    <cellStyle name="RowTitles1-Detail 2 3 12 2" xfId="7590" xr:uid="{00000000-0005-0000-0000-0000A71D0000}"/>
    <cellStyle name="RowTitles1-Detail 2 3 12 2 2" xfId="7591" xr:uid="{00000000-0005-0000-0000-0000A81D0000}"/>
    <cellStyle name="RowTitles1-Detail 2 3 12 2_Tertiary Salaries Survey" xfId="7592" xr:uid="{00000000-0005-0000-0000-0000A91D0000}"/>
    <cellStyle name="RowTitles1-Detail 2 3 12 3" xfId="7593" xr:uid="{00000000-0005-0000-0000-0000AA1D0000}"/>
    <cellStyle name="RowTitles1-Detail 2 3 12_Tertiary Salaries Survey" xfId="7594" xr:uid="{00000000-0005-0000-0000-0000AB1D0000}"/>
    <cellStyle name="RowTitles1-Detail 2 3 13" xfId="7595" xr:uid="{00000000-0005-0000-0000-0000AC1D0000}"/>
    <cellStyle name="RowTitles1-Detail 2 3 14" xfId="7596" xr:uid="{00000000-0005-0000-0000-0000AD1D0000}"/>
    <cellStyle name="RowTitles1-Detail 2 3 15" xfId="7597" xr:uid="{00000000-0005-0000-0000-0000AE1D0000}"/>
    <cellStyle name="RowTitles1-Detail 2 3 2" xfId="7598" xr:uid="{00000000-0005-0000-0000-0000AF1D0000}"/>
    <cellStyle name="RowTitles1-Detail 2 3 2 10" xfId="7599" xr:uid="{00000000-0005-0000-0000-0000B01D0000}"/>
    <cellStyle name="RowTitles1-Detail 2 3 2 10 2" xfId="7600" xr:uid="{00000000-0005-0000-0000-0000B11D0000}"/>
    <cellStyle name="RowTitles1-Detail 2 3 2 10 2 2" xfId="7601" xr:uid="{00000000-0005-0000-0000-0000B21D0000}"/>
    <cellStyle name="RowTitles1-Detail 2 3 2 10 2 2 2" xfId="7602" xr:uid="{00000000-0005-0000-0000-0000B31D0000}"/>
    <cellStyle name="RowTitles1-Detail 2 3 2 10 2 2_Tertiary Salaries Survey" xfId="7603" xr:uid="{00000000-0005-0000-0000-0000B41D0000}"/>
    <cellStyle name="RowTitles1-Detail 2 3 2 10 2 3" xfId="7604" xr:uid="{00000000-0005-0000-0000-0000B51D0000}"/>
    <cellStyle name="RowTitles1-Detail 2 3 2 10 2_Tertiary Salaries Survey" xfId="7605" xr:uid="{00000000-0005-0000-0000-0000B61D0000}"/>
    <cellStyle name="RowTitles1-Detail 2 3 2 10 3" xfId="7606" xr:uid="{00000000-0005-0000-0000-0000B71D0000}"/>
    <cellStyle name="RowTitles1-Detail 2 3 2 10 3 2" xfId="7607" xr:uid="{00000000-0005-0000-0000-0000B81D0000}"/>
    <cellStyle name="RowTitles1-Detail 2 3 2 10 3 2 2" xfId="7608" xr:uid="{00000000-0005-0000-0000-0000B91D0000}"/>
    <cellStyle name="RowTitles1-Detail 2 3 2 10 3 2_Tertiary Salaries Survey" xfId="7609" xr:uid="{00000000-0005-0000-0000-0000BA1D0000}"/>
    <cellStyle name="RowTitles1-Detail 2 3 2 10 3 3" xfId="7610" xr:uid="{00000000-0005-0000-0000-0000BB1D0000}"/>
    <cellStyle name="RowTitles1-Detail 2 3 2 10 3_Tertiary Salaries Survey" xfId="7611" xr:uid="{00000000-0005-0000-0000-0000BC1D0000}"/>
    <cellStyle name="RowTitles1-Detail 2 3 2 10 4" xfId="7612" xr:uid="{00000000-0005-0000-0000-0000BD1D0000}"/>
    <cellStyle name="RowTitles1-Detail 2 3 2 10 4 2" xfId="7613" xr:uid="{00000000-0005-0000-0000-0000BE1D0000}"/>
    <cellStyle name="RowTitles1-Detail 2 3 2 10 4_Tertiary Salaries Survey" xfId="7614" xr:uid="{00000000-0005-0000-0000-0000BF1D0000}"/>
    <cellStyle name="RowTitles1-Detail 2 3 2 10 5" xfId="7615" xr:uid="{00000000-0005-0000-0000-0000C01D0000}"/>
    <cellStyle name="RowTitles1-Detail 2 3 2 10_Tertiary Salaries Survey" xfId="7616" xr:uid="{00000000-0005-0000-0000-0000C11D0000}"/>
    <cellStyle name="RowTitles1-Detail 2 3 2 11" xfId="7617" xr:uid="{00000000-0005-0000-0000-0000C21D0000}"/>
    <cellStyle name="RowTitles1-Detail 2 3 2 11 2" xfId="7618" xr:uid="{00000000-0005-0000-0000-0000C31D0000}"/>
    <cellStyle name="RowTitles1-Detail 2 3 2 11 2 2" xfId="7619" xr:uid="{00000000-0005-0000-0000-0000C41D0000}"/>
    <cellStyle name="RowTitles1-Detail 2 3 2 11 2_Tertiary Salaries Survey" xfId="7620" xr:uid="{00000000-0005-0000-0000-0000C51D0000}"/>
    <cellStyle name="RowTitles1-Detail 2 3 2 11 3" xfId="7621" xr:uid="{00000000-0005-0000-0000-0000C61D0000}"/>
    <cellStyle name="RowTitles1-Detail 2 3 2 11_Tertiary Salaries Survey" xfId="7622" xr:uid="{00000000-0005-0000-0000-0000C71D0000}"/>
    <cellStyle name="RowTitles1-Detail 2 3 2 12" xfId="7623" xr:uid="{00000000-0005-0000-0000-0000C81D0000}"/>
    <cellStyle name="RowTitles1-Detail 2 3 2 13" xfId="7624" xr:uid="{00000000-0005-0000-0000-0000C91D0000}"/>
    <cellStyle name="RowTitles1-Detail 2 3 2 2" xfId="7625" xr:uid="{00000000-0005-0000-0000-0000CA1D0000}"/>
    <cellStyle name="RowTitles1-Detail 2 3 2 2 10" xfId="7626" xr:uid="{00000000-0005-0000-0000-0000CB1D0000}"/>
    <cellStyle name="RowTitles1-Detail 2 3 2 2 10 2" xfId="7627" xr:uid="{00000000-0005-0000-0000-0000CC1D0000}"/>
    <cellStyle name="RowTitles1-Detail 2 3 2 2 10 2 2" xfId="7628" xr:uid="{00000000-0005-0000-0000-0000CD1D0000}"/>
    <cellStyle name="RowTitles1-Detail 2 3 2 2 10 2_Tertiary Salaries Survey" xfId="7629" xr:uid="{00000000-0005-0000-0000-0000CE1D0000}"/>
    <cellStyle name="RowTitles1-Detail 2 3 2 2 10 3" xfId="7630" xr:uid="{00000000-0005-0000-0000-0000CF1D0000}"/>
    <cellStyle name="RowTitles1-Detail 2 3 2 2 10_Tertiary Salaries Survey" xfId="7631" xr:uid="{00000000-0005-0000-0000-0000D01D0000}"/>
    <cellStyle name="RowTitles1-Detail 2 3 2 2 11" xfId="7632" xr:uid="{00000000-0005-0000-0000-0000D11D0000}"/>
    <cellStyle name="RowTitles1-Detail 2 3 2 2 12" xfId="7633" xr:uid="{00000000-0005-0000-0000-0000D21D0000}"/>
    <cellStyle name="RowTitles1-Detail 2 3 2 2 2" xfId="7634" xr:uid="{00000000-0005-0000-0000-0000D31D0000}"/>
    <cellStyle name="RowTitles1-Detail 2 3 2 2 2 2" xfId="7635" xr:uid="{00000000-0005-0000-0000-0000D41D0000}"/>
    <cellStyle name="RowTitles1-Detail 2 3 2 2 2 2 2" xfId="7636" xr:uid="{00000000-0005-0000-0000-0000D51D0000}"/>
    <cellStyle name="RowTitles1-Detail 2 3 2 2 2 2 2 2" xfId="7637" xr:uid="{00000000-0005-0000-0000-0000D61D0000}"/>
    <cellStyle name="RowTitles1-Detail 2 3 2 2 2 2 2 2 2" xfId="7638" xr:uid="{00000000-0005-0000-0000-0000D71D0000}"/>
    <cellStyle name="RowTitles1-Detail 2 3 2 2 2 2 2 2_Tertiary Salaries Survey" xfId="7639" xr:uid="{00000000-0005-0000-0000-0000D81D0000}"/>
    <cellStyle name="RowTitles1-Detail 2 3 2 2 2 2 2 3" xfId="7640" xr:uid="{00000000-0005-0000-0000-0000D91D0000}"/>
    <cellStyle name="RowTitles1-Detail 2 3 2 2 2 2 2_Tertiary Salaries Survey" xfId="7641" xr:uid="{00000000-0005-0000-0000-0000DA1D0000}"/>
    <cellStyle name="RowTitles1-Detail 2 3 2 2 2 2 3" xfId="7642" xr:uid="{00000000-0005-0000-0000-0000DB1D0000}"/>
    <cellStyle name="RowTitles1-Detail 2 3 2 2 2 2 3 2" xfId="7643" xr:uid="{00000000-0005-0000-0000-0000DC1D0000}"/>
    <cellStyle name="RowTitles1-Detail 2 3 2 2 2 2 3 2 2" xfId="7644" xr:uid="{00000000-0005-0000-0000-0000DD1D0000}"/>
    <cellStyle name="RowTitles1-Detail 2 3 2 2 2 2 3 2_Tertiary Salaries Survey" xfId="7645" xr:uid="{00000000-0005-0000-0000-0000DE1D0000}"/>
    <cellStyle name="RowTitles1-Detail 2 3 2 2 2 2 3 3" xfId="7646" xr:uid="{00000000-0005-0000-0000-0000DF1D0000}"/>
    <cellStyle name="RowTitles1-Detail 2 3 2 2 2 2 3_Tertiary Salaries Survey" xfId="7647" xr:uid="{00000000-0005-0000-0000-0000E01D0000}"/>
    <cellStyle name="RowTitles1-Detail 2 3 2 2 2 2 4" xfId="7648" xr:uid="{00000000-0005-0000-0000-0000E11D0000}"/>
    <cellStyle name="RowTitles1-Detail 2 3 2 2 2 2 5" xfId="7649" xr:uid="{00000000-0005-0000-0000-0000E21D0000}"/>
    <cellStyle name="RowTitles1-Detail 2 3 2 2 2 2_Tertiary Salaries Survey" xfId="7650" xr:uid="{00000000-0005-0000-0000-0000E31D0000}"/>
    <cellStyle name="RowTitles1-Detail 2 3 2 2 2 3" xfId="7651" xr:uid="{00000000-0005-0000-0000-0000E41D0000}"/>
    <cellStyle name="RowTitles1-Detail 2 3 2 2 2 3 2" xfId="7652" xr:uid="{00000000-0005-0000-0000-0000E51D0000}"/>
    <cellStyle name="RowTitles1-Detail 2 3 2 2 2 3 2 2" xfId="7653" xr:uid="{00000000-0005-0000-0000-0000E61D0000}"/>
    <cellStyle name="RowTitles1-Detail 2 3 2 2 2 3 2 2 2" xfId="7654" xr:uid="{00000000-0005-0000-0000-0000E71D0000}"/>
    <cellStyle name="RowTitles1-Detail 2 3 2 2 2 3 2 2_Tertiary Salaries Survey" xfId="7655" xr:uid="{00000000-0005-0000-0000-0000E81D0000}"/>
    <cellStyle name="RowTitles1-Detail 2 3 2 2 2 3 2 3" xfId="7656" xr:uid="{00000000-0005-0000-0000-0000E91D0000}"/>
    <cellStyle name="RowTitles1-Detail 2 3 2 2 2 3 2_Tertiary Salaries Survey" xfId="7657" xr:uid="{00000000-0005-0000-0000-0000EA1D0000}"/>
    <cellStyle name="RowTitles1-Detail 2 3 2 2 2 3 3" xfId="7658" xr:uid="{00000000-0005-0000-0000-0000EB1D0000}"/>
    <cellStyle name="RowTitles1-Detail 2 3 2 2 2 3 3 2" xfId="7659" xr:uid="{00000000-0005-0000-0000-0000EC1D0000}"/>
    <cellStyle name="RowTitles1-Detail 2 3 2 2 2 3 3 2 2" xfId="7660" xr:uid="{00000000-0005-0000-0000-0000ED1D0000}"/>
    <cellStyle name="RowTitles1-Detail 2 3 2 2 2 3 3 2_Tertiary Salaries Survey" xfId="7661" xr:uid="{00000000-0005-0000-0000-0000EE1D0000}"/>
    <cellStyle name="RowTitles1-Detail 2 3 2 2 2 3 3 3" xfId="7662" xr:uid="{00000000-0005-0000-0000-0000EF1D0000}"/>
    <cellStyle name="RowTitles1-Detail 2 3 2 2 2 3 3_Tertiary Salaries Survey" xfId="7663" xr:uid="{00000000-0005-0000-0000-0000F01D0000}"/>
    <cellStyle name="RowTitles1-Detail 2 3 2 2 2 3 4" xfId="7664" xr:uid="{00000000-0005-0000-0000-0000F11D0000}"/>
    <cellStyle name="RowTitles1-Detail 2 3 2 2 2 3 5" xfId="7665" xr:uid="{00000000-0005-0000-0000-0000F21D0000}"/>
    <cellStyle name="RowTitles1-Detail 2 3 2 2 2 3 5 2" xfId="7666" xr:uid="{00000000-0005-0000-0000-0000F31D0000}"/>
    <cellStyle name="RowTitles1-Detail 2 3 2 2 2 3 5_Tertiary Salaries Survey" xfId="7667" xr:uid="{00000000-0005-0000-0000-0000F41D0000}"/>
    <cellStyle name="RowTitles1-Detail 2 3 2 2 2 3 6" xfId="7668" xr:uid="{00000000-0005-0000-0000-0000F51D0000}"/>
    <cellStyle name="RowTitles1-Detail 2 3 2 2 2 3_Tertiary Salaries Survey" xfId="7669" xr:uid="{00000000-0005-0000-0000-0000F61D0000}"/>
    <cellStyle name="RowTitles1-Detail 2 3 2 2 2 4" xfId="7670" xr:uid="{00000000-0005-0000-0000-0000F71D0000}"/>
    <cellStyle name="RowTitles1-Detail 2 3 2 2 2 4 2" xfId="7671" xr:uid="{00000000-0005-0000-0000-0000F81D0000}"/>
    <cellStyle name="RowTitles1-Detail 2 3 2 2 2 4 2 2" xfId="7672" xr:uid="{00000000-0005-0000-0000-0000F91D0000}"/>
    <cellStyle name="RowTitles1-Detail 2 3 2 2 2 4 2 2 2" xfId="7673" xr:uid="{00000000-0005-0000-0000-0000FA1D0000}"/>
    <cellStyle name="RowTitles1-Detail 2 3 2 2 2 4 2 2_Tertiary Salaries Survey" xfId="7674" xr:uid="{00000000-0005-0000-0000-0000FB1D0000}"/>
    <cellStyle name="RowTitles1-Detail 2 3 2 2 2 4 2 3" xfId="7675" xr:uid="{00000000-0005-0000-0000-0000FC1D0000}"/>
    <cellStyle name="RowTitles1-Detail 2 3 2 2 2 4 2_Tertiary Salaries Survey" xfId="7676" xr:uid="{00000000-0005-0000-0000-0000FD1D0000}"/>
    <cellStyle name="RowTitles1-Detail 2 3 2 2 2 4 3" xfId="7677" xr:uid="{00000000-0005-0000-0000-0000FE1D0000}"/>
    <cellStyle name="RowTitles1-Detail 2 3 2 2 2 4 3 2" xfId="7678" xr:uid="{00000000-0005-0000-0000-0000FF1D0000}"/>
    <cellStyle name="RowTitles1-Detail 2 3 2 2 2 4 3 2 2" xfId="7679" xr:uid="{00000000-0005-0000-0000-0000001E0000}"/>
    <cellStyle name="RowTitles1-Detail 2 3 2 2 2 4 3 2_Tertiary Salaries Survey" xfId="7680" xr:uid="{00000000-0005-0000-0000-0000011E0000}"/>
    <cellStyle name="RowTitles1-Detail 2 3 2 2 2 4 3 3" xfId="7681" xr:uid="{00000000-0005-0000-0000-0000021E0000}"/>
    <cellStyle name="RowTitles1-Detail 2 3 2 2 2 4 3_Tertiary Salaries Survey" xfId="7682" xr:uid="{00000000-0005-0000-0000-0000031E0000}"/>
    <cellStyle name="RowTitles1-Detail 2 3 2 2 2 4 4" xfId="7683" xr:uid="{00000000-0005-0000-0000-0000041E0000}"/>
    <cellStyle name="RowTitles1-Detail 2 3 2 2 2 4 4 2" xfId="7684" xr:uid="{00000000-0005-0000-0000-0000051E0000}"/>
    <cellStyle name="RowTitles1-Detail 2 3 2 2 2 4 4_Tertiary Salaries Survey" xfId="7685" xr:uid="{00000000-0005-0000-0000-0000061E0000}"/>
    <cellStyle name="RowTitles1-Detail 2 3 2 2 2 4 5" xfId="7686" xr:uid="{00000000-0005-0000-0000-0000071E0000}"/>
    <cellStyle name="RowTitles1-Detail 2 3 2 2 2 4_Tertiary Salaries Survey" xfId="7687" xr:uid="{00000000-0005-0000-0000-0000081E0000}"/>
    <cellStyle name="RowTitles1-Detail 2 3 2 2 2 5" xfId="7688" xr:uid="{00000000-0005-0000-0000-0000091E0000}"/>
    <cellStyle name="RowTitles1-Detail 2 3 2 2 2 5 2" xfId="7689" xr:uid="{00000000-0005-0000-0000-00000A1E0000}"/>
    <cellStyle name="RowTitles1-Detail 2 3 2 2 2 5 2 2" xfId="7690" xr:uid="{00000000-0005-0000-0000-00000B1E0000}"/>
    <cellStyle name="RowTitles1-Detail 2 3 2 2 2 5 2 2 2" xfId="7691" xr:uid="{00000000-0005-0000-0000-00000C1E0000}"/>
    <cellStyle name="RowTitles1-Detail 2 3 2 2 2 5 2 2_Tertiary Salaries Survey" xfId="7692" xr:uid="{00000000-0005-0000-0000-00000D1E0000}"/>
    <cellStyle name="RowTitles1-Detail 2 3 2 2 2 5 2 3" xfId="7693" xr:uid="{00000000-0005-0000-0000-00000E1E0000}"/>
    <cellStyle name="RowTitles1-Detail 2 3 2 2 2 5 2_Tertiary Salaries Survey" xfId="7694" xr:uid="{00000000-0005-0000-0000-00000F1E0000}"/>
    <cellStyle name="RowTitles1-Detail 2 3 2 2 2 5 3" xfId="7695" xr:uid="{00000000-0005-0000-0000-0000101E0000}"/>
    <cellStyle name="RowTitles1-Detail 2 3 2 2 2 5 3 2" xfId="7696" xr:uid="{00000000-0005-0000-0000-0000111E0000}"/>
    <cellStyle name="RowTitles1-Detail 2 3 2 2 2 5 3 2 2" xfId="7697" xr:uid="{00000000-0005-0000-0000-0000121E0000}"/>
    <cellStyle name="RowTitles1-Detail 2 3 2 2 2 5 3 2_Tertiary Salaries Survey" xfId="7698" xr:uid="{00000000-0005-0000-0000-0000131E0000}"/>
    <cellStyle name="RowTitles1-Detail 2 3 2 2 2 5 3 3" xfId="7699" xr:uid="{00000000-0005-0000-0000-0000141E0000}"/>
    <cellStyle name="RowTitles1-Detail 2 3 2 2 2 5 3_Tertiary Salaries Survey" xfId="7700" xr:uid="{00000000-0005-0000-0000-0000151E0000}"/>
    <cellStyle name="RowTitles1-Detail 2 3 2 2 2 5 4" xfId="7701" xr:uid="{00000000-0005-0000-0000-0000161E0000}"/>
    <cellStyle name="RowTitles1-Detail 2 3 2 2 2 5 4 2" xfId="7702" xr:uid="{00000000-0005-0000-0000-0000171E0000}"/>
    <cellStyle name="RowTitles1-Detail 2 3 2 2 2 5 4_Tertiary Salaries Survey" xfId="7703" xr:uid="{00000000-0005-0000-0000-0000181E0000}"/>
    <cellStyle name="RowTitles1-Detail 2 3 2 2 2 5 5" xfId="7704" xr:uid="{00000000-0005-0000-0000-0000191E0000}"/>
    <cellStyle name="RowTitles1-Detail 2 3 2 2 2 5_Tertiary Salaries Survey" xfId="7705" xr:uid="{00000000-0005-0000-0000-00001A1E0000}"/>
    <cellStyle name="RowTitles1-Detail 2 3 2 2 2 6" xfId="7706" xr:uid="{00000000-0005-0000-0000-00001B1E0000}"/>
    <cellStyle name="RowTitles1-Detail 2 3 2 2 2 6 2" xfId="7707" xr:uid="{00000000-0005-0000-0000-00001C1E0000}"/>
    <cellStyle name="RowTitles1-Detail 2 3 2 2 2 6 2 2" xfId="7708" xr:uid="{00000000-0005-0000-0000-00001D1E0000}"/>
    <cellStyle name="RowTitles1-Detail 2 3 2 2 2 6 2 2 2" xfId="7709" xr:uid="{00000000-0005-0000-0000-00001E1E0000}"/>
    <cellStyle name="RowTitles1-Detail 2 3 2 2 2 6 2 2_Tertiary Salaries Survey" xfId="7710" xr:uid="{00000000-0005-0000-0000-00001F1E0000}"/>
    <cellStyle name="RowTitles1-Detail 2 3 2 2 2 6 2 3" xfId="7711" xr:uid="{00000000-0005-0000-0000-0000201E0000}"/>
    <cellStyle name="RowTitles1-Detail 2 3 2 2 2 6 2_Tertiary Salaries Survey" xfId="7712" xr:uid="{00000000-0005-0000-0000-0000211E0000}"/>
    <cellStyle name="RowTitles1-Detail 2 3 2 2 2 6 3" xfId="7713" xr:uid="{00000000-0005-0000-0000-0000221E0000}"/>
    <cellStyle name="RowTitles1-Detail 2 3 2 2 2 6 3 2" xfId="7714" xr:uid="{00000000-0005-0000-0000-0000231E0000}"/>
    <cellStyle name="RowTitles1-Detail 2 3 2 2 2 6 3 2 2" xfId="7715" xr:uid="{00000000-0005-0000-0000-0000241E0000}"/>
    <cellStyle name="RowTitles1-Detail 2 3 2 2 2 6 3 2_Tertiary Salaries Survey" xfId="7716" xr:uid="{00000000-0005-0000-0000-0000251E0000}"/>
    <cellStyle name="RowTitles1-Detail 2 3 2 2 2 6 3 3" xfId="7717" xr:uid="{00000000-0005-0000-0000-0000261E0000}"/>
    <cellStyle name="RowTitles1-Detail 2 3 2 2 2 6 3_Tertiary Salaries Survey" xfId="7718" xr:uid="{00000000-0005-0000-0000-0000271E0000}"/>
    <cellStyle name="RowTitles1-Detail 2 3 2 2 2 6 4" xfId="7719" xr:uid="{00000000-0005-0000-0000-0000281E0000}"/>
    <cellStyle name="RowTitles1-Detail 2 3 2 2 2 6 4 2" xfId="7720" xr:uid="{00000000-0005-0000-0000-0000291E0000}"/>
    <cellStyle name="RowTitles1-Detail 2 3 2 2 2 6 4_Tertiary Salaries Survey" xfId="7721" xr:uid="{00000000-0005-0000-0000-00002A1E0000}"/>
    <cellStyle name="RowTitles1-Detail 2 3 2 2 2 6 5" xfId="7722" xr:uid="{00000000-0005-0000-0000-00002B1E0000}"/>
    <cellStyle name="RowTitles1-Detail 2 3 2 2 2 6_Tertiary Salaries Survey" xfId="7723" xr:uid="{00000000-0005-0000-0000-00002C1E0000}"/>
    <cellStyle name="RowTitles1-Detail 2 3 2 2 2 7" xfId="7724" xr:uid="{00000000-0005-0000-0000-00002D1E0000}"/>
    <cellStyle name="RowTitles1-Detail 2 3 2 2 2 7 2" xfId="7725" xr:uid="{00000000-0005-0000-0000-00002E1E0000}"/>
    <cellStyle name="RowTitles1-Detail 2 3 2 2 2 7 2 2" xfId="7726" xr:uid="{00000000-0005-0000-0000-00002F1E0000}"/>
    <cellStyle name="RowTitles1-Detail 2 3 2 2 2 7 2_Tertiary Salaries Survey" xfId="7727" xr:uid="{00000000-0005-0000-0000-0000301E0000}"/>
    <cellStyle name="RowTitles1-Detail 2 3 2 2 2 7 3" xfId="7728" xr:uid="{00000000-0005-0000-0000-0000311E0000}"/>
    <cellStyle name="RowTitles1-Detail 2 3 2 2 2 7_Tertiary Salaries Survey" xfId="7729" xr:uid="{00000000-0005-0000-0000-0000321E0000}"/>
    <cellStyle name="RowTitles1-Detail 2 3 2 2 2 8" xfId="7730" xr:uid="{00000000-0005-0000-0000-0000331E0000}"/>
    <cellStyle name="RowTitles1-Detail 2 3 2 2 2 9" xfId="7731" xr:uid="{00000000-0005-0000-0000-0000341E0000}"/>
    <cellStyle name="RowTitles1-Detail 2 3 2 2 2_STUD aligned by INSTIT" xfId="7732" xr:uid="{00000000-0005-0000-0000-0000351E0000}"/>
    <cellStyle name="RowTitles1-Detail 2 3 2 2 3" xfId="7733" xr:uid="{00000000-0005-0000-0000-0000361E0000}"/>
    <cellStyle name="RowTitles1-Detail 2 3 2 2 3 2" xfId="7734" xr:uid="{00000000-0005-0000-0000-0000371E0000}"/>
    <cellStyle name="RowTitles1-Detail 2 3 2 2 3 2 2" xfId="7735" xr:uid="{00000000-0005-0000-0000-0000381E0000}"/>
    <cellStyle name="RowTitles1-Detail 2 3 2 2 3 2 2 2" xfId="7736" xr:uid="{00000000-0005-0000-0000-0000391E0000}"/>
    <cellStyle name="RowTitles1-Detail 2 3 2 2 3 2 2 2 2" xfId="7737" xr:uid="{00000000-0005-0000-0000-00003A1E0000}"/>
    <cellStyle name="RowTitles1-Detail 2 3 2 2 3 2 2 2_Tertiary Salaries Survey" xfId="7738" xr:uid="{00000000-0005-0000-0000-00003B1E0000}"/>
    <cellStyle name="RowTitles1-Detail 2 3 2 2 3 2 2 3" xfId="7739" xr:uid="{00000000-0005-0000-0000-00003C1E0000}"/>
    <cellStyle name="RowTitles1-Detail 2 3 2 2 3 2 2_Tertiary Salaries Survey" xfId="7740" xr:uid="{00000000-0005-0000-0000-00003D1E0000}"/>
    <cellStyle name="RowTitles1-Detail 2 3 2 2 3 2 3" xfId="7741" xr:uid="{00000000-0005-0000-0000-00003E1E0000}"/>
    <cellStyle name="RowTitles1-Detail 2 3 2 2 3 2 3 2" xfId="7742" xr:uid="{00000000-0005-0000-0000-00003F1E0000}"/>
    <cellStyle name="RowTitles1-Detail 2 3 2 2 3 2 3 2 2" xfId="7743" xr:uid="{00000000-0005-0000-0000-0000401E0000}"/>
    <cellStyle name="RowTitles1-Detail 2 3 2 2 3 2 3 2_Tertiary Salaries Survey" xfId="7744" xr:uid="{00000000-0005-0000-0000-0000411E0000}"/>
    <cellStyle name="RowTitles1-Detail 2 3 2 2 3 2 3 3" xfId="7745" xr:uid="{00000000-0005-0000-0000-0000421E0000}"/>
    <cellStyle name="RowTitles1-Detail 2 3 2 2 3 2 3_Tertiary Salaries Survey" xfId="7746" xr:uid="{00000000-0005-0000-0000-0000431E0000}"/>
    <cellStyle name="RowTitles1-Detail 2 3 2 2 3 2 4" xfId="7747" xr:uid="{00000000-0005-0000-0000-0000441E0000}"/>
    <cellStyle name="RowTitles1-Detail 2 3 2 2 3 2 5" xfId="7748" xr:uid="{00000000-0005-0000-0000-0000451E0000}"/>
    <cellStyle name="RowTitles1-Detail 2 3 2 2 3 2 5 2" xfId="7749" xr:uid="{00000000-0005-0000-0000-0000461E0000}"/>
    <cellStyle name="RowTitles1-Detail 2 3 2 2 3 2 5_Tertiary Salaries Survey" xfId="7750" xr:uid="{00000000-0005-0000-0000-0000471E0000}"/>
    <cellStyle name="RowTitles1-Detail 2 3 2 2 3 2 6" xfId="7751" xr:uid="{00000000-0005-0000-0000-0000481E0000}"/>
    <cellStyle name="RowTitles1-Detail 2 3 2 2 3 2_Tertiary Salaries Survey" xfId="7752" xr:uid="{00000000-0005-0000-0000-0000491E0000}"/>
    <cellStyle name="RowTitles1-Detail 2 3 2 2 3 3" xfId="7753" xr:uid="{00000000-0005-0000-0000-00004A1E0000}"/>
    <cellStyle name="RowTitles1-Detail 2 3 2 2 3 3 2" xfId="7754" xr:uid="{00000000-0005-0000-0000-00004B1E0000}"/>
    <cellStyle name="RowTitles1-Detail 2 3 2 2 3 3 2 2" xfId="7755" xr:uid="{00000000-0005-0000-0000-00004C1E0000}"/>
    <cellStyle name="RowTitles1-Detail 2 3 2 2 3 3 2 2 2" xfId="7756" xr:uid="{00000000-0005-0000-0000-00004D1E0000}"/>
    <cellStyle name="RowTitles1-Detail 2 3 2 2 3 3 2 2_Tertiary Salaries Survey" xfId="7757" xr:uid="{00000000-0005-0000-0000-00004E1E0000}"/>
    <cellStyle name="RowTitles1-Detail 2 3 2 2 3 3 2 3" xfId="7758" xr:uid="{00000000-0005-0000-0000-00004F1E0000}"/>
    <cellStyle name="RowTitles1-Detail 2 3 2 2 3 3 2_Tertiary Salaries Survey" xfId="7759" xr:uid="{00000000-0005-0000-0000-0000501E0000}"/>
    <cellStyle name="RowTitles1-Detail 2 3 2 2 3 3 3" xfId="7760" xr:uid="{00000000-0005-0000-0000-0000511E0000}"/>
    <cellStyle name="RowTitles1-Detail 2 3 2 2 3 3 3 2" xfId="7761" xr:uid="{00000000-0005-0000-0000-0000521E0000}"/>
    <cellStyle name="RowTitles1-Detail 2 3 2 2 3 3 3 2 2" xfId="7762" xr:uid="{00000000-0005-0000-0000-0000531E0000}"/>
    <cellStyle name="RowTitles1-Detail 2 3 2 2 3 3 3 2_Tertiary Salaries Survey" xfId="7763" xr:uid="{00000000-0005-0000-0000-0000541E0000}"/>
    <cellStyle name="RowTitles1-Detail 2 3 2 2 3 3 3 3" xfId="7764" xr:uid="{00000000-0005-0000-0000-0000551E0000}"/>
    <cellStyle name="RowTitles1-Detail 2 3 2 2 3 3 3_Tertiary Salaries Survey" xfId="7765" xr:uid="{00000000-0005-0000-0000-0000561E0000}"/>
    <cellStyle name="RowTitles1-Detail 2 3 2 2 3 3 4" xfId="7766" xr:uid="{00000000-0005-0000-0000-0000571E0000}"/>
    <cellStyle name="RowTitles1-Detail 2 3 2 2 3 3 5" xfId="7767" xr:uid="{00000000-0005-0000-0000-0000581E0000}"/>
    <cellStyle name="RowTitles1-Detail 2 3 2 2 3 3_Tertiary Salaries Survey" xfId="7768" xr:uid="{00000000-0005-0000-0000-0000591E0000}"/>
    <cellStyle name="RowTitles1-Detail 2 3 2 2 3 4" xfId="7769" xr:uid="{00000000-0005-0000-0000-00005A1E0000}"/>
    <cellStyle name="RowTitles1-Detail 2 3 2 2 3 4 2" xfId="7770" xr:uid="{00000000-0005-0000-0000-00005B1E0000}"/>
    <cellStyle name="RowTitles1-Detail 2 3 2 2 3 4 2 2" xfId="7771" xr:uid="{00000000-0005-0000-0000-00005C1E0000}"/>
    <cellStyle name="RowTitles1-Detail 2 3 2 2 3 4 2 2 2" xfId="7772" xr:uid="{00000000-0005-0000-0000-00005D1E0000}"/>
    <cellStyle name="RowTitles1-Detail 2 3 2 2 3 4 2 2_Tertiary Salaries Survey" xfId="7773" xr:uid="{00000000-0005-0000-0000-00005E1E0000}"/>
    <cellStyle name="RowTitles1-Detail 2 3 2 2 3 4 2 3" xfId="7774" xr:uid="{00000000-0005-0000-0000-00005F1E0000}"/>
    <cellStyle name="RowTitles1-Detail 2 3 2 2 3 4 2_Tertiary Salaries Survey" xfId="7775" xr:uid="{00000000-0005-0000-0000-0000601E0000}"/>
    <cellStyle name="RowTitles1-Detail 2 3 2 2 3 4 3" xfId="7776" xr:uid="{00000000-0005-0000-0000-0000611E0000}"/>
    <cellStyle name="RowTitles1-Detail 2 3 2 2 3 4 3 2" xfId="7777" xr:uid="{00000000-0005-0000-0000-0000621E0000}"/>
    <cellStyle name="RowTitles1-Detail 2 3 2 2 3 4 3 2 2" xfId="7778" xr:uid="{00000000-0005-0000-0000-0000631E0000}"/>
    <cellStyle name="RowTitles1-Detail 2 3 2 2 3 4 3 2_Tertiary Salaries Survey" xfId="7779" xr:uid="{00000000-0005-0000-0000-0000641E0000}"/>
    <cellStyle name="RowTitles1-Detail 2 3 2 2 3 4 3 3" xfId="7780" xr:uid="{00000000-0005-0000-0000-0000651E0000}"/>
    <cellStyle name="RowTitles1-Detail 2 3 2 2 3 4 3_Tertiary Salaries Survey" xfId="7781" xr:uid="{00000000-0005-0000-0000-0000661E0000}"/>
    <cellStyle name="RowTitles1-Detail 2 3 2 2 3 4 4" xfId="7782" xr:uid="{00000000-0005-0000-0000-0000671E0000}"/>
    <cellStyle name="RowTitles1-Detail 2 3 2 2 3 4 4 2" xfId="7783" xr:uid="{00000000-0005-0000-0000-0000681E0000}"/>
    <cellStyle name="RowTitles1-Detail 2 3 2 2 3 4 4_Tertiary Salaries Survey" xfId="7784" xr:uid="{00000000-0005-0000-0000-0000691E0000}"/>
    <cellStyle name="RowTitles1-Detail 2 3 2 2 3 4 5" xfId="7785" xr:uid="{00000000-0005-0000-0000-00006A1E0000}"/>
    <cellStyle name="RowTitles1-Detail 2 3 2 2 3 4_Tertiary Salaries Survey" xfId="7786" xr:uid="{00000000-0005-0000-0000-00006B1E0000}"/>
    <cellStyle name="RowTitles1-Detail 2 3 2 2 3 5" xfId="7787" xr:uid="{00000000-0005-0000-0000-00006C1E0000}"/>
    <cellStyle name="RowTitles1-Detail 2 3 2 2 3 5 2" xfId="7788" xr:uid="{00000000-0005-0000-0000-00006D1E0000}"/>
    <cellStyle name="RowTitles1-Detail 2 3 2 2 3 5 2 2" xfId="7789" xr:uid="{00000000-0005-0000-0000-00006E1E0000}"/>
    <cellStyle name="RowTitles1-Detail 2 3 2 2 3 5 2 2 2" xfId="7790" xr:uid="{00000000-0005-0000-0000-00006F1E0000}"/>
    <cellStyle name="RowTitles1-Detail 2 3 2 2 3 5 2 2_Tertiary Salaries Survey" xfId="7791" xr:uid="{00000000-0005-0000-0000-0000701E0000}"/>
    <cellStyle name="RowTitles1-Detail 2 3 2 2 3 5 2 3" xfId="7792" xr:uid="{00000000-0005-0000-0000-0000711E0000}"/>
    <cellStyle name="RowTitles1-Detail 2 3 2 2 3 5 2_Tertiary Salaries Survey" xfId="7793" xr:uid="{00000000-0005-0000-0000-0000721E0000}"/>
    <cellStyle name="RowTitles1-Detail 2 3 2 2 3 5 3" xfId="7794" xr:uid="{00000000-0005-0000-0000-0000731E0000}"/>
    <cellStyle name="RowTitles1-Detail 2 3 2 2 3 5 3 2" xfId="7795" xr:uid="{00000000-0005-0000-0000-0000741E0000}"/>
    <cellStyle name="RowTitles1-Detail 2 3 2 2 3 5 3 2 2" xfId="7796" xr:uid="{00000000-0005-0000-0000-0000751E0000}"/>
    <cellStyle name="RowTitles1-Detail 2 3 2 2 3 5 3 2_Tertiary Salaries Survey" xfId="7797" xr:uid="{00000000-0005-0000-0000-0000761E0000}"/>
    <cellStyle name="RowTitles1-Detail 2 3 2 2 3 5 3 3" xfId="7798" xr:uid="{00000000-0005-0000-0000-0000771E0000}"/>
    <cellStyle name="RowTitles1-Detail 2 3 2 2 3 5 3_Tertiary Salaries Survey" xfId="7799" xr:uid="{00000000-0005-0000-0000-0000781E0000}"/>
    <cellStyle name="RowTitles1-Detail 2 3 2 2 3 5 4" xfId="7800" xr:uid="{00000000-0005-0000-0000-0000791E0000}"/>
    <cellStyle name="RowTitles1-Detail 2 3 2 2 3 5 4 2" xfId="7801" xr:uid="{00000000-0005-0000-0000-00007A1E0000}"/>
    <cellStyle name="RowTitles1-Detail 2 3 2 2 3 5 4_Tertiary Salaries Survey" xfId="7802" xr:uid="{00000000-0005-0000-0000-00007B1E0000}"/>
    <cellStyle name="RowTitles1-Detail 2 3 2 2 3 5 5" xfId="7803" xr:uid="{00000000-0005-0000-0000-00007C1E0000}"/>
    <cellStyle name="RowTitles1-Detail 2 3 2 2 3 5_Tertiary Salaries Survey" xfId="7804" xr:uid="{00000000-0005-0000-0000-00007D1E0000}"/>
    <cellStyle name="RowTitles1-Detail 2 3 2 2 3 6" xfId="7805" xr:uid="{00000000-0005-0000-0000-00007E1E0000}"/>
    <cellStyle name="RowTitles1-Detail 2 3 2 2 3 6 2" xfId="7806" xr:uid="{00000000-0005-0000-0000-00007F1E0000}"/>
    <cellStyle name="RowTitles1-Detail 2 3 2 2 3 6 2 2" xfId="7807" xr:uid="{00000000-0005-0000-0000-0000801E0000}"/>
    <cellStyle name="RowTitles1-Detail 2 3 2 2 3 6 2 2 2" xfId="7808" xr:uid="{00000000-0005-0000-0000-0000811E0000}"/>
    <cellStyle name="RowTitles1-Detail 2 3 2 2 3 6 2 2_Tertiary Salaries Survey" xfId="7809" xr:uid="{00000000-0005-0000-0000-0000821E0000}"/>
    <cellStyle name="RowTitles1-Detail 2 3 2 2 3 6 2 3" xfId="7810" xr:uid="{00000000-0005-0000-0000-0000831E0000}"/>
    <cellStyle name="RowTitles1-Detail 2 3 2 2 3 6 2_Tertiary Salaries Survey" xfId="7811" xr:uid="{00000000-0005-0000-0000-0000841E0000}"/>
    <cellStyle name="RowTitles1-Detail 2 3 2 2 3 6 3" xfId="7812" xr:uid="{00000000-0005-0000-0000-0000851E0000}"/>
    <cellStyle name="RowTitles1-Detail 2 3 2 2 3 6 3 2" xfId="7813" xr:uid="{00000000-0005-0000-0000-0000861E0000}"/>
    <cellStyle name="RowTitles1-Detail 2 3 2 2 3 6 3 2 2" xfId="7814" xr:uid="{00000000-0005-0000-0000-0000871E0000}"/>
    <cellStyle name="RowTitles1-Detail 2 3 2 2 3 6 3 2_Tertiary Salaries Survey" xfId="7815" xr:uid="{00000000-0005-0000-0000-0000881E0000}"/>
    <cellStyle name="RowTitles1-Detail 2 3 2 2 3 6 3 3" xfId="7816" xr:uid="{00000000-0005-0000-0000-0000891E0000}"/>
    <cellStyle name="RowTitles1-Detail 2 3 2 2 3 6 3_Tertiary Salaries Survey" xfId="7817" xr:uid="{00000000-0005-0000-0000-00008A1E0000}"/>
    <cellStyle name="RowTitles1-Detail 2 3 2 2 3 6 4" xfId="7818" xr:uid="{00000000-0005-0000-0000-00008B1E0000}"/>
    <cellStyle name="RowTitles1-Detail 2 3 2 2 3 6 4 2" xfId="7819" xr:uid="{00000000-0005-0000-0000-00008C1E0000}"/>
    <cellStyle name="RowTitles1-Detail 2 3 2 2 3 6 4_Tertiary Salaries Survey" xfId="7820" xr:uid="{00000000-0005-0000-0000-00008D1E0000}"/>
    <cellStyle name="RowTitles1-Detail 2 3 2 2 3 6 5" xfId="7821" xr:uid="{00000000-0005-0000-0000-00008E1E0000}"/>
    <cellStyle name="RowTitles1-Detail 2 3 2 2 3 6_Tertiary Salaries Survey" xfId="7822" xr:uid="{00000000-0005-0000-0000-00008F1E0000}"/>
    <cellStyle name="RowTitles1-Detail 2 3 2 2 3 7" xfId="7823" xr:uid="{00000000-0005-0000-0000-0000901E0000}"/>
    <cellStyle name="RowTitles1-Detail 2 3 2 2 3 7 2" xfId="7824" xr:uid="{00000000-0005-0000-0000-0000911E0000}"/>
    <cellStyle name="RowTitles1-Detail 2 3 2 2 3 7 2 2" xfId="7825" xr:uid="{00000000-0005-0000-0000-0000921E0000}"/>
    <cellStyle name="RowTitles1-Detail 2 3 2 2 3 7 2_Tertiary Salaries Survey" xfId="7826" xr:uid="{00000000-0005-0000-0000-0000931E0000}"/>
    <cellStyle name="RowTitles1-Detail 2 3 2 2 3 7 3" xfId="7827" xr:uid="{00000000-0005-0000-0000-0000941E0000}"/>
    <cellStyle name="RowTitles1-Detail 2 3 2 2 3 7_Tertiary Salaries Survey" xfId="7828" xr:uid="{00000000-0005-0000-0000-0000951E0000}"/>
    <cellStyle name="RowTitles1-Detail 2 3 2 2 3 8" xfId="7829" xr:uid="{00000000-0005-0000-0000-0000961E0000}"/>
    <cellStyle name="RowTitles1-Detail 2 3 2 2 3 8 2" xfId="7830" xr:uid="{00000000-0005-0000-0000-0000971E0000}"/>
    <cellStyle name="RowTitles1-Detail 2 3 2 2 3 8 2 2" xfId="7831" xr:uid="{00000000-0005-0000-0000-0000981E0000}"/>
    <cellStyle name="RowTitles1-Detail 2 3 2 2 3 8 2_Tertiary Salaries Survey" xfId="7832" xr:uid="{00000000-0005-0000-0000-0000991E0000}"/>
    <cellStyle name="RowTitles1-Detail 2 3 2 2 3 8 3" xfId="7833" xr:uid="{00000000-0005-0000-0000-00009A1E0000}"/>
    <cellStyle name="RowTitles1-Detail 2 3 2 2 3 8_Tertiary Salaries Survey" xfId="7834" xr:uid="{00000000-0005-0000-0000-00009B1E0000}"/>
    <cellStyle name="RowTitles1-Detail 2 3 2 2 3 9" xfId="7835" xr:uid="{00000000-0005-0000-0000-00009C1E0000}"/>
    <cellStyle name="RowTitles1-Detail 2 3 2 2 3_STUD aligned by INSTIT" xfId="7836" xr:uid="{00000000-0005-0000-0000-00009D1E0000}"/>
    <cellStyle name="RowTitles1-Detail 2 3 2 2 4" xfId="7837" xr:uid="{00000000-0005-0000-0000-00009E1E0000}"/>
    <cellStyle name="RowTitles1-Detail 2 3 2 2 4 2" xfId="7838" xr:uid="{00000000-0005-0000-0000-00009F1E0000}"/>
    <cellStyle name="RowTitles1-Detail 2 3 2 2 4 2 2" xfId="7839" xr:uid="{00000000-0005-0000-0000-0000A01E0000}"/>
    <cellStyle name="RowTitles1-Detail 2 3 2 2 4 2 2 2" xfId="7840" xr:uid="{00000000-0005-0000-0000-0000A11E0000}"/>
    <cellStyle name="RowTitles1-Detail 2 3 2 2 4 2 2 2 2" xfId="7841" xr:uid="{00000000-0005-0000-0000-0000A21E0000}"/>
    <cellStyle name="RowTitles1-Detail 2 3 2 2 4 2 2 2_Tertiary Salaries Survey" xfId="7842" xr:uid="{00000000-0005-0000-0000-0000A31E0000}"/>
    <cellStyle name="RowTitles1-Detail 2 3 2 2 4 2 2 3" xfId="7843" xr:uid="{00000000-0005-0000-0000-0000A41E0000}"/>
    <cellStyle name="RowTitles1-Detail 2 3 2 2 4 2 2_Tertiary Salaries Survey" xfId="7844" xr:uid="{00000000-0005-0000-0000-0000A51E0000}"/>
    <cellStyle name="RowTitles1-Detail 2 3 2 2 4 2 3" xfId="7845" xr:uid="{00000000-0005-0000-0000-0000A61E0000}"/>
    <cellStyle name="RowTitles1-Detail 2 3 2 2 4 2 3 2" xfId="7846" xr:uid="{00000000-0005-0000-0000-0000A71E0000}"/>
    <cellStyle name="RowTitles1-Detail 2 3 2 2 4 2 3 2 2" xfId="7847" xr:uid="{00000000-0005-0000-0000-0000A81E0000}"/>
    <cellStyle name="RowTitles1-Detail 2 3 2 2 4 2 3 2_Tertiary Salaries Survey" xfId="7848" xr:uid="{00000000-0005-0000-0000-0000A91E0000}"/>
    <cellStyle name="RowTitles1-Detail 2 3 2 2 4 2 3 3" xfId="7849" xr:uid="{00000000-0005-0000-0000-0000AA1E0000}"/>
    <cellStyle name="RowTitles1-Detail 2 3 2 2 4 2 3_Tertiary Salaries Survey" xfId="7850" xr:uid="{00000000-0005-0000-0000-0000AB1E0000}"/>
    <cellStyle name="RowTitles1-Detail 2 3 2 2 4 2 4" xfId="7851" xr:uid="{00000000-0005-0000-0000-0000AC1E0000}"/>
    <cellStyle name="RowTitles1-Detail 2 3 2 2 4 2 5" xfId="7852" xr:uid="{00000000-0005-0000-0000-0000AD1E0000}"/>
    <cellStyle name="RowTitles1-Detail 2 3 2 2 4 2 5 2" xfId="7853" xr:uid="{00000000-0005-0000-0000-0000AE1E0000}"/>
    <cellStyle name="RowTitles1-Detail 2 3 2 2 4 2 5_Tertiary Salaries Survey" xfId="7854" xr:uid="{00000000-0005-0000-0000-0000AF1E0000}"/>
    <cellStyle name="RowTitles1-Detail 2 3 2 2 4 2 6" xfId="7855" xr:uid="{00000000-0005-0000-0000-0000B01E0000}"/>
    <cellStyle name="RowTitles1-Detail 2 3 2 2 4 2_Tertiary Salaries Survey" xfId="7856" xr:uid="{00000000-0005-0000-0000-0000B11E0000}"/>
    <cellStyle name="RowTitles1-Detail 2 3 2 2 4 3" xfId="7857" xr:uid="{00000000-0005-0000-0000-0000B21E0000}"/>
    <cellStyle name="RowTitles1-Detail 2 3 2 2 4 3 2" xfId="7858" xr:uid="{00000000-0005-0000-0000-0000B31E0000}"/>
    <cellStyle name="RowTitles1-Detail 2 3 2 2 4 3 2 2" xfId="7859" xr:uid="{00000000-0005-0000-0000-0000B41E0000}"/>
    <cellStyle name="RowTitles1-Detail 2 3 2 2 4 3 2 2 2" xfId="7860" xr:uid="{00000000-0005-0000-0000-0000B51E0000}"/>
    <cellStyle name="RowTitles1-Detail 2 3 2 2 4 3 2 2_Tertiary Salaries Survey" xfId="7861" xr:uid="{00000000-0005-0000-0000-0000B61E0000}"/>
    <cellStyle name="RowTitles1-Detail 2 3 2 2 4 3 2 3" xfId="7862" xr:uid="{00000000-0005-0000-0000-0000B71E0000}"/>
    <cellStyle name="RowTitles1-Detail 2 3 2 2 4 3 2_Tertiary Salaries Survey" xfId="7863" xr:uid="{00000000-0005-0000-0000-0000B81E0000}"/>
    <cellStyle name="RowTitles1-Detail 2 3 2 2 4 3 3" xfId="7864" xr:uid="{00000000-0005-0000-0000-0000B91E0000}"/>
    <cellStyle name="RowTitles1-Detail 2 3 2 2 4 3 3 2" xfId="7865" xr:uid="{00000000-0005-0000-0000-0000BA1E0000}"/>
    <cellStyle name="RowTitles1-Detail 2 3 2 2 4 3 3 2 2" xfId="7866" xr:uid="{00000000-0005-0000-0000-0000BB1E0000}"/>
    <cellStyle name="RowTitles1-Detail 2 3 2 2 4 3 3 2_Tertiary Salaries Survey" xfId="7867" xr:uid="{00000000-0005-0000-0000-0000BC1E0000}"/>
    <cellStyle name="RowTitles1-Detail 2 3 2 2 4 3 3 3" xfId="7868" xr:uid="{00000000-0005-0000-0000-0000BD1E0000}"/>
    <cellStyle name="RowTitles1-Detail 2 3 2 2 4 3 3_Tertiary Salaries Survey" xfId="7869" xr:uid="{00000000-0005-0000-0000-0000BE1E0000}"/>
    <cellStyle name="RowTitles1-Detail 2 3 2 2 4 3 4" xfId="7870" xr:uid="{00000000-0005-0000-0000-0000BF1E0000}"/>
    <cellStyle name="RowTitles1-Detail 2 3 2 2 4 3 5" xfId="7871" xr:uid="{00000000-0005-0000-0000-0000C01E0000}"/>
    <cellStyle name="RowTitles1-Detail 2 3 2 2 4 3_Tertiary Salaries Survey" xfId="7872" xr:uid="{00000000-0005-0000-0000-0000C11E0000}"/>
    <cellStyle name="RowTitles1-Detail 2 3 2 2 4 4" xfId="7873" xr:uid="{00000000-0005-0000-0000-0000C21E0000}"/>
    <cellStyle name="RowTitles1-Detail 2 3 2 2 4 4 2" xfId="7874" xr:uid="{00000000-0005-0000-0000-0000C31E0000}"/>
    <cellStyle name="RowTitles1-Detail 2 3 2 2 4 4 2 2" xfId="7875" xr:uid="{00000000-0005-0000-0000-0000C41E0000}"/>
    <cellStyle name="RowTitles1-Detail 2 3 2 2 4 4 2 2 2" xfId="7876" xr:uid="{00000000-0005-0000-0000-0000C51E0000}"/>
    <cellStyle name="RowTitles1-Detail 2 3 2 2 4 4 2 2_Tertiary Salaries Survey" xfId="7877" xr:uid="{00000000-0005-0000-0000-0000C61E0000}"/>
    <cellStyle name="RowTitles1-Detail 2 3 2 2 4 4 2 3" xfId="7878" xr:uid="{00000000-0005-0000-0000-0000C71E0000}"/>
    <cellStyle name="RowTitles1-Detail 2 3 2 2 4 4 2_Tertiary Salaries Survey" xfId="7879" xr:uid="{00000000-0005-0000-0000-0000C81E0000}"/>
    <cellStyle name="RowTitles1-Detail 2 3 2 2 4 4 3" xfId="7880" xr:uid="{00000000-0005-0000-0000-0000C91E0000}"/>
    <cellStyle name="RowTitles1-Detail 2 3 2 2 4 4 3 2" xfId="7881" xr:uid="{00000000-0005-0000-0000-0000CA1E0000}"/>
    <cellStyle name="RowTitles1-Detail 2 3 2 2 4 4 3 2 2" xfId="7882" xr:uid="{00000000-0005-0000-0000-0000CB1E0000}"/>
    <cellStyle name="RowTitles1-Detail 2 3 2 2 4 4 3 2_Tertiary Salaries Survey" xfId="7883" xr:uid="{00000000-0005-0000-0000-0000CC1E0000}"/>
    <cellStyle name="RowTitles1-Detail 2 3 2 2 4 4 3 3" xfId="7884" xr:uid="{00000000-0005-0000-0000-0000CD1E0000}"/>
    <cellStyle name="RowTitles1-Detail 2 3 2 2 4 4 3_Tertiary Salaries Survey" xfId="7885" xr:uid="{00000000-0005-0000-0000-0000CE1E0000}"/>
    <cellStyle name="RowTitles1-Detail 2 3 2 2 4 4 4" xfId="7886" xr:uid="{00000000-0005-0000-0000-0000CF1E0000}"/>
    <cellStyle name="RowTitles1-Detail 2 3 2 2 4 4 5" xfId="7887" xr:uid="{00000000-0005-0000-0000-0000D01E0000}"/>
    <cellStyle name="RowTitles1-Detail 2 3 2 2 4 4 5 2" xfId="7888" xr:uid="{00000000-0005-0000-0000-0000D11E0000}"/>
    <cellStyle name="RowTitles1-Detail 2 3 2 2 4 4 5_Tertiary Salaries Survey" xfId="7889" xr:uid="{00000000-0005-0000-0000-0000D21E0000}"/>
    <cellStyle name="RowTitles1-Detail 2 3 2 2 4 4 6" xfId="7890" xr:uid="{00000000-0005-0000-0000-0000D31E0000}"/>
    <cellStyle name="RowTitles1-Detail 2 3 2 2 4 4_Tertiary Salaries Survey" xfId="7891" xr:uid="{00000000-0005-0000-0000-0000D41E0000}"/>
    <cellStyle name="RowTitles1-Detail 2 3 2 2 4 5" xfId="7892" xr:uid="{00000000-0005-0000-0000-0000D51E0000}"/>
    <cellStyle name="RowTitles1-Detail 2 3 2 2 4 5 2" xfId="7893" xr:uid="{00000000-0005-0000-0000-0000D61E0000}"/>
    <cellStyle name="RowTitles1-Detail 2 3 2 2 4 5 2 2" xfId="7894" xr:uid="{00000000-0005-0000-0000-0000D71E0000}"/>
    <cellStyle name="RowTitles1-Detail 2 3 2 2 4 5 2 2 2" xfId="7895" xr:uid="{00000000-0005-0000-0000-0000D81E0000}"/>
    <cellStyle name="RowTitles1-Detail 2 3 2 2 4 5 2 2_Tertiary Salaries Survey" xfId="7896" xr:uid="{00000000-0005-0000-0000-0000D91E0000}"/>
    <cellStyle name="RowTitles1-Detail 2 3 2 2 4 5 2 3" xfId="7897" xr:uid="{00000000-0005-0000-0000-0000DA1E0000}"/>
    <cellStyle name="RowTitles1-Detail 2 3 2 2 4 5 2_Tertiary Salaries Survey" xfId="7898" xr:uid="{00000000-0005-0000-0000-0000DB1E0000}"/>
    <cellStyle name="RowTitles1-Detail 2 3 2 2 4 5 3" xfId="7899" xr:uid="{00000000-0005-0000-0000-0000DC1E0000}"/>
    <cellStyle name="RowTitles1-Detail 2 3 2 2 4 5 3 2" xfId="7900" xr:uid="{00000000-0005-0000-0000-0000DD1E0000}"/>
    <cellStyle name="RowTitles1-Detail 2 3 2 2 4 5 3 2 2" xfId="7901" xr:uid="{00000000-0005-0000-0000-0000DE1E0000}"/>
    <cellStyle name="RowTitles1-Detail 2 3 2 2 4 5 3 2_Tertiary Salaries Survey" xfId="7902" xr:uid="{00000000-0005-0000-0000-0000DF1E0000}"/>
    <cellStyle name="RowTitles1-Detail 2 3 2 2 4 5 3 3" xfId="7903" xr:uid="{00000000-0005-0000-0000-0000E01E0000}"/>
    <cellStyle name="RowTitles1-Detail 2 3 2 2 4 5 3_Tertiary Salaries Survey" xfId="7904" xr:uid="{00000000-0005-0000-0000-0000E11E0000}"/>
    <cellStyle name="RowTitles1-Detail 2 3 2 2 4 5 4" xfId="7905" xr:uid="{00000000-0005-0000-0000-0000E21E0000}"/>
    <cellStyle name="RowTitles1-Detail 2 3 2 2 4 5 4 2" xfId="7906" xr:uid="{00000000-0005-0000-0000-0000E31E0000}"/>
    <cellStyle name="RowTitles1-Detail 2 3 2 2 4 5 4_Tertiary Salaries Survey" xfId="7907" xr:uid="{00000000-0005-0000-0000-0000E41E0000}"/>
    <cellStyle name="RowTitles1-Detail 2 3 2 2 4 5 5" xfId="7908" xr:uid="{00000000-0005-0000-0000-0000E51E0000}"/>
    <cellStyle name="RowTitles1-Detail 2 3 2 2 4 5_Tertiary Salaries Survey" xfId="7909" xr:uid="{00000000-0005-0000-0000-0000E61E0000}"/>
    <cellStyle name="RowTitles1-Detail 2 3 2 2 4 6" xfId="7910" xr:uid="{00000000-0005-0000-0000-0000E71E0000}"/>
    <cellStyle name="RowTitles1-Detail 2 3 2 2 4 6 2" xfId="7911" xr:uid="{00000000-0005-0000-0000-0000E81E0000}"/>
    <cellStyle name="RowTitles1-Detail 2 3 2 2 4 6 2 2" xfId="7912" xr:uid="{00000000-0005-0000-0000-0000E91E0000}"/>
    <cellStyle name="RowTitles1-Detail 2 3 2 2 4 6 2 2 2" xfId="7913" xr:uid="{00000000-0005-0000-0000-0000EA1E0000}"/>
    <cellStyle name="RowTitles1-Detail 2 3 2 2 4 6 2 2_Tertiary Salaries Survey" xfId="7914" xr:uid="{00000000-0005-0000-0000-0000EB1E0000}"/>
    <cellStyle name="RowTitles1-Detail 2 3 2 2 4 6 2 3" xfId="7915" xr:uid="{00000000-0005-0000-0000-0000EC1E0000}"/>
    <cellStyle name="RowTitles1-Detail 2 3 2 2 4 6 2_Tertiary Salaries Survey" xfId="7916" xr:uid="{00000000-0005-0000-0000-0000ED1E0000}"/>
    <cellStyle name="RowTitles1-Detail 2 3 2 2 4 6 3" xfId="7917" xr:uid="{00000000-0005-0000-0000-0000EE1E0000}"/>
    <cellStyle name="RowTitles1-Detail 2 3 2 2 4 6 3 2" xfId="7918" xr:uid="{00000000-0005-0000-0000-0000EF1E0000}"/>
    <cellStyle name="RowTitles1-Detail 2 3 2 2 4 6 3 2 2" xfId="7919" xr:uid="{00000000-0005-0000-0000-0000F01E0000}"/>
    <cellStyle name="RowTitles1-Detail 2 3 2 2 4 6 3 2_Tertiary Salaries Survey" xfId="7920" xr:uid="{00000000-0005-0000-0000-0000F11E0000}"/>
    <cellStyle name="RowTitles1-Detail 2 3 2 2 4 6 3 3" xfId="7921" xr:uid="{00000000-0005-0000-0000-0000F21E0000}"/>
    <cellStyle name="RowTitles1-Detail 2 3 2 2 4 6 3_Tertiary Salaries Survey" xfId="7922" xr:uid="{00000000-0005-0000-0000-0000F31E0000}"/>
    <cellStyle name="RowTitles1-Detail 2 3 2 2 4 6 4" xfId="7923" xr:uid="{00000000-0005-0000-0000-0000F41E0000}"/>
    <cellStyle name="RowTitles1-Detail 2 3 2 2 4 6 4 2" xfId="7924" xr:uid="{00000000-0005-0000-0000-0000F51E0000}"/>
    <cellStyle name="RowTitles1-Detail 2 3 2 2 4 6 4_Tertiary Salaries Survey" xfId="7925" xr:uid="{00000000-0005-0000-0000-0000F61E0000}"/>
    <cellStyle name="RowTitles1-Detail 2 3 2 2 4 6 5" xfId="7926" xr:uid="{00000000-0005-0000-0000-0000F71E0000}"/>
    <cellStyle name="RowTitles1-Detail 2 3 2 2 4 6_Tertiary Salaries Survey" xfId="7927" xr:uid="{00000000-0005-0000-0000-0000F81E0000}"/>
    <cellStyle name="RowTitles1-Detail 2 3 2 2 4 7" xfId="7928" xr:uid="{00000000-0005-0000-0000-0000F91E0000}"/>
    <cellStyle name="RowTitles1-Detail 2 3 2 2 4 7 2" xfId="7929" xr:uid="{00000000-0005-0000-0000-0000FA1E0000}"/>
    <cellStyle name="RowTitles1-Detail 2 3 2 2 4 7 2 2" xfId="7930" xr:uid="{00000000-0005-0000-0000-0000FB1E0000}"/>
    <cellStyle name="RowTitles1-Detail 2 3 2 2 4 7 2_Tertiary Salaries Survey" xfId="7931" xr:uid="{00000000-0005-0000-0000-0000FC1E0000}"/>
    <cellStyle name="RowTitles1-Detail 2 3 2 2 4 7 3" xfId="7932" xr:uid="{00000000-0005-0000-0000-0000FD1E0000}"/>
    <cellStyle name="RowTitles1-Detail 2 3 2 2 4 7_Tertiary Salaries Survey" xfId="7933" xr:uid="{00000000-0005-0000-0000-0000FE1E0000}"/>
    <cellStyle name="RowTitles1-Detail 2 3 2 2 4 8" xfId="7934" xr:uid="{00000000-0005-0000-0000-0000FF1E0000}"/>
    <cellStyle name="RowTitles1-Detail 2 3 2 2 4 9" xfId="7935" xr:uid="{00000000-0005-0000-0000-0000001F0000}"/>
    <cellStyle name="RowTitles1-Detail 2 3 2 2 4_STUD aligned by INSTIT" xfId="7936" xr:uid="{00000000-0005-0000-0000-0000011F0000}"/>
    <cellStyle name="RowTitles1-Detail 2 3 2 2 5" xfId="7937" xr:uid="{00000000-0005-0000-0000-0000021F0000}"/>
    <cellStyle name="RowTitles1-Detail 2 3 2 2 5 2" xfId="7938" xr:uid="{00000000-0005-0000-0000-0000031F0000}"/>
    <cellStyle name="RowTitles1-Detail 2 3 2 2 5 2 2" xfId="7939" xr:uid="{00000000-0005-0000-0000-0000041F0000}"/>
    <cellStyle name="RowTitles1-Detail 2 3 2 2 5 2 2 2" xfId="7940" xr:uid="{00000000-0005-0000-0000-0000051F0000}"/>
    <cellStyle name="RowTitles1-Detail 2 3 2 2 5 2 2_Tertiary Salaries Survey" xfId="7941" xr:uid="{00000000-0005-0000-0000-0000061F0000}"/>
    <cellStyle name="RowTitles1-Detail 2 3 2 2 5 2 3" xfId="7942" xr:uid="{00000000-0005-0000-0000-0000071F0000}"/>
    <cellStyle name="RowTitles1-Detail 2 3 2 2 5 2_Tertiary Salaries Survey" xfId="7943" xr:uid="{00000000-0005-0000-0000-0000081F0000}"/>
    <cellStyle name="RowTitles1-Detail 2 3 2 2 5 3" xfId="7944" xr:uid="{00000000-0005-0000-0000-0000091F0000}"/>
    <cellStyle name="RowTitles1-Detail 2 3 2 2 5 3 2" xfId="7945" xr:uid="{00000000-0005-0000-0000-00000A1F0000}"/>
    <cellStyle name="RowTitles1-Detail 2 3 2 2 5 3 2 2" xfId="7946" xr:uid="{00000000-0005-0000-0000-00000B1F0000}"/>
    <cellStyle name="RowTitles1-Detail 2 3 2 2 5 3 2_Tertiary Salaries Survey" xfId="7947" xr:uid="{00000000-0005-0000-0000-00000C1F0000}"/>
    <cellStyle name="RowTitles1-Detail 2 3 2 2 5 3 3" xfId="7948" xr:uid="{00000000-0005-0000-0000-00000D1F0000}"/>
    <cellStyle name="RowTitles1-Detail 2 3 2 2 5 3_Tertiary Salaries Survey" xfId="7949" xr:uid="{00000000-0005-0000-0000-00000E1F0000}"/>
    <cellStyle name="RowTitles1-Detail 2 3 2 2 5 4" xfId="7950" xr:uid="{00000000-0005-0000-0000-00000F1F0000}"/>
    <cellStyle name="RowTitles1-Detail 2 3 2 2 5 5" xfId="7951" xr:uid="{00000000-0005-0000-0000-0000101F0000}"/>
    <cellStyle name="RowTitles1-Detail 2 3 2 2 5 5 2" xfId="7952" xr:uid="{00000000-0005-0000-0000-0000111F0000}"/>
    <cellStyle name="RowTitles1-Detail 2 3 2 2 5 5_Tertiary Salaries Survey" xfId="7953" xr:uid="{00000000-0005-0000-0000-0000121F0000}"/>
    <cellStyle name="RowTitles1-Detail 2 3 2 2 5 6" xfId="7954" xr:uid="{00000000-0005-0000-0000-0000131F0000}"/>
    <cellStyle name="RowTitles1-Detail 2 3 2 2 5_Tertiary Salaries Survey" xfId="7955" xr:uid="{00000000-0005-0000-0000-0000141F0000}"/>
    <cellStyle name="RowTitles1-Detail 2 3 2 2 6" xfId="7956" xr:uid="{00000000-0005-0000-0000-0000151F0000}"/>
    <cellStyle name="RowTitles1-Detail 2 3 2 2 6 2" xfId="7957" xr:uid="{00000000-0005-0000-0000-0000161F0000}"/>
    <cellStyle name="RowTitles1-Detail 2 3 2 2 6 2 2" xfId="7958" xr:uid="{00000000-0005-0000-0000-0000171F0000}"/>
    <cellStyle name="RowTitles1-Detail 2 3 2 2 6 2 2 2" xfId="7959" xr:uid="{00000000-0005-0000-0000-0000181F0000}"/>
    <cellStyle name="RowTitles1-Detail 2 3 2 2 6 2 2_Tertiary Salaries Survey" xfId="7960" xr:uid="{00000000-0005-0000-0000-0000191F0000}"/>
    <cellStyle name="RowTitles1-Detail 2 3 2 2 6 2 3" xfId="7961" xr:uid="{00000000-0005-0000-0000-00001A1F0000}"/>
    <cellStyle name="RowTitles1-Detail 2 3 2 2 6 2_Tertiary Salaries Survey" xfId="7962" xr:uid="{00000000-0005-0000-0000-00001B1F0000}"/>
    <cellStyle name="RowTitles1-Detail 2 3 2 2 6 3" xfId="7963" xr:uid="{00000000-0005-0000-0000-00001C1F0000}"/>
    <cellStyle name="RowTitles1-Detail 2 3 2 2 6 3 2" xfId="7964" xr:uid="{00000000-0005-0000-0000-00001D1F0000}"/>
    <cellStyle name="RowTitles1-Detail 2 3 2 2 6 3 2 2" xfId="7965" xr:uid="{00000000-0005-0000-0000-00001E1F0000}"/>
    <cellStyle name="RowTitles1-Detail 2 3 2 2 6 3 2_Tertiary Salaries Survey" xfId="7966" xr:uid="{00000000-0005-0000-0000-00001F1F0000}"/>
    <cellStyle name="RowTitles1-Detail 2 3 2 2 6 3 3" xfId="7967" xr:uid="{00000000-0005-0000-0000-0000201F0000}"/>
    <cellStyle name="RowTitles1-Detail 2 3 2 2 6 3_Tertiary Salaries Survey" xfId="7968" xr:uid="{00000000-0005-0000-0000-0000211F0000}"/>
    <cellStyle name="RowTitles1-Detail 2 3 2 2 6 4" xfId="7969" xr:uid="{00000000-0005-0000-0000-0000221F0000}"/>
    <cellStyle name="RowTitles1-Detail 2 3 2 2 6 5" xfId="7970" xr:uid="{00000000-0005-0000-0000-0000231F0000}"/>
    <cellStyle name="RowTitles1-Detail 2 3 2 2 6_Tertiary Salaries Survey" xfId="7971" xr:uid="{00000000-0005-0000-0000-0000241F0000}"/>
    <cellStyle name="RowTitles1-Detail 2 3 2 2 7" xfId="7972" xr:uid="{00000000-0005-0000-0000-0000251F0000}"/>
    <cellStyle name="RowTitles1-Detail 2 3 2 2 7 2" xfId="7973" xr:uid="{00000000-0005-0000-0000-0000261F0000}"/>
    <cellStyle name="RowTitles1-Detail 2 3 2 2 7 2 2" xfId="7974" xr:uid="{00000000-0005-0000-0000-0000271F0000}"/>
    <cellStyle name="RowTitles1-Detail 2 3 2 2 7 2 2 2" xfId="7975" xr:uid="{00000000-0005-0000-0000-0000281F0000}"/>
    <cellStyle name="RowTitles1-Detail 2 3 2 2 7 2 2_Tertiary Salaries Survey" xfId="7976" xr:uid="{00000000-0005-0000-0000-0000291F0000}"/>
    <cellStyle name="RowTitles1-Detail 2 3 2 2 7 2 3" xfId="7977" xr:uid="{00000000-0005-0000-0000-00002A1F0000}"/>
    <cellStyle name="RowTitles1-Detail 2 3 2 2 7 2_Tertiary Salaries Survey" xfId="7978" xr:uid="{00000000-0005-0000-0000-00002B1F0000}"/>
    <cellStyle name="RowTitles1-Detail 2 3 2 2 7 3" xfId="7979" xr:uid="{00000000-0005-0000-0000-00002C1F0000}"/>
    <cellStyle name="RowTitles1-Detail 2 3 2 2 7 3 2" xfId="7980" xr:uid="{00000000-0005-0000-0000-00002D1F0000}"/>
    <cellStyle name="RowTitles1-Detail 2 3 2 2 7 3 2 2" xfId="7981" xr:uid="{00000000-0005-0000-0000-00002E1F0000}"/>
    <cellStyle name="RowTitles1-Detail 2 3 2 2 7 3 2_Tertiary Salaries Survey" xfId="7982" xr:uid="{00000000-0005-0000-0000-00002F1F0000}"/>
    <cellStyle name="RowTitles1-Detail 2 3 2 2 7 3 3" xfId="7983" xr:uid="{00000000-0005-0000-0000-0000301F0000}"/>
    <cellStyle name="RowTitles1-Detail 2 3 2 2 7 3_Tertiary Salaries Survey" xfId="7984" xr:uid="{00000000-0005-0000-0000-0000311F0000}"/>
    <cellStyle name="RowTitles1-Detail 2 3 2 2 7 4" xfId="7985" xr:uid="{00000000-0005-0000-0000-0000321F0000}"/>
    <cellStyle name="RowTitles1-Detail 2 3 2 2 7 5" xfId="7986" xr:uid="{00000000-0005-0000-0000-0000331F0000}"/>
    <cellStyle name="RowTitles1-Detail 2 3 2 2 7 5 2" xfId="7987" xr:uid="{00000000-0005-0000-0000-0000341F0000}"/>
    <cellStyle name="RowTitles1-Detail 2 3 2 2 7 5_Tertiary Salaries Survey" xfId="7988" xr:uid="{00000000-0005-0000-0000-0000351F0000}"/>
    <cellStyle name="RowTitles1-Detail 2 3 2 2 7 6" xfId="7989" xr:uid="{00000000-0005-0000-0000-0000361F0000}"/>
    <cellStyle name="RowTitles1-Detail 2 3 2 2 7_Tertiary Salaries Survey" xfId="7990" xr:uid="{00000000-0005-0000-0000-0000371F0000}"/>
    <cellStyle name="RowTitles1-Detail 2 3 2 2 8" xfId="7991" xr:uid="{00000000-0005-0000-0000-0000381F0000}"/>
    <cellStyle name="RowTitles1-Detail 2 3 2 2 8 2" xfId="7992" xr:uid="{00000000-0005-0000-0000-0000391F0000}"/>
    <cellStyle name="RowTitles1-Detail 2 3 2 2 8 2 2" xfId="7993" xr:uid="{00000000-0005-0000-0000-00003A1F0000}"/>
    <cellStyle name="RowTitles1-Detail 2 3 2 2 8 2 2 2" xfId="7994" xr:uid="{00000000-0005-0000-0000-00003B1F0000}"/>
    <cellStyle name="RowTitles1-Detail 2 3 2 2 8 2 2_Tertiary Salaries Survey" xfId="7995" xr:uid="{00000000-0005-0000-0000-00003C1F0000}"/>
    <cellStyle name="RowTitles1-Detail 2 3 2 2 8 2 3" xfId="7996" xr:uid="{00000000-0005-0000-0000-00003D1F0000}"/>
    <cellStyle name="RowTitles1-Detail 2 3 2 2 8 2_Tertiary Salaries Survey" xfId="7997" xr:uid="{00000000-0005-0000-0000-00003E1F0000}"/>
    <cellStyle name="RowTitles1-Detail 2 3 2 2 8 3" xfId="7998" xr:uid="{00000000-0005-0000-0000-00003F1F0000}"/>
    <cellStyle name="RowTitles1-Detail 2 3 2 2 8 3 2" xfId="7999" xr:uid="{00000000-0005-0000-0000-0000401F0000}"/>
    <cellStyle name="RowTitles1-Detail 2 3 2 2 8 3 2 2" xfId="8000" xr:uid="{00000000-0005-0000-0000-0000411F0000}"/>
    <cellStyle name="RowTitles1-Detail 2 3 2 2 8 3 2_Tertiary Salaries Survey" xfId="8001" xr:uid="{00000000-0005-0000-0000-0000421F0000}"/>
    <cellStyle name="RowTitles1-Detail 2 3 2 2 8 3 3" xfId="8002" xr:uid="{00000000-0005-0000-0000-0000431F0000}"/>
    <cellStyle name="RowTitles1-Detail 2 3 2 2 8 3_Tertiary Salaries Survey" xfId="8003" xr:uid="{00000000-0005-0000-0000-0000441F0000}"/>
    <cellStyle name="RowTitles1-Detail 2 3 2 2 8 4" xfId="8004" xr:uid="{00000000-0005-0000-0000-0000451F0000}"/>
    <cellStyle name="RowTitles1-Detail 2 3 2 2 8 4 2" xfId="8005" xr:uid="{00000000-0005-0000-0000-0000461F0000}"/>
    <cellStyle name="RowTitles1-Detail 2 3 2 2 8 4_Tertiary Salaries Survey" xfId="8006" xr:uid="{00000000-0005-0000-0000-0000471F0000}"/>
    <cellStyle name="RowTitles1-Detail 2 3 2 2 8 5" xfId="8007" xr:uid="{00000000-0005-0000-0000-0000481F0000}"/>
    <cellStyle name="RowTitles1-Detail 2 3 2 2 8_Tertiary Salaries Survey" xfId="8008" xr:uid="{00000000-0005-0000-0000-0000491F0000}"/>
    <cellStyle name="RowTitles1-Detail 2 3 2 2 9" xfId="8009" xr:uid="{00000000-0005-0000-0000-00004A1F0000}"/>
    <cellStyle name="RowTitles1-Detail 2 3 2 2 9 2" xfId="8010" xr:uid="{00000000-0005-0000-0000-00004B1F0000}"/>
    <cellStyle name="RowTitles1-Detail 2 3 2 2 9 2 2" xfId="8011" xr:uid="{00000000-0005-0000-0000-00004C1F0000}"/>
    <cellStyle name="RowTitles1-Detail 2 3 2 2 9 2 2 2" xfId="8012" xr:uid="{00000000-0005-0000-0000-00004D1F0000}"/>
    <cellStyle name="RowTitles1-Detail 2 3 2 2 9 2 2_Tertiary Salaries Survey" xfId="8013" xr:uid="{00000000-0005-0000-0000-00004E1F0000}"/>
    <cellStyle name="RowTitles1-Detail 2 3 2 2 9 2 3" xfId="8014" xr:uid="{00000000-0005-0000-0000-00004F1F0000}"/>
    <cellStyle name="RowTitles1-Detail 2 3 2 2 9 2_Tertiary Salaries Survey" xfId="8015" xr:uid="{00000000-0005-0000-0000-0000501F0000}"/>
    <cellStyle name="RowTitles1-Detail 2 3 2 2 9 3" xfId="8016" xr:uid="{00000000-0005-0000-0000-0000511F0000}"/>
    <cellStyle name="RowTitles1-Detail 2 3 2 2 9 3 2" xfId="8017" xr:uid="{00000000-0005-0000-0000-0000521F0000}"/>
    <cellStyle name="RowTitles1-Detail 2 3 2 2 9 3 2 2" xfId="8018" xr:uid="{00000000-0005-0000-0000-0000531F0000}"/>
    <cellStyle name="RowTitles1-Detail 2 3 2 2 9 3 2_Tertiary Salaries Survey" xfId="8019" xr:uid="{00000000-0005-0000-0000-0000541F0000}"/>
    <cellStyle name="RowTitles1-Detail 2 3 2 2 9 3 3" xfId="8020" xr:uid="{00000000-0005-0000-0000-0000551F0000}"/>
    <cellStyle name="RowTitles1-Detail 2 3 2 2 9 3_Tertiary Salaries Survey" xfId="8021" xr:uid="{00000000-0005-0000-0000-0000561F0000}"/>
    <cellStyle name="RowTitles1-Detail 2 3 2 2 9 4" xfId="8022" xr:uid="{00000000-0005-0000-0000-0000571F0000}"/>
    <cellStyle name="RowTitles1-Detail 2 3 2 2 9 4 2" xfId="8023" xr:uid="{00000000-0005-0000-0000-0000581F0000}"/>
    <cellStyle name="RowTitles1-Detail 2 3 2 2 9 4_Tertiary Salaries Survey" xfId="8024" xr:uid="{00000000-0005-0000-0000-0000591F0000}"/>
    <cellStyle name="RowTitles1-Detail 2 3 2 2 9 5" xfId="8025" xr:uid="{00000000-0005-0000-0000-00005A1F0000}"/>
    <cellStyle name="RowTitles1-Detail 2 3 2 2 9_Tertiary Salaries Survey" xfId="8026" xr:uid="{00000000-0005-0000-0000-00005B1F0000}"/>
    <cellStyle name="RowTitles1-Detail 2 3 2 2_STUD aligned by INSTIT" xfId="8027" xr:uid="{00000000-0005-0000-0000-00005C1F0000}"/>
    <cellStyle name="RowTitles1-Detail 2 3 2 3" xfId="8028" xr:uid="{00000000-0005-0000-0000-00005D1F0000}"/>
    <cellStyle name="RowTitles1-Detail 2 3 2 3 2" xfId="8029" xr:uid="{00000000-0005-0000-0000-00005E1F0000}"/>
    <cellStyle name="RowTitles1-Detail 2 3 2 3 2 2" xfId="8030" xr:uid="{00000000-0005-0000-0000-00005F1F0000}"/>
    <cellStyle name="RowTitles1-Detail 2 3 2 3 2 2 2" xfId="8031" xr:uid="{00000000-0005-0000-0000-0000601F0000}"/>
    <cellStyle name="RowTitles1-Detail 2 3 2 3 2 2 2 2" xfId="8032" xr:uid="{00000000-0005-0000-0000-0000611F0000}"/>
    <cellStyle name="RowTitles1-Detail 2 3 2 3 2 2 2_Tertiary Salaries Survey" xfId="8033" xr:uid="{00000000-0005-0000-0000-0000621F0000}"/>
    <cellStyle name="RowTitles1-Detail 2 3 2 3 2 2 3" xfId="8034" xr:uid="{00000000-0005-0000-0000-0000631F0000}"/>
    <cellStyle name="RowTitles1-Detail 2 3 2 3 2 2_Tertiary Salaries Survey" xfId="8035" xr:uid="{00000000-0005-0000-0000-0000641F0000}"/>
    <cellStyle name="RowTitles1-Detail 2 3 2 3 2 3" xfId="8036" xr:uid="{00000000-0005-0000-0000-0000651F0000}"/>
    <cellStyle name="RowTitles1-Detail 2 3 2 3 2 3 2" xfId="8037" xr:uid="{00000000-0005-0000-0000-0000661F0000}"/>
    <cellStyle name="RowTitles1-Detail 2 3 2 3 2 3 2 2" xfId="8038" xr:uid="{00000000-0005-0000-0000-0000671F0000}"/>
    <cellStyle name="RowTitles1-Detail 2 3 2 3 2 3 2_Tertiary Salaries Survey" xfId="8039" xr:uid="{00000000-0005-0000-0000-0000681F0000}"/>
    <cellStyle name="RowTitles1-Detail 2 3 2 3 2 3 3" xfId="8040" xr:uid="{00000000-0005-0000-0000-0000691F0000}"/>
    <cellStyle name="RowTitles1-Detail 2 3 2 3 2 3_Tertiary Salaries Survey" xfId="8041" xr:uid="{00000000-0005-0000-0000-00006A1F0000}"/>
    <cellStyle name="RowTitles1-Detail 2 3 2 3 2 4" xfId="8042" xr:uid="{00000000-0005-0000-0000-00006B1F0000}"/>
    <cellStyle name="RowTitles1-Detail 2 3 2 3 2 5" xfId="8043" xr:uid="{00000000-0005-0000-0000-00006C1F0000}"/>
    <cellStyle name="RowTitles1-Detail 2 3 2 3 2_Tertiary Salaries Survey" xfId="8044" xr:uid="{00000000-0005-0000-0000-00006D1F0000}"/>
    <cellStyle name="RowTitles1-Detail 2 3 2 3 3" xfId="8045" xr:uid="{00000000-0005-0000-0000-00006E1F0000}"/>
    <cellStyle name="RowTitles1-Detail 2 3 2 3 3 2" xfId="8046" xr:uid="{00000000-0005-0000-0000-00006F1F0000}"/>
    <cellStyle name="RowTitles1-Detail 2 3 2 3 3 2 2" xfId="8047" xr:uid="{00000000-0005-0000-0000-0000701F0000}"/>
    <cellStyle name="RowTitles1-Detail 2 3 2 3 3 2 2 2" xfId="8048" xr:uid="{00000000-0005-0000-0000-0000711F0000}"/>
    <cellStyle name="RowTitles1-Detail 2 3 2 3 3 2 2_Tertiary Salaries Survey" xfId="8049" xr:uid="{00000000-0005-0000-0000-0000721F0000}"/>
    <cellStyle name="RowTitles1-Detail 2 3 2 3 3 2 3" xfId="8050" xr:uid="{00000000-0005-0000-0000-0000731F0000}"/>
    <cellStyle name="RowTitles1-Detail 2 3 2 3 3 2_Tertiary Salaries Survey" xfId="8051" xr:uid="{00000000-0005-0000-0000-0000741F0000}"/>
    <cellStyle name="RowTitles1-Detail 2 3 2 3 3 3" xfId="8052" xr:uid="{00000000-0005-0000-0000-0000751F0000}"/>
    <cellStyle name="RowTitles1-Detail 2 3 2 3 3 3 2" xfId="8053" xr:uid="{00000000-0005-0000-0000-0000761F0000}"/>
    <cellStyle name="RowTitles1-Detail 2 3 2 3 3 3 2 2" xfId="8054" xr:uid="{00000000-0005-0000-0000-0000771F0000}"/>
    <cellStyle name="RowTitles1-Detail 2 3 2 3 3 3 2_Tertiary Salaries Survey" xfId="8055" xr:uid="{00000000-0005-0000-0000-0000781F0000}"/>
    <cellStyle name="RowTitles1-Detail 2 3 2 3 3 3 3" xfId="8056" xr:uid="{00000000-0005-0000-0000-0000791F0000}"/>
    <cellStyle name="RowTitles1-Detail 2 3 2 3 3 3_Tertiary Salaries Survey" xfId="8057" xr:uid="{00000000-0005-0000-0000-00007A1F0000}"/>
    <cellStyle name="RowTitles1-Detail 2 3 2 3 3 4" xfId="8058" xr:uid="{00000000-0005-0000-0000-00007B1F0000}"/>
    <cellStyle name="RowTitles1-Detail 2 3 2 3 3 5" xfId="8059" xr:uid="{00000000-0005-0000-0000-00007C1F0000}"/>
    <cellStyle name="RowTitles1-Detail 2 3 2 3 3 5 2" xfId="8060" xr:uid="{00000000-0005-0000-0000-00007D1F0000}"/>
    <cellStyle name="RowTitles1-Detail 2 3 2 3 3 5_Tertiary Salaries Survey" xfId="8061" xr:uid="{00000000-0005-0000-0000-00007E1F0000}"/>
    <cellStyle name="RowTitles1-Detail 2 3 2 3 3 6" xfId="8062" xr:uid="{00000000-0005-0000-0000-00007F1F0000}"/>
    <cellStyle name="RowTitles1-Detail 2 3 2 3 3_Tertiary Salaries Survey" xfId="8063" xr:uid="{00000000-0005-0000-0000-0000801F0000}"/>
    <cellStyle name="RowTitles1-Detail 2 3 2 3 4" xfId="8064" xr:uid="{00000000-0005-0000-0000-0000811F0000}"/>
    <cellStyle name="RowTitles1-Detail 2 3 2 3 4 2" xfId="8065" xr:uid="{00000000-0005-0000-0000-0000821F0000}"/>
    <cellStyle name="RowTitles1-Detail 2 3 2 3 4 2 2" xfId="8066" xr:uid="{00000000-0005-0000-0000-0000831F0000}"/>
    <cellStyle name="RowTitles1-Detail 2 3 2 3 4 2 2 2" xfId="8067" xr:uid="{00000000-0005-0000-0000-0000841F0000}"/>
    <cellStyle name="RowTitles1-Detail 2 3 2 3 4 2 2_Tertiary Salaries Survey" xfId="8068" xr:uid="{00000000-0005-0000-0000-0000851F0000}"/>
    <cellStyle name="RowTitles1-Detail 2 3 2 3 4 2 3" xfId="8069" xr:uid="{00000000-0005-0000-0000-0000861F0000}"/>
    <cellStyle name="RowTitles1-Detail 2 3 2 3 4 2_Tertiary Salaries Survey" xfId="8070" xr:uid="{00000000-0005-0000-0000-0000871F0000}"/>
    <cellStyle name="RowTitles1-Detail 2 3 2 3 4 3" xfId="8071" xr:uid="{00000000-0005-0000-0000-0000881F0000}"/>
    <cellStyle name="RowTitles1-Detail 2 3 2 3 4 3 2" xfId="8072" xr:uid="{00000000-0005-0000-0000-0000891F0000}"/>
    <cellStyle name="RowTitles1-Detail 2 3 2 3 4 3 2 2" xfId="8073" xr:uid="{00000000-0005-0000-0000-00008A1F0000}"/>
    <cellStyle name="RowTitles1-Detail 2 3 2 3 4 3 2_Tertiary Salaries Survey" xfId="8074" xr:uid="{00000000-0005-0000-0000-00008B1F0000}"/>
    <cellStyle name="RowTitles1-Detail 2 3 2 3 4 3 3" xfId="8075" xr:uid="{00000000-0005-0000-0000-00008C1F0000}"/>
    <cellStyle name="RowTitles1-Detail 2 3 2 3 4 3_Tertiary Salaries Survey" xfId="8076" xr:uid="{00000000-0005-0000-0000-00008D1F0000}"/>
    <cellStyle name="RowTitles1-Detail 2 3 2 3 4 4" xfId="8077" xr:uid="{00000000-0005-0000-0000-00008E1F0000}"/>
    <cellStyle name="RowTitles1-Detail 2 3 2 3 4 4 2" xfId="8078" xr:uid="{00000000-0005-0000-0000-00008F1F0000}"/>
    <cellStyle name="RowTitles1-Detail 2 3 2 3 4 4_Tertiary Salaries Survey" xfId="8079" xr:uid="{00000000-0005-0000-0000-0000901F0000}"/>
    <cellStyle name="RowTitles1-Detail 2 3 2 3 4 5" xfId="8080" xr:uid="{00000000-0005-0000-0000-0000911F0000}"/>
    <cellStyle name="RowTitles1-Detail 2 3 2 3 4_Tertiary Salaries Survey" xfId="8081" xr:uid="{00000000-0005-0000-0000-0000921F0000}"/>
    <cellStyle name="RowTitles1-Detail 2 3 2 3 5" xfId="8082" xr:uid="{00000000-0005-0000-0000-0000931F0000}"/>
    <cellStyle name="RowTitles1-Detail 2 3 2 3 5 2" xfId="8083" xr:uid="{00000000-0005-0000-0000-0000941F0000}"/>
    <cellStyle name="RowTitles1-Detail 2 3 2 3 5 2 2" xfId="8084" xr:uid="{00000000-0005-0000-0000-0000951F0000}"/>
    <cellStyle name="RowTitles1-Detail 2 3 2 3 5 2 2 2" xfId="8085" xr:uid="{00000000-0005-0000-0000-0000961F0000}"/>
    <cellStyle name="RowTitles1-Detail 2 3 2 3 5 2 2_Tertiary Salaries Survey" xfId="8086" xr:uid="{00000000-0005-0000-0000-0000971F0000}"/>
    <cellStyle name="RowTitles1-Detail 2 3 2 3 5 2 3" xfId="8087" xr:uid="{00000000-0005-0000-0000-0000981F0000}"/>
    <cellStyle name="RowTitles1-Detail 2 3 2 3 5 2_Tertiary Salaries Survey" xfId="8088" xr:uid="{00000000-0005-0000-0000-0000991F0000}"/>
    <cellStyle name="RowTitles1-Detail 2 3 2 3 5 3" xfId="8089" xr:uid="{00000000-0005-0000-0000-00009A1F0000}"/>
    <cellStyle name="RowTitles1-Detail 2 3 2 3 5 3 2" xfId="8090" xr:uid="{00000000-0005-0000-0000-00009B1F0000}"/>
    <cellStyle name="RowTitles1-Detail 2 3 2 3 5 3 2 2" xfId="8091" xr:uid="{00000000-0005-0000-0000-00009C1F0000}"/>
    <cellStyle name="RowTitles1-Detail 2 3 2 3 5 3 2_Tertiary Salaries Survey" xfId="8092" xr:uid="{00000000-0005-0000-0000-00009D1F0000}"/>
    <cellStyle name="RowTitles1-Detail 2 3 2 3 5 3 3" xfId="8093" xr:uid="{00000000-0005-0000-0000-00009E1F0000}"/>
    <cellStyle name="RowTitles1-Detail 2 3 2 3 5 3_Tertiary Salaries Survey" xfId="8094" xr:uid="{00000000-0005-0000-0000-00009F1F0000}"/>
    <cellStyle name="RowTitles1-Detail 2 3 2 3 5 4" xfId="8095" xr:uid="{00000000-0005-0000-0000-0000A01F0000}"/>
    <cellStyle name="RowTitles1-Detail 2 3 2 3 5 4 2" xfId="8096" xr:uid="{00000000-0005-0000-0000-0000A11F0000}"/>
    <cellStyle name="RowTitles1-Detail 2 3 2 3 5 4_Tertiary Salaries Survey" xfId="8097" xr:uid="{00000000-0005-0000-0000-0000A21F0000}"/>
    <cellStyle name="RowTitles1-Detail 2 3 2 3 5 5" xfId="8098" xr:uid="{00000000-0005-0000-0000-0000A31F0000}"/>
    <cellStyle name="RowTitles1-Detail 2 3 2 3 5_Tertiary Salaries Survey" xfId="8099" xr:uid="{00000000-0005-0000-0000-0000A41F0000}"/>
    <cellStyle name="RowTitles1-Detail 2 3 2 3 6" xfId="8100" xr:uid="{00000000-0005-0000-0000-0000A51F0000}"/>
    <cellStyle name="RowTitles1-Detail 2 3 2 3 6 2" xfId="8101" xr:uid="{00000000-0005-0000-0000-0000A61F0000}"/>
    <cellStyle name="RowTitles1-Detail 2 3 2 3 6 2 2" xfId="8102" xr:uid="{00000000-0005-0000-0000-0000A71F0000}"/>
    <cellStyle name="RowTitles1-Detail 2 3 2 3 6 2 2 2" xfId="8103" xr:uid="{00000000-0005-0000-0000-0000A81F0000}"/>
    <cellStyle name="RowTitles1-Detail 2 3 2 3 6 2 2_Tertiary Salaries Survey" xfId="8104" xr:uid="{00000000-0005-0000-0000-0000A91F0000}"/>
    <cellStyle name="RowTitles1-Detail 2 3 2 3 6 2 3" xfId="8105" xr:uid="{00000000-0005-0000-0000-0000AA1F0000}"/>
    <cellStyle name="RowTitles1-Detail 2 3 2 3 6 2_Tertiary Salaries Survey" xfId="8106" xr:uid="{00000000-0005-0000-0000-0000AB1F0000}"/>
    <cellStyle name="RowTitles1-Detail 2 3 2 3 6 3" xfId="8107" xr:uid="{00000000-0005-0000-0000-0000AC1F0000}"/>
    <cellStyle name="RowTitles1-Detail 2 3 2 3 6 3 2" xfId="8108" xr:uid="{00000000-0005-0000-0000-0000AD1F0000}"/>
    <cellStyle name="RowTitles1-Detail 2 3 2 3 6 3 2 2" xfId="8109" xr:uid="{00000000-0005-0000-0000-0000AE1F0000}"/>
    <cellStyle name="RowTitles1-Detail 2 3 2 3 6 3 2_Tertiary Salaries Survey" xfId="8110" xr:uid="{00000000-0005-0000-0000-0000AF1F0000}"/>
    <cellStyle name="RowTitles1-Detail 2 3 2 3 6 3 3" xfId="8111" xr:uid="{00000000-0005-0000-0000-0000B01F0000}"/>
    <cellStyle name="RowTitles1-Detail 2 3 2 3 6 3_Tertiary Salaries Survey" xfId="8112" xr:uid="{00000000-0005-0000-0000-0000B11F0000}"/>
    <cellStyle name="RowTitles1-Detail 2 3 2 3 6 4" xfId="8113" xr:uid="{00000000-0005-0000-0000-0000B21F0000}"/>
    <cellStyle name="RowTitles1-Detail 2 3 2 3 6 4 2" xfId="8114" xr:uid="{00000000-0005-0000-0000-0000B31F0000}"/>
    <cellStyle name="RowTitles1-Detail 2 3 2 3 6 4_Tertiary Salaries Survey" xfId="8115" xr:uid="{00000000-0005-0000-0000-0000B41F0000}"/>
    <cellStyle name="RowTitles1-Detail 2 3 2 3 6 5" xfId="8116" xr:uid="{00000000-0005-0000-0000-0000B51F0000}"/>
    <cellStyle name="RowTitles1-Detail 2 3 2 3 6_Tertiary Salaries Survey" xfId="8117" xr:uid="{00000000-0005-0000-0000-0000B61F0000}"/>
    <cellStyle name="RowTitles1-Detail 2 3 2 3 7" xfId="8118" xr:uid="{00000000-0005-0000-0000-0000B71F0000}"/>
    <cellStyle name="RowTitles1-Detail 2 3 2 3 7 2" xfId="8119" xr:uid="{00000000-0005-0000-0000-0000B81F0000}"/>
    <cellStyle name="RowTitles1-Detail 2 3 2 3 7 2 2" xfId="8120" xr:uid="{00000000-0005-0000-0000-0000B91F0000}"/>
    <cellStyle name="RowTitles1-Detail 2 3 2 3 7 2_Tertiary Salaries Survey" xfId="8121" xr:uid="{00000000-0005-0000-0000-0000BA1F0000}"/>
    <cellStyle name="RowTitles1-Detail 2 3 2 3 7 3" xfId="8122" xr:uid="{00000000-0005-0000-0000-0000BB1F0000}"/>
    <cellStyle name="RowTitles1-Detail 2 3 2 3 7_Tertiary Salaries Survey" xfId="8123" xr:uid="{00000000-0005-0000-0000-0000BC1F0000}"/>
    <cellStyle name="RowTitles1-Detail 2 3 2 3 8" xfId="8124" xr:uid="{00000000-0005-0000-0000-0000BD1F0000}"/>
    <cellStyle name="RowTitles1-Detail 2 3 2 3 9" xfId="8125" xr:uid="{00000000-0005-0000-0000-0000BE1F0000}"/>
    <cellStyle name="RowTitles1-Detail 2 3 2 3_STUD aligned by INSTIT" xfId="8126" xr:uid="{00000000-0005-0000-0000-0000BF1F0000}"/>
    <cellStyle name="RowTitles1-Detail 2 3 2 4" xfId="8127" xr:uid="{00000000-0005-0000-0000-0000C01F0000}"/>
    <cellStyle name="RowTitles1-Detail 2 3 2 4 2" xfId="8128" xr:uid="{00000000-0005-0000-0000-0000C11F0000}"/>
    <cellStyle name="RowTitles1-Detail 2 3 2 4 2 2" xfId="8129" xr:uid="{00000000-0005-0000-0000-0000C21F0000}"/>
    <cellStyle name="RowTitles1-Detail 2 3 2 4 2 2 2" xfId="8130" xr:uid="{00000000-0005-0000-0000-0000C31F0000}"/>
    <cellStyle name="RowTitles1-Detail 2 3 2 4 2 2 2 2" xfId="8131" xr:uid="{00000000-0005-0000-0000-0000C41F0000}"/>
    <cellStyle name="RowTitles1-Detail 2 3 2 4 2 2 2_Tertiary Salaries Survey" xfId="8132" xr:uid="{00000000-0005-0000-0000-0000C51F0000}"/>
    <cellStyle name="RowTitles1-Detail 2 3 2 4 2 2 3" xfId="8133" xr:uid="{00000000-0005-0000-0000-0000C61F0000}"/>
    <cellStyle name="RowTitles1-Detail 2 3 2 4 2 2_Tertiary Salaries Survey" xfId="8134" xr:uid="{00000000-0005-0000-0000-0000C71F0000}"/>
    <cellStyle name="RowTitles1-Detail 2 3 2 4 2 3" xfId="8135" xr:uid="{00000000-0005-0000-0000-0000C81F0000}"/>
    <cellStyle name="RowTitles1-Detail 2 3 2 4 2 3 2" xfId="8136" xr:uid="{00000000-0005-0000-0000-0000C91F0000}"/>
    <cellStyle name="RowTitles1-Detail 2 3 2 4 2 3 2 2" xfId="8137" xr:uid="{00000000-0005-0000-0000-0000CA1F0000}"/>
    <cellStyle name="RowTitles1-Detail 2 3 2 4 2 3 2_Tertiary Salaries Survey" xfId="8138" xr:uid="{00000000-0005-0000-0000-0000CB1F0000}"/>
    <cellStyle name="RowTitles1-Detail 2 3 2 4 2 3 3" xfId="8139" xr:uid="{00000000-0005-0000-0000-0000CC1F0000}"/>
    <cellStyle name="RowTitles1-Detail 2 3 2 4 2 3_Tertiary Salaries Survey" xfId="8140" xr:uid="{00000000-0005-0000-0000-0000CD1F0000}"/>
    <cellStyle name="RowTitles1-Detail 2 3 2 4 2 4" xfId="8141" xr:uid="{00000000-0005-0000-0000-0000CE1F0000}"/>
    <cellStyle name="RowTitles1-Detail 2 3 2 4 2 5" xfId="8142" xr:uid="{00000000-0005-0000-0000-0000CF1F0000}"/>
    <cellStyle name="RowTitles1-Detail 2 3 2 4 2 5 2" xfId="8143" xr:uid="{00000000-0005-0000-0000-0000D01F0000}"/>
    <cellStyle name="RowTitles1-Detail 2 3 2 4 2 5_Tertiary Salaries Survey" xfId="8144" xr:uid="{00000000-0005-0000-0000-0000D11F0000}"/>
    <cellStyle name="RowTitles1-Detail 2 3 2 4 2 6" xfId="8145" xr:uid="{00000000-0005-0000-0000-0000D21F0000}"/>
    <cellStyle name="RowTitles1-Detail 2 3 2 4 2_Tertiary Salaries Survey" xfId="8146" xr:uid="{00000000-0005-0000-0000-0000D31F0000}"/>
    <cellStyle name="RowTitles1-Detail 2 3 2 4 3" xfId="8147" xr:uid="{00000000-0005-0000-0000-0000D41F0000}"/>
    <cellStyle name="RowTitles1-Detail 2 3 2 4 3 2" xfId="8148" xr:uid="{00000000-0005-0000-0000-0000D51F0000}"/>
    <cellStyle name="RowTitles1-Detail 2 3 2 4 3 2 2" xfId="8149" xr:uid="{00000000-0005-0000-0000-0000D61F0000}"/>
    <cellStyle name="RowTitles1-Detail 2 3 2 4 3 2 2 2" xfId="8150" xr:uid="{00000000-0005-0000-0000-0000D71F0000}"/>
    <cellStyle name="RowTitles1-Detail 2 3 2 4 3 2 2_Tertiary Salaries Survey" xfId="8151" xr:uid="{00000000-0005-0000-0000-0000D81F0000}"/>
    <cellStyle name="RowTitles1-Detail 2 3 2 4 3 2 3" xfId="8152" xr:uid="{00000000-0005-0000-0000-0000D91F0000}"/>
    <cellStyle name="RowTitles1-Detail 2 3 2 4 3 2_Tertiary Salaries Survey" xfId="8153" xr:uid="{00000000-0005-0000-0000-0000DA1F0000}"/>
    <cellStyle name="RowTitles1-Detail 2 3 2 4 3 3" xfId="8154" xr:uid="{00000000-0005-0000-0000-0000DB1F0000}"/>
    <cellStyle name="RowTitles1-Detail 2 3 2 4 3 3 2" xfId="8155" xr:uid="{00000000-0005-0000-0000-0000DC1F0000}"/>
    <cellStyle name="RowTitles1-Detail 2 3 2 4 3 3 2 2" xfId="8156" xr:uid="{00000000-0005-0000-0000-0000DD1F0000}"/>
    <cellStyle name="RowTitles1-Detail 2 3 2 4 3 3 2_Tertiary Salaries Survey" xfId="8157" xr:uid="{00000000-0005-0000-0000-0000DE1F0000}"/>
    <cellStyle name="RowTitles1-Detail 2 3 2 4 3 3 3" xfId="8158" xr:uid="{00000000-0005-0000-0000-0000DF1F0000}"/>
    <cellStyle name="RowTitles1-Detail 2 3 2 4 3 3_Tertiary Salaries Survey" xfId="8159" xr:uid="{00000000-0005-0000-0000-0000E01F0000}"/>
    <cellStyle name="RowTitles1-Detail 2 3 2 4 3 4" xfId="8160" xr:uid="{00000000-0005-0000-0000-0000E11F0000}"/>
    <cellStyle name="RowTitles1-Detail 2 3 2 4 3 5" xfId="8161" xr:uid="{00000000-0005-0000-0000-0000E21F0000}"/>
    <cellStyle name="RowTitles1-Detail 2 3 2 4 3_Tertiary Salaries Survey" xfId="8162" xr:uid="{00000000-0005-0000-0000-0000E31F0000}"/>
    <cellStyle name="RowTitles1-Detail 2 3 2 4 4" xfId="8163" xr:uid="{00000000-0005-0000-0000-0000E41F0000}"/>
    <cellStyle name="RowTitles1-Detail 2 3 2 4 4 2" xfId="8164" xr:uid="{00000000-0005-0000-0000-0000E51F0000}"/>
    <cellStyle name="RowTitles1-Detail 2 3 2 4 4 2 2" xfId="8165" xr:uid="{00000000-0005-0000-0000-0000E61F0000}"/>
    <cellStyle name="RowTitles1-Detail 2 3 2 4 4 2 2 2" xfId="8166" xr:uid="{00000000-0005-0000-0000-0000E71F0000}"/>
    <cellStyle name="RowTitles1-Detail 2 3 2 4 4 2 2_Tertiary Salaries Survey" xfId="8167" xr:uid="{00000000-0005-0000-0000-0000E81F0000}"/>
    <cellStyle name="RowTitles1-Detail 2 3 2 4 4 2 3" xfId="8168" xr:uid="{00000000-0005-0000-0000-0000E91F0000}"/>
    <cellStyle name="RowTitles1-Detail 2 3 2 4 4 2_Tertiary Salaries Survey" xfId="8169" xr:uid="{00000000-0005-0000-0000-0000EA1F0000}"/>
    <cellStyle name="RowTitles1-Detail 2 3 2 4 4 3" xfId="8170" xr:uid="{00000000-0005-0000-0000-0000EB1F0000}"/>
    <cellStyle name="RowTitles1-Detail 2 3 2 4 4 3 2" xfId="8171" xr:uid="{00000000-0005-0000-0000-0000EC1F0000}"/>
    <cellStyle name="RowTitles1-Detail 2 3 2 4 4 3 2 2" xfId="8172" xr:uid="{00000000-0005-0000-0000-0000ED1F0000}"/>
    <cellStyle name="RowTitles1-Detail 2 3 2 4 4 3 2_Tertiary Salaries Survey" xfId="8173" xr:uid="{00000000-0005-0000-0000-0000EE1F0000}"/>
    <cellStyle name="RowTitles1-Detail 2 3 2 4 4 3 3" xfId="8174" xr:uid="{00000000-0005-0000-0000-0000EF1F0000}"/>
    <cellStyle name="RowTitles1-Detail 2 3 2 4 4 3_Tertiary Salaries Survey" xfId="8175" xr:uid="{00000000-0005-0000-0000-0000F01F0000}"/>
    <cellStyle name="RowTitles1-Detail 2 3 2 4 4 4" xfId="8176" xr:uid="{00000000-0005-0000-0000-0000F11F0000}"/>
    <cellStyle name="RowTitles1-Detail 2 3 2 4 4 4 2" xfId="8177" xr:uid="{00000000-0005-0000-0000-0000F21F0000}"/>
    <cellStyle name="RowTitles1-Detail 2 3 2 4 4 4_Tertiary Salaries Survey" xfId="8178" xr:uid="{00000000-0005-0000-0000-0000F31F0000}"/>
    <cellStyle name="RowTitles1-Detail 2 3 2 4 4 5" xfId="8179" xr:uid="{00000000-0005-0000-0000-0000F41F0000}"/>
    <cellStyle name="RowTitles1-Detail 2 3 2 4 4_Tertiary Salaries Survey" xfId="8180" xr:uid="{00000000-0005-0000-0000-0000F51F0000}"/>
    <cellStyle name="RowTitles1-Detail 2 3 2 4 5" xfId="8181" xr:uid="{00000000-0005-0000-0000-0000F61F0000}"/>
    <cellStyle name="RowTitles1-Detail 2 3 2 4 5 2" xfId="8182" xr:uid="{00000000-0005-0000-0000-0000F71F0000}"/>
    <cellStyle name="RowTitles1-Detail 2 3 2 4 5 2 2" xfId="8183" xr:uid="{00000000-0005-0000-0000-0000F81F0000}"/>
    <cellStyle name="RowTitles1-Detail 2 3 2 4 5 2 2 2" xfId="8184" xr:uid="{00000000-0005-0000-0000-0000F91F0000}"/>
    <cellStyle name="RowTitles1-Detail 2 3 2 4 5 2 2_Tertiary Salaries Survey" xfId="8185" xr:uid="{00000000-0005-0000-0000-0000FA1F0000}"/>
    <cellStyle name="RowTitles1-Detail 2 3 2 4 5 2 3" xfId="8186" xr:uid="{00000000-0005-0000-0000-0000FB1F0000}"/>
    <cellStyle name="RowTitles1-Detail 2 3 2 4 5 2_Tertiary Salaries Survey" xfId="8187" xr:uid="{00000000-0005-0000-0000-0000FC1F0000}"/>
    <cellStyle name="RowTitles1-Detail 2 3 2 4 5 3" xfId="8188" xr:uid="{00000000-0005-0000-0000-0000FD1F0000}"/>
    <cellStyle name="RowTitles1-Detail 2 3 2 4 5 3 2" xfId="8189" xr:uid="{00000000-0005-0000-0000-0000FE1F0000}"/>
    <cellStyle name="RowTitles1-Detail 2 3 2 4 5 3 2 2" xfId="8190" xr:uid="{00000000-0005-0000-0000-0000FF1F0000}"/>
    <cellStyle name="RowTitles1-Detail 2 3 2 4 5 3 2_Tertiary Salaries Survey" xfId="8191" xr:uid="{00000000-0005-0000-0000-000000200000}"/>
    <cellStyle name="RowTitles1-Detail 2 3 2 4 5 3 3" xfId="8192" xr:uid="{00000000-0005-0000-0000-000001200000}"/>
    <cellStyle name="RowTitles1-Detail 2 3 2 4 5 3_Tertiary Salaries Survey" xfId="8193" xr:uid="{00000000-0005-0000-0000-000002200000}"/>
    <cellStyle name="RowTitles1-Detail 2 3 2 4 5 4" xfId="8194" xr:uid="{00000000-0005-0000-0000-000003200000}"/>
    <cellStyle name="RowTitles1-Detail 2 3 2 4 5 4 2" xfId="8195" xr:uid="{00000000-0005-0000-0000-000004200000}"/>
    <cellStyle name="RowTitles1-Detail 2 3 2 4 5 4_Tertiary Salaries Survey" xfId="8196" xr:uid="{00000000-0005-0000-0000-000005200000}"/>
    <cellStyle name="RowTitles1-Detail 2 3 2 4 5 5" xfId="8197" xr:uid="{00000000-0005-0000-0000-000006200000}"/>
    <cellStyle name="RowTitles1-Detail 2 3 2 4 5_Tertiary Salaries Survey" xfId="8198" xr:uid="{00000000-0005-0000-0000-000007200000}"/>
    <cellStyle name="RowTitles1-Detail 2 3 2 4 6" xfId="8199" xr:uid="{00000000-0005-0000-0000-000008200000}"/>
    <cellStyle name="RowTitles1-Detail 2 3 2 4 6 2" xfId="8200" xr:uid="{00000000-0005-0000-0000-000009200000}"/>
    <cellStyle name="RowTitles1-Detail 2 3 2 4 6 2 2" xfId="8201" xr:uid="{00000000-0005-0000-0000-00000A200000}"/>
    <cellStyle name="RowTitles1-Detail 2 3 2 4 6 2 2 2" xfId="8202" xr:uid="{00000000-0005-0000-0000-00000B200000}"/>
    <cellStyle name="RowTitles1-Detail 2 3 2 4 6 2 2_Tertiary Salaries Survey" xfId="8203" xr:uid="{00000000-0005-0000-0000-00000C200000}"/>
    <cellStyle name="RowTitles1-Detail 2 3 2 4 6 2 3" xfId="8204" xr:uid="{00000000-0005-0000-0000-00000D200000}"/>
    <cellStyle name="RowTitles1-Detail 2 3 2 4 6 2_Tertiary Salaries Survey" xfId="8205" xr:uid="{00000000-0005-0000-0000-00000E200000}"/>
    <cellStyle name="RowTitles1-Detail 2 3 2 4 6 3" xfId="8206" xr:uid="{00000000-0005-0000-0000-00000F200000}"/>
    <cellStyle name="RowTitles1-Detail 2 3 2 4 6 3 2" xfId="8207" xr:uid="{00000000-0005-0000-0000-000010200000}"/>
    <cellStyle name="RowTitles1-Detail 2 3 2 4 6 3 2 2" xfId="8208" xr:uid="{00000000-0005-0000-0000-000011200000}"/>
    <cellStyle name="RowTitles1-Detail 2 3 2 4 6 3 2_Tertiary Salaries Survey" xfId="8209" xr:uid="{00000000-0005-0000-0000-000012200000}"/>
    <cellStyle name="RowTitles1-Detail 2 3 2 4 6 3 3" xfId="8210" xr:uid="{00000000-0005-0000-0000-000013200000}"/>
    <cellStyle name="RowTitles1-Detail 2 3 2 4 6 3_Tertiary Salaries Survey" xfId="8211" xr:uid="{00000000-0005-0000-0000-000014200000}"/>
    <cellStyle name="RowTitles1-Detail 2 3 2 4 6 4" xfId="8212" xr:uid="{00000000-0005-0000-0000-000015200000}"/>
    <cellStyle name="RowTitles1-Detail 2 3 2 4 6 4 2" xfId="8213" xr:uid="{00000000-0005-0000-0000-000016200000}"/>
    <cellStyle name="RowTitles1-Detail 2 3 2 4 6 4_Tertiary Salaries Survey" xfId="8214" xr:uid="{00000000-0005-0000-0000-000017200000}"/>
    <cellStyle name="RowTitles1-Detail 2 3 2 4 6 5" xfId="8215" xr:uid="{00000000-0005-0000-0000-000018200000}"/>
    <cellStyle name="RowTitles1-Detail 2 3 2 4 6_Tertiary Salaries Survey" xfId="8216" xr:uid="{00000000-0005-0000-0000-000019200000}"/>
    <cellStyle name="RowTitles1-Detail 2 3 2 4 7" xfId="8217" xr:uid="{00000000-0005-0000-0000-00001A200000}"/>
    <cellStyle name="RowTitles1-Detail 2 3 2 4 7 2" xfId="8218" xr:uid="{00000000-0005-0000-0000-00001B200000}"/>
    <cellStyle name="RowTitles1-Detail 2 3 2 4 7 2 2" xfId="8219" xr:uid="{00000000-0005-0000-0000-00001C200000}"/>
    <cellStyle name="RowTitles1-Detail 2 3 2 4 7 2_Tertiary Salaries Survey" xfId="8220" xr:uid="{00000000-0005-0000-0000-00001D200000}"/>
    <cellStyle name="RowTitles1-Detail 2 3 2 4 7 3" xfId="8221" xr:uid="{00000000-0005-0000-0000-00001E200000}"/>
    <cellStyle name="RowTitles1-Detail 2 3 2 4 7_Tertiary Salaries Survey" xfId="8222" xr:uid="{00000000-0005-0000-0000-00001F200000}"/>
    <cellStyle name="RowTitles1-Detail 2 3 2 4 8" xfId="8223" xr:uid="{00000000-0005-0000-0000-000020200000}"/>
    <cellStyle name="RowTitles1-Detail 2 3 2 4 8 2" xfId="8224" xr:uid="{00000000-0005-0000-0000-000021200000}"/>
    <cellStyle name="RowTitles1-Detail 2 3 2 4 8 2 2" xfId="8225" xr:uid="{00000000-0005-0000-0000-000022200000}"/>
    <cellStyle name="RowTitles1-Detail 2 3 2 4 8 2_Tertiary Salaries Survey" xfId="8226" xr:uid="{00000000-0005-0000-0000-000023200000}"/>
    <cellStyle name="RowTitles1-Detail 2 3 2 4 8 3" xfId="8227" xr:uid="{00000000-0005-0000-0000-000024200000}"/>
    <cellStyle name="RowTitles1-Detail 2 3 2 4 8_Tertiary Salaries Survey" xfId="8228" xr:uid="{00000000-0005-0000-0000-000025200000}"/>
    <cellStyle name="RowTitles1-Detail 2 3 2 4 9" xfId="8229" xr:uid="{00000000-0005-0000-0000-000026200000}"/>
    <cellStyle name="RowTitles1-Detail 2 3 2 4_STUD aligned by INSTIT" xfId="8230" xr:uid="{00000000-0005-0000-0000-000027200000}"/>
    <cellStyle name="RowTitles1-Detail 2 3 2 5" xfId="8231" xr:uid="{00000000-0005-0000-0000-000028200000}"/>
    <cellStyle name="RowTitles1-Detail 2 3 2 5 2" xfId="8232" xr:uid="{00000000-0005-0000-0000-000029200000}"/>
    <cellStyle name="RowTitles1-Detail 2 3 2 5 2 2" xfId="8233" xr:uid="{00000000-0005-0000-0000-00002A200000}"/>
    <cellStyle name="RowTitles1-Detail 2 3 2 5 2 2 2" xfId="8234" xr:uid="{00000000-0005-0000-0000-00002B200000}"/>
    <cellStyle name="RowTitles1-Detail 2 3 2 5 2 2 2 2" xfId="8235" xr:uid="{00000000-0005-0000-0000-00002C200000}"/>
    <cellStyle name="RowTitles1-Detail 2 3 2 5 2 2 2_Tertiary Salaries Survey" xfId="8236" xr:uid="{00000000-0005-0000-0000-00002D200000}"/>
    <cellStyle name="RowTitles1-Detail 2 3 2 5 2 2 3" xfId="8237" xr:uid="{00000000-0005-0000-0000-00002E200000}"/>
    <cellStyle name="RowTitles1-Detail 2 3 2 5 2 2_Tertiary Salaries Survey" xfId="8238" xr:uid="{00000000-0005-0000-0000-00002F200000}"/>
    <cellStyle name="RowTitles1-Detail 2 3 2 5 2 3" xfId="8239" xr:uid="{00000000-0005-0000-0000-000030200000}"/>
    <cellStyle name="RowTitles1-Detail 2 3 2 5 2 3 2" xfId="8240" xr:uid="{00000000-0005-0000-0000-000031200000}"/>
    <cellStyle name="RowTitles1-Detail 2 3 2 5 2 3 2 2" xfId="8241" xr:uid="{00000000-0005-0000-0000-000032200000}"/>
    <cellStyle name="RowTitles1-Detail 2 3 2 5 2 3 2_Tertiary Salaries Survey" xfId="8242" xr:uid="{00000000-0005-0000-0000-000033200000}"/>
    <cellStyle name="RowTitles1-Detail 2 3 2 5 2 3 3" xfId="8243" xr:uid="{00000000-0005-0000-0000-000034200000}"/>
    <cellStyle name="RowTitles1-Detail 2 3 2 5 2 3_Tertiary Salaries Survey" xfId="8244" xr:uid="{00000000-0005-0000-0000-000035200000}"/>
    <cellStyle name="RowTitles1-Detail 2 3 2 5 2 4" xfId="8245" xr:uid="{00000000-0005-0000-0000-000036200000}"/>
    <cellStyle name="RowTitles1-Detail 2 3 2 5 2 5" xfId="8246" xr:uid="{00000000-0005-0000-0000-000037200000}"/>
    <cellStyle name="RowTitles1-Detail 2 3 2 5 2 5 2" xfId="8247" xr:uid="{00000000-0005-0000-0000-000038200000}"/>
    <cellStyle name="RowTitles1-Detail 2 3 2 5 2 5_Tertiary Salaries Survey" xfId="8248" xr:uid="{00000000-0005-0000-0000-000039200000}"/>
    <cellStyle name="RowTitles1-Detail 2 3 2 5 2 6" xfId="8249" xr:uid="{00000000-0005-0000-0000-00003A200000}"/>
    <cellStyle name="RowTitles1-Detail 2 3 2 5 2_Tertiary Salaries Survey" xfId="8250" xr:uid="{00000000-0005-0000-0000-00003B200000}"/>
    <cellStyle name="RowTitles1-Detail 2 3 2 5 3" xfId="8251" xr:uid="{00000000-0005-0000-0000-00003C200000}"/>
    <cellStyle name="RowTitles1-Detail 2 3 2 5 3 2" xfId="8252" xr:uid="{00000000-0005-0000-0000-00003D200000}"/>
    <cellStyle name="RowTitles1-Detail 2 3 2 5 3 2 2" xfId="8253" xr:uid="{00000000-0005-0000-0000-00003E200000}"/>
    <cellStyle name="RowTitles1-Detail 2 3 2 5 3 2 2 2" xfId="8254" xr:uid="{00000000-0005-0000-0000-00003F200000}"/>
    <cellStyle name="RowTitles1-Detail 2 3 2 5 3 2 2_Tertiary Salaries Survey" xfId="8255" xr:uid="{00000000-0005-0000-0000-000040200000}"/>
    <cellStyle name="RowTitles1-Detail 2 3 2 5 3 2 3" xfId="8256" xr:uid="{00000000-0005-0000-0000-000041200000}"/>
    <cellStyle name="RowTitles1-Detail 2 3 2 5 3 2_Tertiary Salaries Survey" xfId="8257" xr:uid="{00000000-0005-0000-0000-000042200000}"/>
    <cellStyle name="RowTitles1-Detail 2 3 2 5 3 3" xfId="8258" xr:uid="{00000000-0005-0000-0000-000043200000}"/>
    <cellStyle name="RowTitles1-Detail 2 3 2 5 3 3 2" xfId="8259" xr:uid="{00000000-0005-0000-0000-000044200000}"/>
    <cellStyle name="RowTitles1-Detail 2 3 2 5 3 3 2 2" xfId="8260" xr:uid="{00000000-0005-0000-0000-000045200000}"/>
    <cellStyle name="RowTitles1-Detail 2 3 2 5 3 3 2_Tertiary Salaries Survey" xfId="8261" xr:uid="{00000000-0005-0000-0000-000046200000}"/>
    <cellStyle name="RowTitles1-Detail 2 3 2 5 3 3 3" xfId="8262" xr:uid="{00000000-0005-0000-0000-000047200000}"/>
    <cellStyle name="RowTitles1-Detail 2 3 2 5 3 3_Tertiary Salaries Survey" xfId="8263" xr:uid="{00000000-0005-0000-0000-000048200000}"/>
    <cellStyle name="RowTitles1-Detail 2 3 2 5 3 4" xfId="8264" xr:uid="{00000000-0005-0000-0000-000049200000}"/>
    <cellStyle name="RowTitles1-Detail 2 3 2 5 3 5" xfId="8265" xr:uid="{00000000-0005-0000-0000-00004A200000}"/>
    <cellStyle name="RowTitles1-Detail 2 3 2 5 3_Tertiary Salaries Survey" xfId="8266" xr:uid="{00000000-0005-0000-0000-00004B200000}"/>
    <cellStyle name="RowTitles1-Detail 2 3 2 5 4" xfId="8267" xr:uid="{00000000-0005-0000-0000-00004C200000}"/>
    <cellStyle name="RowTitles1-Detail 2 3 2 5 4 2" xfId="8268" xr:uid="{00000000-0005-0000-0000-00004D200000}"/>
    <cellStyle name="RowTitles1-Detail 2 3 2 5 4 2 2" xfId="8269" xr:uid="{00000000-0005-0000-0000-00004E200000}"/>
    <cellStyle name="RowTitles1-Detail 2 3 2 5 4 2 2 2" xfId="8270" xr:uid="{00000000-0005-0000-0000-00004F200000}"/>
    <cellStyle name="RowTitles1-Detail 2 3 2 5 4 2 2_Tertiary Salaries Survey" xfId="8271" xr:uid="{00000000-0005-0000-0000-000050200000}"/>
    <cellStyle name="RowTitles1-Detail 2 3 2 5 4 2 3" xfId="8272" xr:uid="{00000000-0005-0000-0000-000051200000}"/>
    <cellStyle name="RowTitles1-Detail 2 3 2 5 4 2_Tertiary Salaries Survey" xfId="8273" xr:uid="{00000000-0005-0000-0000-000052200000}"/>
    <cellStyle name="RowTitles1-Detail 2 3 2 5 4 3" xfId="8274" xr:uid="{00000000-0005-0000-0000-000053200000}"/>
    <cellStyle name="RowTitles1-Detail 2 3 2 5 4 3 2" xfId="8275" xr:uid="{00000000-0005-0000-0000-000054200000}"/>
    <cellStyle name="RowTitles1-Detail 2 3 2 5 4 3 2 2" xfId="8276" xr:uid="{00000000-0005-0000-0000-000055200000}"/>
    <cellStyle name="RowTitles1-Detail 2 3 2 5 4 3 2_Tertiary Salaries Survey" xfId="8277" xr:uid="{00000000-0005-0000-0000-000056200000}"/>
    <cellStyle name="RowTitles1-Detail 2 3 2 5 4 3 3" xfId="8278" xr:uid="{00000000-0005-0000-0000-000057200000}"/>
    <cellStyle name="RowTitles1-Detail 2 3 2 5 4 3_Tertiary Salaries Survey" xfId="8279" xr:uid="{00000000-0005-0000-0000-000058200000}"/>
    <cellStyle name="RowTitles1-Detail 2 3 2 5 4 4" xfId="8280" xr:uid="{00000000-0005-0000-0000-000059200000}"/>
    <cellStyle name="RowTitles1-Detail 2 3 2 5 4 5" xfId="8281" xr:uid="{00000000-0005-0000-0000-00005A200000}"/>
    <cellStyle name="RowTitles1-Detail 2 3 2 5 4 5 2" xfId="8282" xr:uid="{00000000-0005-0000-0000-00005B200000}"/>
    <cellStyle name="RowTitles1-Detail 2 3 2 5 4 5_Tertiary Salaries Survey" xfId="8283" xr:uid="{00000000-0005-0000-0000-00005C200000}"/>
    <cellStyle name="RowTitles1-Detail 2 3 2 5 4 6" xfId="8284" xr:uid="{00000000-0005-0000-0000-00005D200000}"/>
    <cellStyle name="RowTitles1-Detail 2 3 2 5 4_Tertiary Salaries Survey" xfId="8285" xr:uid="{00000000-0005-0000-0000-00005E200000}"/>
    <cellStyle name="RowTitles1-Detail 2 3 2 5 5" xfId="8286" xr:uid="{00000000-0005-0000-0000-00005F200000}"/>
    <cellStyle name="RowTitles1-Detail 2 3 2 5 5 2" xfId="8287" xr:uid="{00000000-0005-0000-0000-000060200000}"/>
    <cellStyle name="RowTitles1-Detail 2 3 2 5 5 2 2" xfId="8288" xr:uid="{00000000-0005-0000-0000-000061200000}"/>
    <cellStyle name="RowTitles1-Detail 2 3 2 5 5 2 2 2" xfId="8289" xr:uid="{00000000-0005-0000-0000-000062200000}"/>
    <cellStyle name="RowTitles1-Detail 2 3 2 5 5 2 2_Tertiary Salaries Survey" xfId="8290" xr:uid="{00000000-0005-0000-0000-000063200000}"/>
    <cellStyle name="RowTitles1-Detail 2 3 2 5 5 2 3" xfId="8291" xr:uid="{00000000-0005-0000-0000-000064200000}"/>
    <cellStyle name="RowTitles1-Detail 2 3 2 5 5 2_Tertiary Salaries Survey" xfId="8292" xr:uid="{00000000-0005-0000-0000-000065200000}"/>
    <cellStyle name="RowTitles1-Detail 2 3 2 5 5 3" xfId="8293" xr:uid="{00000000-0005-0000-0000-000066200000}"/>
    <cellStyle name="RowTitles1-Detail 2 3 2 5 5 3 2" xfId="8294" xr:uid="{00000000-0005-0000-0000-000067200000}"/>
    <cellStyle name="RowTitles1-Detail 2 3 2 5 5 3 2 2" xfId="8295" xr:uid="{00000000-0005-0000-0000-000068200000}"/>
    <cellStyle name="RowTitles1-Detail 2 3 2 5 5 3 2_Tertiary Salaries Survey" xfId="8296" xr:uid="{00000000-0005-0000-0000-000069200000}"/>
    <cellStyle name="RowTitles1-Detail 2 3 2 5 5 3 3" xfId="8297" xr:uid="{00000000-0005-0000-0000-00006A200000}"/>
    <cellStyle name="RowTitles1-Detail 2 3 2 5 5 3_Tertiary Salaries Survey" xfId="8298" xr:uid="{00000000-0005-0000-0000-00006B200000}"/>
    <cellStyle name="RowTitles1-Detail 2 3 2 5 5 4" xfId="8299" xr:uid="{00000000-0005-0000-0000-00006C200000}"/>
    <cellStyle name="RowTitles1-Detail 2 3 2 5 5 4 2" xfId="8300" xr:uid="{00000000-0005-0000-0000-00006D200000}"/>
    <cellStyle name="RowTitles1-Detail 2 3 2 5 5 4_Tertiary Salaries Survey" xfId="8301" xr:uid="{00000000-0005-0000-0000-00006E200000}"/>
    <cellStyle name="RowTitles1-Detail 2 3 2 5 5 5" xfId="8302" xr:uid="{00000000-0005-0000-0000-00006F200000}"/>
    <cellStyle name="RowTitles1-Detail 2 3 2 5 5_Tertiary Salaries Survey" xfId="8303" xr:uid="{00000000-0005-0000-0000-000070200000}"/>
    <cellStyle name="RowTitles1-Detail 2 3 2 5 6" xfId="8304" xr:uid="{00000000-0005-0000-0000-000071200000}"/>
    <cellStyle name="RowTitles1-Detail 2 3 2 5 6 2" xfId="8305" xr:uid="{00000000-0005-0000-0000-000072200000}"/>
    <cellStyle name="RowTitles1-Detail 2 3 2 5 6 2 2" xfId="8306" xr:uid="{00000000-0005-0000-0000-000073200000}"/>
    <cellStyle name="RowTitles1-Detail 2 3 2 5 6 2 2 2" xfId="8307" xr:uid="{00000000-0005-0000-0000-000074200000}"/>
    <cellStyle name="RowTitles1-Detail 2 3 2 5 6 2 2_Tertiary Salaries Survey" xfId="8308" xr:uid="{00000000-0005-0000-0000-000075200000}"/>
    <cellStyle name="RowTitles1-Detail 2 3 2 5 6 2 3" xfId="8309" xr:uid="{00000000-0005-0000-0000-000076200000}"/>
    <cellStyle name="RowTitles1-Detail 2 3 2 5 6 2_Tertiary Salaries Survey" xfId="8310" xr:uid="{00000000-0005-0000-0000-000077200000}"/>
    <cellStyle name="RowTitles1-Detail 2 3 2 5 6 3" xfId="8311" xr:uid="{00000000-0005-0000-0000-000078200000}"/>
    <cellStyle name="RowTitles1-Detail 2 3 2 5 6 3 2" xfId="8312" xr:uid="{00000000-0005-0000-0000-000079200000}"/>
    <cellStyle name="RowTitles1-Detail 2 3 2 5 6 3 2 2" xfId="8313" xr:uid="{00000000-0005-0000-0000-00007A200000}"/>
    <cellStyle name="RowTitles1-Detail 2 3 2 5 6 3 2_Tertiary Salaries Survey" xfId="8314" xr:uid="{00000000-0005-0000-0000-00007B200000}"/>
    <cellStyle name="RowTitles1-Detail 2 3 2 5 6 3 3" xfId="8315" xr:uid="{00000000-0005-0000-0000-00007C200000}"/>
    <cellStyle name="RowTitles1-Detail 2 3 2 5 6 3_Tertiary Salaries Survey" xfId="8316" xr:uid="{00000000-0005-0000-0000-00007D200000}"/>
    <cellStyle name="RowTitles1-Detail 2 3 2 5 6 4" xfId="8317" xr:uid="{00000000-0005-0000-0000-00007E200000}"/>
    <cellStyle name="RowTitles1-Detail 2 3 2 5 6 4 2" xfId="8318" xr:uid="{00000000-0005-0000-0000-00007F200000}"/>
    <cellStyle name="RowTitles1-Detail 2 3 2 5 6 4_Tertiary Salaries Survey" xfId="8319" xr:uid="{00000000-0005-0000-0000-000080200000}"/>
    <cellStyle name="RowTitles1-Detail 2 3 2 5 6 5" xfId="8320" xr:uid="{00000000-0005-0000-0000-000081200000}"/>
    <cellStyle name="RowTitles1-Detail 2 3 2 5 6_Tertiary Salaries Survey" xfId="8321" xr:uid="{00000000-0005-0000-0000-000082200000}"/>
    <cellStyle name="RowTitles1-Detail 2 3 2 5 7" xfId="8322" xr:uid="{00000000-0005-0000-0000-000083200000}"/>
    <cellStyle name="RowTitles1-Detail 2 3 2 5 7 2" xfId="8323" xr:uid="{00000000-0005-0000-0000-000084200000}"/>
    <cellStyle name="RowTitles1-Detail 2 3 2 5 7 2 2" xfId="8324" xr:uid="{00000000-0005-0000-0000-000085200000}"/>
    <cellStyle name="RowTitles1-Detail 2 3 2 5 7 2_Tertiary Salaries Survey" xfId="8325" xr:uid="{00000000-0005-0000-0000-000086200000}"/>
    <cellStyle name="RowTitles1-Detail 2 3 2 5 7 3" xfId="8326" xr:uid="{00000000-0005-0000-0000-000087200000}"/>
    <cellStyle name="RowTitles1-Detail 2 3 2 5 7_Tertiary Salaries Survey" xfId="8327" xr:uid="{00000000-0005-0000-0000-000088200000}"/>
    <cellStyle name="RowTitles1-Detail 2 3 2 5 8" xfId="8328" xr:uid="{00000000-0005-0000-0000-000089200000}"/>
    <cellStyle name="RowTitles1-Detail 2 3 2 5 9" xfId="8329" xr:uid="{00000000-0005-0000-0000-00008A200000}"/>
    <cellStyle name="RowTitles1-Detail 2 3 2 5_STUD aligned by INSTIT" xfId="8330" xr:uid="{00000000-0005-0000-0000-00008B200000}"/>
    <cellStyle name="RowTitles1-Detail 2 3 2 6" xfId="8331" xr:uid="{00000000-0005-0000-0000-00008C200000}"/>
    <cellStyle name="RowTitles1-Detail 2 3 2 6 2" xfId="8332" xr:uid="{00000000-0005-0000-0000-00008D200000}"/>
    <cellStyle name="RowTitles1-Detail 2 3 2 6 2 2" xfId="8333" xr:uid="{00000000-0005-0000-0000-00008E200000}"/>
    <cellStyle name="RowTitles1-Detail 2 3 2 6 2 2 2" xfId="8334" xr:uid="{00000000-0005-0000-0000-00008F200000}"/>
    <cellStyle name="RowTitles1-Detail 2 3 2 6 2 2_Tertiary Salaries Survey" xfId="8335" xr:uid="{00000000-0005-0000-0000-000090200000}"/>
    <cellStyle name="RowTitles1-Detail 2 3 2 6 2 3" xfId="8336" xr:uid="{00000000-0005-0000-0000-000091200000}"/>
    <cellStyle name="RowTitles1-Detail 2 3 2 6 2_Tertiary Salaries Survey" xfId="8337" xr:uid="{00000000-0005-0000-0000-000092200000}"/>
    <cellStyle name="RowTitles1-Detail 2 3 2 6 3" xfId="8338" xr:uid="{00000000-0005-0000-0000-000093200000}"/>
    <cellStyle name="RowTitles1-Detail 2 3 2 6 3 2" xfId="8339" xr:uid="{00000000-0005-0000-0000-000094200000}"/>
    <cellStyle name="RowTitles1-Detail 2 3 2 6 3 2 2" xfId="8340" xr:uid="{00000000-0005-0000-0000-000095200000}"/>
    <cellStyle name="RowTitles1-Detail 2 3 2 6 3 2_Tertiary Salaries Survey" xfId="8341" xr:uid="{00000000-0005-0000-0000-000096200000}"/>
    <cellStyle name="RowTitles1-Detail 2 3 2 6 3 3" xfId="8342" xr:uid="{00000000-0005-0000-0000-000097200000}"/>
    <cellStyle name="RowTitles1-Detail 2 3 2 6 3_Tertiary Salaries Survey" xfId="8343" xr:uid="{00000000-0005-0000-0000-000098200000}"/>
    <cellStyle name="RowTitles1-Detail 2 3 2 6 4" xfId="8344" xr:uid="{00000000-0005-0000-0000-000099200000}"/>
    <cellStyle name="RowTitles1-Detail 2 3 2 6 5" xfId="8345" xr:uid="{00000000-0005-0000-0000-00009A200000}"/>
    <cellStyle name="RowTitles1-Detail 2 3 2 6 5 2" xfId="8346" xr:uid="{00000000-0005-0000-0000-00009B200000}"/>
    <cellStyle name="RowTitles1-Detail 2 3 2 6 5_Tertiary Salaries Survey" xfId="8347" xr:uid="{00000000-0005-0000-0000-00009C200000}"/>
    <cellStyle name="RowTitles1-Detail 2 3 2 6 6" xfId="8348" xr:uid="{00000000-0005-0000-0000-00009D200000}"/>
    <cellStyle name="RowTitles1-Detail 2 3 2 6_Tertiary Salaries Survey" xfId="8349" xr:uid="{00000000-0005-0000-0000-00009E200000}"/>
    <cellStyle name="RowTitles1-Detail 2 3 2 7" xfId="8350" xr:uid="{00000000-0005-0000-0000-00009F200000}"/>
    <cellStyle name="RowTitles1-Detail 2 3 2 7 2" xfId="8351" xr:uid="{00000000-0005-0000-0000-0000A0200000}"/>
    <cellStyle name="RowTitles1-Detail 2 3 2 7 2 2" xfId="8352" xr:uid="{00000000-0005-0000-0000-0000A1200000}"/>
    <cellStyle name="RowTitles1-Detail 2 3 2 7 2 2 2" xfId="8353" xr:uid="{00000000-0005-0000-0000-0000A2200000}"/>
    <cellStyle name="RowTitles1-Detail 2 3 2 7 2 2_Tertiary Salaries Survey" xfId="8354" xr:uid="{00000000-0005-0000-0000-0000A3200000}"/>
    <cellStyle name="RowTitles1-Detail 2 3 2 7 2 3" xfId="8355" xr:uid="{00000000-0005-0000-0000-0000A4200000}"/>
    <cellStyle name="RowTitles1-Detail 2 3 2 7 2_Tertiary Salaries Survey" xfId="8356" xr:uid="{00000000-0005-0000-0000-0000A5200000}"/>
    <cellStyle name="RowTitles1-Detail 2 3 2 7 3" xfId="8357" xr:uid="{00000000-0005-0000-0000-0000A6200000}"/>
    <cellStyle name="RowTitles1-Detail 2 3 2 7 3 2" xfId="8358" xr:uid="{00000000-0005-0000-0000-0000A7200000}"/>
    <cellStyle name="RowTitles1-Detail 2 3 2 7 3 2 2" xfId="8359" xr:uid="{00000000-0005-0000-0000-0000A8200000}"/>
    <cellStyle name="RowTitles1-Detail 2 3 2 7 3 2_Tertiary Salaries Survey" xfId="8360" xr:uid="{00000000-0005-0000-0000-0000A9200000}"/>
    <cellStyle name="RowTitles1-Detail 2 3 2 7 3 3" xfId="8361" xr:uid="{00000000-0005-0000-0000-0000AA200000}"/>
    <cellStyle name="RowTitles1-Detail 2 3 2 7 3_Tertiary Salaries Survey" xfId="8362" xr:uid="{00000000-0005-0000-0000-0000AB200000}"/>
    <cellStyle name="RowTitles1-Detail 2 3 2 7 4" xfId="8363" xr:uid="{00000000-0005-0000-0000-0000AC200000}"/>
    <cellStyle name="RowTitles1-Detail 2 3 2 7 5" xfId="8364" xr:uid="{00000000-0005-0000-0000-0000AD200000}"/>
    <cellStyle name="RowTitles1-Detail 2 3 2 7_Tertiary Salaries Survey" xfId="8365" xr:uid="{00000000-0005-0000-0000-0000AE200000}"/>
    <cellStyle name="RowTitles1-Detail 2 3 2 8" xfId="8366" xr:uid="{00000000-0005-0000-0000-0000AF200000}"/>
    <cellStyle name="RowTitles1-Detail 2 3 2 8 2" xfId="8367" xr:uid="{00000000-0005-0000-0000-0000B0200000}"/>
    <cellStyle name="RowTitles1-Detail 2 3 2 8 2 2" xfId="8368" xr:uid="{00000000-0005-0000-0000-0000B1200000}"/>
    <cellStyle name="RowTitles1-Detail 2 3 2 8 2 2 2" xfId="8369" xr:uid="{00000000-0005-0000-0000-0000B2200000}"/>
    <cellStyle name="RowTitles1-Detail 2 3 2 8 2 2_Tertiary Salaries Survey" xfId="8370" xr:uid="{00000000-0005-0000-0000-0000B3200000}"/>
    <cellStyle name="RowTitles1-Detail 2 3 2 8 2 3" xfId="8371" xr:uid="{00000000-0005-0000-0000-0000B4200000}"/>
    <cellStyle name="RowTitles1-Detail 2 3 2 8 2_Tertiary Salaries Survey" xfId="8372" xr:uid="{00000000-0005-0000-0000-0000B5200000}"/>
    <cellStyle name="RowTitles1-Detail 2 3 2 8 3" xfId="8373" xr:uid="{00000000-0005-0000-0000-0000B6200000}"/>
    <cellStyle name="RowTitles1-Detail 2 3 2 8 3 2" xfId="8374" xr:uid="{00000000-0005-0000-0000-0000B7200000}"/>
    <cellStyle name="RowTitles1-Detail 2 3 2 8 3 2 2" xfId="8375" xr:uid="{00000000-0005-0000-0000-0000B8200000}"/>
    <cellStyle name="RowTitles1-Detail 2 3 2 8 3 2_Tertiary Salaries Survey" xfId="8376" xr:uid="{00000000-0005-0000-0000-0000B9200000}"/>
    <cellStyle name="RowTitles1-Detail 2 3 2 8 3 3" xfId="8377" xr:uid="{00000000-0005-0000-0000-0000BA200000}"/>
    <cellStyle name="RowTitles1-Detail 2 3 2 8 3_Tertiary Salaries Survey" xfId="8378" xr:uid="{00000000-0005-0000-0000-0000BB200000}"/>
    <cellStyle name="RowTitles1-Detail 2 3 2 8 4" xfId="8379" xr:uid="{00000000-0005-0000-0000-0000BC200000}"/>
    <cellStyle name="RowTitles1-Detail 2 3 2 8 5" xfId="8380" xr:uid="{00000000-0005-0000-0000-0000BD200000}"/>
    <cellStyle name="RowTitles1-Detail 2 3 2 8 5 2" xfId="8381" xr:uid="{00000000-0005-0000-0000-0000BE200000}"/>
    <cellStyle name="RowTitles1-Detail 2 3 2 8 5_Tertiary Salaries Survey" xfId="8382" xr:uid="{00000000-0005-0000-0000-0000BF200000}"/>
    <cellStyle name="RowTitles1-Detail 2 3 2 8 6" xfId="8383" xr:uid="{00000000-0005-0000-0000-0000C0200000}"/>
    <cellStyle name="RowTitles1-Detail 2 3 2 8_Tertiary Salaries Survey" xfId="8384" xr:uid="{00000000-0005-0000-0000-0000C1200000}"/>
    <cellStyle name="RowTitles1-Detail 2 3 2 9" xfId="8385" xr:uid="{00000000-0005-0000-0000-0000C2200000}"/>
    <cellStyle name="RowTitles1-Detail 2 3 2 9 2" xfId="8386" xr:uid="{00000000-0005-0000-0000-0000C3200000}"/>
    <cellStyle name="RowTitles1-Detail 2 3 2 9 2 2" xfId="8387" xr:uid="{00000000-0005-0000-0000-0000C4200000}"/>
    <cellStyle name="RowTitles1-Detail 2 3 2 9 2 2 2" xfId="8388" xr:uid="{00000000-0005-0000-0000-0000C5200000}"/>
    <cellStyle name="RowTitles1-Detail 2 3 2 9 2 2_Tertiary Salaries Survey" xfId="8389" xr:uid="{00000000-0005-0000-0000-0000C6200000}"/>
    <cellStyle name="RowTitles1-Detail 2 3 2 9 2 3" xfId="8390" xr:uid="{00000000-0005-0000-0000-0000C7200000}"/>
    <cellStyle name="RowTitles1-Detail 2 3 2 9 2_Tertiary Salaries Survey" xfId="8391" xr:uid="{00000000-0005-0000-0000-0000C8200000}"/>
    <cellStyle name="RowTitles1-Detail 2 3 2 9 3" xfId="8392" xr:uid="{00000000-0005-0000-0000-0000C9200000}"/>
    <cellStyle name="RowTitles1-Detail 2 3 2 9 3 2" xfId="8393" xr:uid="{00000000-0005-0000-0000-0000CA200000}"/>
    <cellStyle name="RowTitles1-Detail 2 3 2 9 3 2 2" xfId="8394" xr:uid="{00000000-0005-0000-0000-0000CB200000}"/>
    <cellStyle name="RowTitles1-Detail 2 3 2 9 3 2_Tertiary Salaries Survey" xfId="8395" xr:uid="{00000000-0005-0000-0000-0000CC200000}"/>
    <cellStyle name="RowTitles1-Detail 2 3 2 9 3 3" xfId="8396" xr:uid="{00000000-0005-0000-0000-0000CD200000}"/>
    <cellStyle name="RowTitles1-Detail 2 3 2 9 3_Tertiary Salaries Survey" xfId="8397" xr:uid="{00000000-0005-0000-0000-0000CE200000}"/>
    <cellStyle name="RowTitles1-Detail 2 3 2 9 4" xfId="8398" xr:uid="{00000000-0005-0000-0000-0000CF200000}"/>
    <cellStyle name="RowTitles1-Detail 2 3 2 9 4 2" xfId="8399" xr:uid="{00000000-0005-0000-0000-0000D0200000}"/>
    <cellStyle name="RowTitles1-Detail 2 3 2 9 4_Tertiary Salaries Survey" xfId="8400" xr:uid="{00000000-0005-0000-0000-0000D1200000}"/>
    <cellStyle name="RowTitles1-Detail 2 3 2 9 5" xfId="8401" xr:uid="{00000000-0005-0000-0000-0000D2200000}"/>
    <cellStyle name="RowTitles1-Detail 2 3 2 9_Tertiary Salaries Survey" xfId="8402" xr:uid="{00000000-0005-0000-0000-0000D3200000}"/>
    <cellStyle name="RowTitles1-Detail 2 3 2_STUD aligned by INSTIT" xfId="8403" xr:uid="{00000000-0005-0000-0000-0000D4200000}"/>
    <cellStyle name="RowTitles1-Detail 2 3 3" xfId="8404" xr:uid="{00000000-0005-0000-0000-0000D5200000}"/>
    <cellStyle name="RowTitles1-Detail 2 3 3 10" xfId="8405" xr:uid="{00000000-0005-0000-0000-0000D6200000}"/>
    <cellStyle name="RowTitles1-Detail 2 3 3 10 2" xfId="8406" xr:uid="{00000000-0005-0000-0000-0000D7200000}"/>
    <cellStyle name="RowTitles1-Detail 2 3 3 10 2 2" xfId="8407" xr:uid="{00000000-0005-0000-0000-0000D8200000}"/>
    <cellStyle name="RowTitles1-Detail 2 3 3 10 2_Tertiary Salaries Survey" xfId="8408" xr:uid="{00000000-0005-0000-0000-0000D9200000}"/>
    <cellStyle name="RowTitles1-Detail 2 3 3 10 3" xfId="8409" xr:uid="{00000000-0005-0000-0000-0000DA200000}"/>
    <cellStyle name="RowTitles1-Detail 2 3 3 10_Tertiary Salaries Survey" xfId="8410" xr:uid="{00000000-0005-0000-0000-0000DB200000}"/>
    <cellStyle name="RowTitles1-Detail 2 3 3 11" xfId="8411" xr:uid="{00000000-0005-0000-0000-0000DC200000}"/>
    <cellStyle name="RowTitles1-Detail 2 3 3 12" xfId="8412" xr:uid="{00000000-0005-0000-0000-0000DD200000}"/>
    <cellStyle name="RowTitles1-Detail 2 3 3 2" xfId="8413" xr:uid="{00000000-0005-0000-0000-0000DE200000}"/>
    <cellStyle name="RowTitles1-Detail 2 3 3 2 2" xfId="8414" xr:uid="{00000000-0005-0000-0000-0000DF200000}"/>
    <cellStyle name="RowTitles1-Detail 2 3 3 2 2 2" xfId="8415" xr:uid="{00000000-0005-0000-0000-0000E0200000}"/>
    <cellStyle name="RowTitles1-Detail 2 3 3 2 2 2 2" xfId="8416" xr:uid="{00000000-0005-0000-0000-0000E1200000}"/>
    <cellStyle name="RowTitles1-Detail 2 3 3 2 2 2 2 2" xfId="8417" xr:uid="{00000000-0005-0000-0000-0000E2200000}"/>
    <cellStyle name="RowTitles1-Detail 2 3 3 2 2 2 2_Tertiary Salaries Survey" xfId="8418" xr:uid="{00000000-0005-0000-0000-0000E3200000}"/>
    <cellStyle name="RowTitles1-Detail 2 3 3 2 2 2 3" xfId="8419" xr:uid="{00000000-0005-0000-0000-0000E4200000}"/>
    <cellStyle name="RowTitles1-Detail 2 3 3 2 2 2_Tertiary Salaries Survey" xfId="8420" xr:uid="{00000000-0005-0000-0000-0000E5200000}"/>
    <cellStyle name="RowTitles1-Detail 2 3 3 2 2 3" xfId="8421" xr:uid="{00000000-0005-0000-0000-0000E6200000}"/>
    <cellStyle name="RowTitles1-Detail 2 3 3 2 2 3 2" xfId="8422" xr:uid="{00000000-0005-0000-0000-0000E7200000}"/>
    <cellStyle name="RowTitles1-Detail 2 3 3 2 2 3 2 2" xfId="8423" xr:uid="{00000000-0005-0000-0000-0000E8200000}"/>
    <cellStyle name="RowTitles1-Detail 2 3 3 2 2 3 2_Tertiary Salaries Survey" xfId="8424" xr:uid="{00000000-0005-0000-0000-0000E9200000}"/>
    <cellStyle name="RowTitles1-Detail 2 3 3 2 2 3 3" xfId="8425" xr:uid="{00000000-0005-0000-0000-0000EA200000}"/>
    <cellStyle name="RowTitles1-Detail 2 3 3 2 2 3_Tertiary Salaries Survey" xfId="8426" xr:uid="{00000000-0005-0000-0000-0000EB200000}"/>
    <cellStyle name="RowTitles1-Detail 2 3 3 2 2 4" xfId="8427" xr:uid="{00000000-0005-0000-0000-0000EC200000}"/>
    <cellStyle name="RowTitles1-Detail 2 3 3 2 2 5" xfId="8428" xr:uid="{00000000-0005-0000-0000-0000ED200000}"/>
    <cellStyle name="RowTitles1-Detail 2 3 3 2 2_Tertiary Salaries Survey" xfId="8429" xr:uid="{00000000-0005-0000-0000-0000EE200000}"/>
    <cellStyle name="RowTitles1-Detail 2 3 3 2 3" xfId="8430" xr:uid="{00000000-0005-0000-0000-0000EF200000}"/>
    <cellStyle name="RowTitles1-Detail 2 3 3 2 3 2" xfId="8431" xr:uid="{00000000-0005-0000-0000-0000F0200000}"/>
    <cellStyle name="RowTitles1-Detail 2 3 3 2 3 2 2" xfId="8432" xr:uid="{00000000-0005-0000-0000-0000F1200000}"/>
    <cellStyle name="RowTitles1-Detail 2 3 3 2 3 2 2 2" xfId="8433" xr:uid="{00000000-0005-0000-0000-0000F2200000}"/>
    <cellStyle name="RowTitles1-Detail 2 3 3 2 3 2 2_Tertiary Salaries Survey" xfId="8434" xr:uid="{00000000-0005-0000-0000-0000F3200000}"/>
    <cellStyle name="RowTitles1-Detail 2 3 3 2 3 2 3" xfId="8435" xr:uid="{00000000-0005-0000-0000-0000F4200000}"/>
    <cellStyle name="RowTitles1-Detail 2 3 3 2 3 2_Tertiary Salaries Survey" xfId="8436" xr:uid="{00000000-0005-0000-0000-0000F5200000}"/>
    <cellStyle name="RowTitles1-Detail 2 3 3 2 3 3" xfId="8437" xr:uid="{00000000-0005-0000-0000-0000F6200000}"/>
    <cellStyle name="RowTitles1-Detail 2 3 3 2 3 3 2" xfId="8438" xr:uid="{00000000-0005-0000-0000-0000F7200000}"/>
    <cellStyle name="RowTitles1-Detail 2 3 3 2 3 3 2 2" xfId="8439" xr:uid="{00000000-0005-0000-0000-0000F8200000}"/>
    <cellStyle name="RowTitles1-Detail 2 3 3 2 3 3 2_Tertiary Salaries Survey" xfId="8440" xr:uid="{00000000-0005-0000-0000-0000F9200000}"/>
    <cellStyle name="RowTitles1-Detail 2 3 3 2 3 3 3" xfId="8441" xr:uid="{00000000-0005-0000-0000-0000FA200000}"/>
    <cellStyle name="RowTitles1-Detail 2 3 3 2 3 3_Tertiary Salaries Survey" xfId="8442" xr:uid="{00000000-0005-0000-0000-0000FB200000}"/>
    <cellStyle name="RowTitles1-Detail 2 3 3 2 3 4" xfId="8443" xr:uid="{00000000-0005-0000-0000-0000FC200000}"/>
    <cellStyle name="RowTitles1-Detail 2 3 3 2 3 5" xfId="8444" xr:uid="{00000000-0005-0000-0000-0000FD200000}"/>
    <cellStyle name="RowTitles1-Detail 2 3 3 2 3 5 2" xfId="8445" xr:uid="{00000000-0005-0000-0000-0000FE200000}"/>
    <cellStyle name="RowTitles1-Detail 2 3 3 2 3 5_Tertiary Salaries Survey" xfId="8446" xr:uid="{00000000-0005-0000-0000-0000FF200000}"/>
    <cellStyle name="RowTitles1-Detail 2 3 3 2 3 6" xfId="8447" xr:uid="{00000000-0005-0000-0000-000000210000}"/>
    <cellStyle name="RowTitles1-Detail 2 3 3 2 3_Tertiary Salaries Survey" xfId="8448" xr:uid="{00000000-0005-0000-0000-000001210000}"/>
    <cellStyle name="RowTitles1-Detail 2 3 3 2 4" xfId="8449" xr:uid="{00000000-0005-0000-0000-000002210000}"/>
    <cellStyle name="RowTitles1-Detail 2 3 3 2 4 2" xfId="8450" xr:uid="{00000000-0005-0000-0000-000003210000}"/>
    <cellStyle name="RowTitles1-Detail 2 3 3 2 4 2 2" xfId="8451" xr:uid="{00000000-0005-0000-0000-000004210000}"/>
    <cellStyle name="RowTitles1-Detail 2 3 3 2 4 2 2 2" xfId="8452" xr:uid="{00000000-0005-0000-0000-000005210000}"/>
    <cellStyle name="RowTitles1-Detail 2 3 3 2 4 2 2_Tertiary Salaries Survey" xfId="8453" xr:uid="{00000000-0005-0000-0000-000006210000}"/>
    <cellStyle name="RowTitles1-Detail 2 3 3 2 4 2 3" xfId="8454" xr:uid="{00000000-0005-0000-0000-000007210000}"/>
    <cellStyle name="RowTitles1-Detail 2 3 3 2 4 2_Tertiary Salaries Survey" xfId="8455" xr:uid="{00000000-0005-0000-0000-000008210000}"/>
    <cellStyle name="RowTitles1-Detail 2 3 3 2 4 3" xfId="8456" xr:uid="{00000000-0005-0000-0000-000009210000}"/>
    <cellStyle name="RowTitles1-Detail 2 3 3 2 4 3 2" xfId="8457" xr:uid="{00000000-0005-0000-0000-00000A210000}"/>
    <cellStyle name="RowTitles1-Detail 2 3 3 2 4 3 2 2" xfId="8458" xr:uid="{00000000-0005-0000-0000-00000B210000}"/>
    <cellStyle name="RowTitles1-Detail 2 3 3 2 4 3 2_Tertiary Salaries Survey" xfId="8459" xr:uid="{00000000-0005-0000-0000-00000C210000}"/>
    <cellStyle name="RowTitles1-Detail 2 3 3 2 4 3 3" xfId="8460" xr:uid="{00000000-0005-0000-0000-00000D210000}"/>
    <cellStyle name="RowTitles1-Detail 2 3 3 2 4 3_Tertiary Salaries Survey" xfId="8461" xr:uid="{00000000-0005-0000-0000-00000E210000}"/>
    <cellStyle name="RowTitles1-Detail 2 3 3 2 4 4" xfId="8462" xr:uid="{00000000-0005-0000-0000-00000F210000}"/>
    <cellStyle name="RowTitles1-Detail 2 3 3 2 4 4 2" xfId="8463" xr:uid="{00000000-0005-0000-0000-000010210000}"/>
    <cellStyle name="RowTitles1-Detail 2 3 3 2 4 4_Tertiary Salaries Survey" xfId="8464" xr:uid="{00000000-0005-0000-0000-000011210000}"/>
    <cellStyle name="RowTitles1-Detail 2 3 3 2 4 5" xfId="8465" xr:uid="{00000000-0005-0000-0000-000012210000}"/>
    <cellStyle name="RowTitles1-Detail 2 3 3 2 4_Tertiary Salaries Survey" xfId="8466" xr:uid="{00000000-0005-0000-0000-000013210000}"/>
    <cellStyle name="RowTitles1-Detail 2 3 3 2 5" xfId="8467" xr:uid="{00000000-0005-0000-0000-000014210000}"/>
    <cellStyle name="RowTitles1-Detail 2 3 3 2 5 2" xfId="8468" xr:uid="{00000000-0005-0000-0000-000015210000}"/>
    <cellStyle name="RowTitles1-Detail 2 3 3 2 5 2 2" xfId="8469" xr:uid="{00000000-0005-0000-0000-000016210000}"/>
    <cellStyle name="RowTitles1-Detail 2 3 3 2 5 2 2 2" xfId="8470" xr:uid="{00000000-0005-0000-0000-000017210000}"/>
    <cellStyle name="RowTitles1-Detail 2 3 3 2 5 2 2_Tertiary Salaries Survey" xfId="8471" xr:uid="{00000000-0005-0000-0000-000018210000}"/>
    <cellStyle name="RowTitles1-Detail 2 3 3 2 5 2 3" xfId="8472" xr:uid="{00000000-0005-0000-0000-000019210000}"/>
    <cellStyle name="RowTitles1-Detail 2 3 3 2 5 2_Tertiary Salaries Survey" xfId="8473" xr:uid="{00000000-0005-0000-0000-00001A210000}"/>
    <cellStyle name="RowTitles1-Detail 2 3 3 2 5 3" xfId="8474" xr:uid="{00000000-0005-0000-0000-00001B210000}"/>
    <cellStyle name="RowTitles1-Detail 2 3 3 2 5 3 2" xfId="8475" xr:uid="{00000000-0005-0000-0000-00001C210000}"/>
    <cellStyle name="RowTitles1-Detail 2 3 3 2 5 3 2 2" xfId="8476" xr:uid="{00000000-0005-0000-0000-00001D210000}"/>
    <cellStyle name="RowTitles1-Detail 2 3 3 2 5 3 2_Tertiary Salaries Survey" xfId="8477" xr:uid="{00000000-0005-0000-0000-00001E210000}"/>
    <cellStyle name="RowTitles1-Detail 2 3 3 2 5 3 3" xfId="8478" xr:uid="{00000000-0005-0000-0000-00001F210000}"/>
    <cellStyle name="RowTitles1-Detail 2 3 3 2 5 3_Tertiary Salaries Survey" xfId="8479" xr:uid="{00000000-0005-0000-0000-000020210000}"/>
    <cellStyle name="RowTitles1-Detail 2 3 3 2 5 4" xfId="8480" xr:uid="{00000000-0005-0000-0000-000021210000}"/>
    <cellStyle name="RowTitles1-Detail 2 3 3 2 5 4 2" xfId="8481" xr:uid="{00000000-0005-0000-0000-000022210000}"/>
    <cellStyle name="RowTitles1-Detail 2 3 3 2 5 4_Tertiary Salaries Survey" xfId="8482" xr:uid="{00000000-0005-0000-0000-000023210000}"/>
    <cellStyle name="RowTitles1-Detail 2 3 3 2 5 5" xfId="8483" xr:uid="{00000000-0005-0000-0000-000024210000}"/>
    <cellStyle name="RowTitles1-Detail 2 3 3 2 5_Tertiary Salaries Survey" xfId="8484" xr:uid="{00000000-0005-0000-0000-000025210000}"/>
    <cellStyle name="RowTitles1-Detail 2 3 3 2 6" xfId="8485" xr:uid="{00000000-0005-0000-0000-000026210000}"/>
    <cellStyle name="RowTitles1-Detail 2 3 3 2 6 2" xfId="8486" xr:uid="{00000000-0005-0000-0000-000027210000}"/>
    <cellStyle name="RowTitles1-Detail 2 3 3 2 6 2 2" xfId="8487" xr:uid="{00000000-0005-0000-0000-000028210000}"/>
    <cellStyle name="RowTitles1-Detail 2 3 3 2 6 2 2 2" xfId="8488" xr:uid="{00000000-0005-0000-0000-000029210000}"/>
    <cellStyle name="RowTitles1-Detail 2 3 3 2 6 2 2_Tertiary Salaries Survey" xfId="8489" xr:uid="{00000000-0005-0000-0000-00002A210000}"/>
    <cellStyle name="RowTitles1-Detail 2 3 3 2 6 2 3" xfId="8490" xr:uid="{00000000-0005-0000-0000-00002B210000}"/>
    <cellStyle name="RowTitles1-Detail 2 3 3 2 6 2_Tertiary Salaries Survey" xfId="8491" xr:uid="{00000000-0005-0000-0000-00002C210000}"/>
    <cellStyle name="RowTitles1-Detail 2 3 3 2 6 3" xfId="8492" xr:uid="{00000000-0005-0000-0000-00002D210000}"/>
    <cellStyle name="RowTitles1-Detail 2 3 3 2 6 3 2" xfId="8493" xr:uid="{00000000-0005-0000-0000-00002E210000}"/>
    <cellStyle name="RowTitles1-Detail 2 3 3 2 6 3 2 2" xfId="8494" xr:uid="{00000000-0005-0000-0000-00002F210000}"/>
    <cellStyle name="RowTitles1-Detail 2 3 3 2 6 3 2_Tertiary Salaries Survey" xfId="8495" xr:uid="{00000000-0005-0000-0000-000030210000}"/>
    <cellStyle name="RowTitles1-Detail 2 3 3 2 6 3 3" xfId="8496" xr:uid="{00000000-0005-0000-0000-000031210000}"/>
    <cellStyle name="RowTitles1-Detail 2 3 3 2 6 3_Tertiary Salaries Survey" xfId="8497" xr:uid="{00000000-0005-0000-0000-000032210000}"/>
    <cellStyle name="RowTitles1-Detail 2 3 3 2 6 4" xfId="8498" xr:uid="{00000000-0005-0000-0000-000033210000}"/>
    <cellStyle name="RowTitles1-Detail 2 3 3 2 6 4 2" xfId="8499" xr:uid="{00000000-0005-0000-0000-000034210000}"/>
    <cellStyle name="RowTitles1-Detail 2 3 3 2 6 4_Tertiary Salaries Survey" xfId="8500" xr:uid="{00000000-0005-0000-0000-000035210000}"/>
    <cellStyle name="RowTitles1-Detail 2 3 3 2 6 5" xfId="8501" xr:uid="{00000000-0005-0000-0000-000036210000}"/>
    <cellStyle name="RowTitles1-Detail 2 3 3 2 6_Tertiary Salaries Survey" xfId="8502" xr:uid="{00000000-0005-0000-0000-000037210000}"/>
    <cellStyle name="RowTitles1-Detail 2 3 3 2 7" xfId="8503" xr:uid="{00000000-0005-0000-0000-000038210000}"/>
    <cellStyle name="RowTitles1-Detail 2 3 3 2 7 2" xfId="8504" xr:uid="{00000000-0005-0000-0000-000039210000}"/>
    <cellStyle name="RowTitles1-Detail 2 3 3 2 7 2 2" xfId="8505" xr:uid="{00000000-0005-0000-0000-00003A210000}"/>
    <cellStyle name="RowTitles1-Detail 2 3 3 2 7 2_Tertiary Salaries Survey" xfId="8506" xr:uid="{00000000-0005-0000-0000-00003B210000}"/>
    <cellStyle name="RowTitles1-Detail 2 3 3 2 7 3" xfId="8507" xr:uid="{00000000-0005-0000-0000-00003C210000}"/>
    <cellStyle name="RowTitles1-Detail 2 3 3 2 7_Tertiary Salaries Survey" xfId="8508" xr:uid="{00000000-0005-0000-0000-00003D210000}"/>
    <cellStyle name="RowTitles1-Detail 2 3 3 2 8" xfId="8509" xr:uid="{00000000-0005-0000-0000-00003E210000}"/>
    <cellStyle name="RowTitles1-Detail 2 3 3 2 9" xfId="8510" xr:uid="{00000000-0005-0000-0000-00003F210000}"/>
    <cellStyle name="RowTitles1-Detail 2 3 3 2_STUD aligned by INSTIT" xfId="8511" xr:uid="{00000000-0005-0000-0000-000040210000}"/>
    <cellStyle name="RowTitles1-Detail 2 3 3 3" xfId="8512" xr:uid="{00000000-0005-0000-0000-000041210000}"/>
    <cellStyle name="RowTitles1-Detail 2 3 3 3 2" xfId="8513" xr:uid="{00000000-0005-0000-0000-000042210000}"/>
    <cellStyle name="RowTitles1-Detail 2 3 3 3 2 2" xfId="8514" xr:uid="{00000000-0005-0000-0000-000043210000}"/>
    <cellStyle name="RowTitles1-Detail 2 3 3 3 2 2 2" xfId="8515" xr:uid="{00000000-0005-0000-0000-000044210000}"/>
    <cellStyle name="RowTitles1-Detail 2 3 3 3 2 2 2 2" xfId="8516" xr:uid="{00000000-0005-0000-0000-000045210000}"/>
    <cellStyle name="RowTitles1-Detail 2 3 3 3 2 2 2_Tertiary Salaries Survey" xfId="8517" xr:uid="{00000000-0005-0000-0000-000046210000}"/>
    <cellStyle name="RowTitles1-Detail 2 3 3 3 2 2 3" xfId="8518" xr:uid="{00000000-0005-0000-0000-000047210000}"/>
    <cellStyle name="RowTitles1-Detail 2 3 3 3 2 2_Tertiary Salaries Survey" xfId="8519" xr:uid="{00000000-0005-0000-0000-000048210000}"/>
    <cellStyle name="RowTitles1-Detail 2 3 3 3 2 3" xfId="8520" xr:uid="{00000000-0005-0000-0000-000049210000}"/>
    <cellStyle name="RowTitles1-Detail 2 3 3 3 2 3 2" xfId="8521" xr:uid="{00000000-0005-0000-0000-00004A210000}"/>
    <cellStyle name="RowTitles1-Detail 2 3 3 3 2 3 2 2" xfId="8522" xr:uid="{00000000-0005-0000-0000-00004B210000}"/>
    <cellStyle name="RowTitles1-Detail 2 3 3 3 2 3 2_Tertiary Salaries Survey" xfId="8523" xr:uid="{00000000-0005-0000-0000-00004C210000}"/>
    <cellStyle name="RowTitles1-Detail 2 3 3 3 2 3 3" xfId="8524" xr:uid="{00000000-0005-0000-0000-00004D210000}"/>
    <cellStyle name="RowTitles1-Detail 2 3 3 3 2 3_Tertiary Salaries Survey" xfId="8525" xr:uid="{00000000-0005-0000-0000-00004E210000}"/>
    <cellStyle name="RowTitles1-Detail 2 3 3 3 2 4" xfId="8526" xr:uid="{00000000-0005-0000-0000-00004F210000}"/>
    <cellStyle name="RowTitles1-Detail 2 3 3 3 2 5" xfId="8527" xr:uid="{00000000-0005-0000-0000-000050210000}"/>
    <cellStyle name="RowTitles1-Detail 2 3 3 3 2 5 2" xfId="8528" xr:uid="{00000000-0005-0000-0000-000051210000}"/>
    <cellStyle name="RowTitles1-Detail 2 3 3 3 2 5_Tertiary Salaries Survey" xfId="8529" xr:uid="{00000000-0005-0000-0000-000052210000}"/>
    <cellStyle name="RowTitles1-Detail 2 3 3 3 2 6" xfId="8530" xr:uid="{00000000-0005-0000-0000-000053210000}"/>
    <cellStyle name="RowTitles1-Detail 2 3 3 3 2_Tertiary Salaries Survey" xfId="8531" xr:uid="{00000000-0005-0000-0000-000054210000}"/>
    <cellStyle name="RowTitles1-Detail 2 3 3 3 3" xfId="8532" xr:uid="{00000000-0005-0000-0000-000055210000}"/>
    <cellStyle name="RowTitles1-Detail 2 3 3 3 3 2" xfId="8533" xr:uid="{00000000-0005-0000-0000-000056210000}"/>
    <cellStyle name="RowTitles1-Detail 2 3 3 3 3 2 2" xfId="8534" xr:uid="{00000000-0005-0000-0000-000057210000}"/>
    <cellStyle name="RowTitles1-Detail 2 3 3 3 3 2 2 2" xfId="8535" xr:uid="{00000000-0005-0000-0000-000058210000}"/>
    <cellStyle name="RowTitles1-Detail 2 3 3 3 3 2 2_Tertiary Salaries Survey" xfId="8536" xr:uid="{00000000-0005-0000-0000-000059210000}"/>
    <cellStyle name="RowTitles1-Detail 2 3 3 3 3 2 3" xfId="8537" xr:uid="{00000000-0005-0000-0000-00005A210000}"/>
    <cellStyle name="RowTitles1-Detail 2 3 3 3 3 2_Tertiary Salaries Survey" xfId="8538" xr:uid="{00000000-0005-0000-0000-00005B210000}"/>
    <cellStyle name="RowTitles1-Detail 2 3 3 3 3 3" xfId="8539" xr:uid="{00000000-0005-0000-0000-00005C210000}"/>
    <cellStyle name="RowTitles1-Detail 2 3 3 3 3 3 2" xfId="8540" xr:uid="{00000000-0005-0000-0000-00005D210000}"/>
    <cellStyle name="RowTitles1-Detail 2 3 3 3 3 3 2 2" xfId="8541" xr:uid="{00000000-0005-0000-0000-00005E210000}"/>
    <cellStyle name="RowTitles1-Detail 2 3 3 3 3 3 2_Tertiary Salaries Survey" xfId="8542" xr:uid="{00000000-0005-0000-0000-00005F210000}"/>
    <cellStyle name="RowTitles1-Detail 2 3 3 3 3 3 3" xfId="8543" xr:uid="{00000000-0005-0000-0000-000060210000}"/>
    <cellStyle name="RowTitles1-Detail 2 3 3 3 3 3_Tertiary Salaries Survey" xfId="8544" xr:uid="{00000000-0005-0000-0000-000061210000}"/>
    <cellStyle name="RowTitles1-Detail 2 3 3 3 3 4" xfId="8545" xr:uid="{00000000-0005-0000-0000-000062210000}"/>
    <cellStyle name="RowTitles1-Detail 2 3 3 3 3 5" xfId="8546" xr:uid="{00000000-0005-0000-0000-000063210000}"/>
    <cellStyle name="RowTitles1-Detail 2 3 3 3 3_Tertiary Salaries Survey" xfId="8547" xr:uid="{00000000-0005-0000-0000-000064210000}"/>
    <cellStyle name="RowTitles1-Detail 2 3 3 3 4" xfId="8548" xr:uid="{00000000-0005-0000-0000-000065210000}"/>
    <cellStyle name="RowTitles1-Detail 2 3 3 3 4 2" xfId="8549" xr:uid="{00000000-0005-0000-0000-000066210000}"/>
    <cellStyle name="RowTitles1-Detail 2 3 3 3 4 2 2" xfId="8550" xr:uid="{00000000-0005-0000-0000-000067210000}"/>
    <cellStyle name="RowTitles1-Detail 2 3 3 3 4 2 2 2" xfId="8551" xr:uid="{00000000-0005-0000-0000-000068210000}"/>
    <cellStyle name="RowTitles1-Detail 2 3 3 3 4 2 2_Tertiary Salaries Survey" xfId="8552" xr:uid="{00000000-0005-0000-0000-000069210000}"/>
    <cellStyle name="RowTitles1-Detail 2 3 3 3 4 2 3" xfId="8553" xr:uid="{00000000-0005-0000-0000-00006A210000}"/>
    <cellStyle name="RowTitles1-Detail 2 3 3 3 4 2_Tertiary Salaries Survey" xfId="8554" xr:uid="{00000000-0005-0000-0000-00006B210000}"/>
    <cellStyle name="RowTitles1-Detail 2 3 3 3 4 3" xfId="8555" xr:uid="{00000000-0005-0000-0000-00006C210000}"/>
    <cellStyle name="RowTitles1-Detail 2 3 3 3 4 3 2" xfId="8556" xr:uid="{00000000-0005-0000-0000-00006D210000}"/>
    <cellStyle name="RowTitles1-Detail 2 3 3 3 4 3 2 2" xfId="8557" xr:uid="{00000000-0005-0000-0000-00006E210000}"/>
    <cellStyle name="RowTitles1-Detail 2 3 3 3 4 3 2_Tertiary Salaries Survey" xfId="8558" xr:uid="{00000000-0005-0000-0000-00006F210000}"/>
    <cellStyle name="RowTitles1-Detail 2 3 3 3 4 3 3" xfId="8559" xr:uid="{00000000-0005-0000-0000-000070210000}"/>
    <cellStyle name="RowTitles1-Detail 2 3 3 3 4 3_Tertiary Salaries Survey" xfId="8560" xr:uid="{00000000-0005-0000-0000-000071210000}"/>
    <cellStyle name="RowTitles1-Detail 2 3 3 3 4 4" xfId="8561" xr:uid="{00000000-0005-0000-0000-000072210000}"/>
    <cellStyle name="RowTitles1-Detail 2 3 3 3 4 4 2" xfId="8562" xr:uid="{00000000-0005-0000-0000-000073210000}"/>
    <cellStyle name="RowTitles1-Detail 2 3 3 3 4 4_Tertiary Salaries Survey" xfId="8563" xr:uid="{00000000-0005-0000-0000-000074210000}"/>
    <cellStyle name="RowTitles1-Detail 2 3 3 3 4 5" xfId="8564" xr:uid="{00000000-0005-0000-0000-000075210000}"/>
    <cellStyle name="RowTitles1-Detail 2 3 3 3 4_Tertiary Salaries Survey" xfId="8565" xr:uid="{00000000-0005-0000-0000-000076210000}"/>
    <cellStyle name="RowTitles1-Detail 2 3 3 3 5" xfId="8566" xr:uid="{00000000-0005-0000-0000-000077210000}"/>
    <cellStyle name="RowTitles1-Detail 2 3 3 3 5 2" xfId="8567" xr:uid="{00000000-0005-0000-0000-000078210000}"/>
    <cellStyle name="RowTitles1-Detail 2 3 3 3 5 2 2" xfId="8568" xr:uid="{00000000-0005-0000-0000-000079210000}"/>
    <cellStyle name="RowTitles1-Detail 2 3 3 3 5 2 2 2" xfId="8569" xr:uid="{00000000-0005-0000-0000-00007A210000}"/>
    <cellStyle name="RowTitles1-Detail 2 3 3 3 5 2 2_Tertiary Salaries Survey" xfId="8570" xr:uid="{00000000-0005-0000-0000-00007B210000}"/>
    <cellStyle name="RowTitles1-Detail 2 3 3 3 5 2 3" xfId="8571" xr:uid="{00000000-0005-0000-0000-00007C210000}"/>
    <cellStyle name="RowTitles1-Detail 2 3 3 3 5 2_Tertiary Salaries Survey" xfId="8572" xr:uid="{00000000-0005-0000-0000-00007D210000}"/>
    <cellStyle name="RowTitles1-Detail 2 3 3 3 5 3" xfId="8573" xr:uid="{00000000-0005-0000-0000-00007E210000}"/>
    <cellStyle name="RowTitles1-Detail 2 3 3 3 5 3 2" xfId="8574" xr:uid="{00000000-0005-0000-0000-00007F210000}"/>
    <cellStyle name="RowTitles1-Detail 2 3 3 3 5 3 2 2" xfId="8575" xr:uid="{00000000-0005-0000-0000-000080210000}"/>
    <cellStyle name="RowTitles1-Detail 2 3 3 3 5 3 2_Tertiary Salaries Survey" xfId="8576" xr:uid="{00000000-0005-0000-0000-000081210000}"/>
    <cellStyle name="RowTitles1-Detail 2 3 3 3 5 3 3" xfId="8577" xr:uid="{00000000-0005-0000-0000-000082210000}"/>
    <cellStyle name="RowTitles1-Detail 2 3 3 3 5 3_Tertiary Salaries Survey" xfId="8578" xr:uid="{00000000-0005-0000-0000-000083210000}"/>
    <cellStyle name="RowTitles1-Detail 2 3 3 3 5 4" xfId="8579" xr:uid="{00000000-0005-0000-0000-000084210000}"/>
    <cellStyle name="RowTitles1-Detail 2 3 3 3 5 4 2" xfId="8580" xr:uid="{00000000-0005-0000-0000-000085210000}"/>
    <cellStyle name="RowTitles1-Detail 2 3 3 3 5 4_Tertiary Salaries Survey" xfId="8581" xr:uid="{00000000-0005-0000-0000-000086210000}"/>
    <cellStyle name="RowTitles1-Detail 2 3 3 3 5 5" xfId="8582" xr:uid="{00000000-0005-0000-0000-000087210000}"/>
    <cellStyle name="RowTitles1-Detail 2 3 3 3 5_Tertiary Salaries Survey" xfId="8583" xr:uid="{00000000-0005-0000-0000-000088210000}"/>
    <cellStyle name="RowTitles1-Detail 2 3 3 3 6" xfId="8584" xr:uid="{00000000-0005-0000-0000-000089210000}"/>
    <cellStyle name="RowTitles1-Detail 2 3 3 3 6 2" xfId="8585" xr:uid="{00000000-0005-0000-0000-00008A210000}"/>
    <cellStyle name="RowTitles1-Detail 2 3 3 3 6 2 2" xfId="8586" xr:uid="{00000000-0005-0000-0000-00008B210000}"/>
    <cellStyle name="RowTitles1-Detail 2 3 3 3 6 2 2 2" xfId="8587" xr:uid="{00000000-0005-0000-0000-00008C210000}"/>
    <cellStyle name="RowTitles1-Detail 2 3 3 3 6 2 2_Tertiary Salaries Survey" xfId="8588" xr:uid="{00000000-0005-0000-0000-00008D210000}"/>
    <cellStyle name="RowTitles1-Detail 2 3 3 3 6 2 3" xfId="8589" xr:uid="{00000000-0005-0000-0000-00008E210000}"/>
    <cellStyle name="RowTitles1-Detail 2 3 3 3 6 2_Tertiary Salaries Survey" xfId="8590" xr:uid="{00000000-0005-0000-0000-00008F210000}"/>
    <cellStyle name="RowTitles1-Detail 2 3 3 3 6 3" xfId="8591" xr:uid="{00000000-0005-0000-0000-000090210000}"/>
    <cellStyle name="RowTitles1-Detail 2 3 3 3 6 3 2" xfId="8592" xr:uid="{00000000-0005-0000-0000-000091210000}"/>
    <cellStyle name="RowTitles1-Detail 2 3 3 3 6 3 2 2" xfId="8593" xr:uid="{00000000-0005-0000-0000-000092210000}"/>
    <cellStyle name="RowTitles1-Detail 2 3 3 3 6 3 2_Tertiary Salaries Survey" xfId="8594" xr:uid="{00000000-0005-0000-0000-000093210000}"/>
    <cellStyle name="RowTitles1-Detail 2 3 3 3 6 3 3" xfId="8595" xr:uid="{00000000-0005-0000-0000-000094210000}"/>
    <cellStyle name="RowTitles1-Detail 2 3 3 3 6 3_Tertiary Salaries Survey" xfId="8596" xr:uid="{00000000-0005-0000-0000-000095210000}"/>
    <cellStyle name="RowTitles1-Detail 2 3 3 3 6 4" xfId="8597" xr:uid="{00000000-0005-0000-0000-000096210000}"/>
    <cellStyle name="RowTitles1-Detail 2 3 3 3 6 4 2" xfId="8598" xr:uid="{00000000-0005-0000-0000-000097210000}"/>
    <cellStyle name="RowTitles1-Detail 2 3 3 3 6 4_Tertiary Salaries Survey" xfId="8599" xr:uid="{00000000-0005-0000-0000-000098210000}"/>
    <cellStyle name="RowTitles1-Detail 2 3 3 3 6 5" xfId="8600" xr:uid="{00000000-0005-0000-0000-000099210000}"/>
    <cellStyle name="RowTitles1-Detail 2 3 3 3 6_Tertiary Salaries Survey" xfId="8601" xr:uid="{00000000-0005-0000-0000-00009A210000}"/>
    <cellStyle name="RowTitles1-Detail 2 3 3 3 7" xfId="8602" xr:uid="{00000000-0005-0000-0000-00009B210000}"/>
    <cellStyle name="RowTitles1-Detail 2 3 3 3 7 2" xfId="8603" xr:uid="{00000000-0005-0000-0000-00009C210000}"/>
    <cellStyle name="RowTitles1-Detail 2 3 3 3 7 2 2" xfId="8604" xr:uid="{00000000-0005-0000-0000-00009D210000}"/>
    <cellStyle name="RowTitles1-Detail 2 3 3 3 7 2_Tertiary Salaries Survey" xfId="8605" xr:uid="{00000000-0005-0000-0000-00009E210000}"/>
    <cellStyle name="RowTitles1-Detail 2 3 3 3 7 3" xfId="8606" xr:uid="{00000000-0005-0000-0000-00009F210000}"/>
    <cellStyle name="RowTitles1-Detail 2 3 3 3 7_Tertiary Salaries Survey" xfId="8607" xr:uid="{00000000-0005-0000-0000-0000A0210000}"/>
    <cellStyle name="RowTitles1-Detail 2 3 3 3 8" xfId="8608" xr:uid="{00000000-0005-0000-0000-0000A1210000}"/>
    <cellStyle name="RowTitles1-Detail 2 3 3 3 8 2" xfId="8609" xr:uid="{00000000-0005-0000-0000-0000A2210000}"/>
    <cellStyle name="RowTitles1-Detail 2 3 3 3 8 2 2" xfId="8610" xr:uid="{00000000-0005-0000-0000-0000A3210000}"/>
    <cellStyle name="RowTitles1-Detail 2 3 3 3 8 2_Tertiary Salaries Survey" xfId="8611" xr:uid="{00000000-0005-0000-0000-0000A4210000}"/>
    <cellStyle name="RowTitles1-Detail 2 3 3 3 8 3" xfId="8612" xr:uid="{00000000-0005-0000-0000-0000A5210000}"/>
    <cellStyle name="RowTitles1-Detail 2 3 3 3 8_Tertiary Salaries Survey" xfId="8613" xr:uid="{00000000-0005-0000-0000-0000A6210000}"/>
    <cellStyle name="RowTitles1-Detail 2 3 3 3 9" xfId="8614" xr:uid="{00000000-0005-0000-0000-0000A7210000}"/>
    <cellStyle name="RowTitles1-Detail 2 3 3 3_STUD aligned by INSTIT" xfId="8615" xr:uid="{00000000-0005-0000-0000-0000A8210000}"/>
    <cellStyle name="RowTitles1-Detail 2 3 3 4" xfId="8616" xr:uid="{00000000-0005-0000-0000-0000A9210000}"/>
    <cellStyle name="RowTitles1-Detail 2 3 3 4 2" xfId="8617" xr:uid="{00000000-0005-0000-0000-0000AA210000}"/>
    <cellStyle name="RowTitles1-Detail 2 3 3 4 2 2" xfId="8618" xr:uid="{00000000-0005-0000-0000-0000AB210000}"/>
    <cellStyle name="RowTitles1-Detail 2 3 3 4 2 2 2" xfId="8619" xr:uid="{00000000-0005-0000-0000-0000AC210000}"/>
    <cellStyle name="RowTitles1-Detail 2 3 3 4 2 2 2 2" xfId="8620" xr:uid="{00000000-0005-0000-0000-0000AD210000}"/>
    <cellStyle name="RowTitles1-Detail 2 3 3 4 2 2 2_Tertiary Salaries Survey" xfId="8621" xr:uid="{00000000-0005-0000-0000-0000AE210000}"/>
    <cellStyle name="RowTitles1-Detail 2 3 3 4 2 2 3" xfId="8622" xr:uid="{00000000-0005-0000-0000-0000AF210000}"/>
    <cellStyle name="RowTitles1-Detail 2 3 3 4 2 2_Tertiary Salaries Survey" xfId="8623" xr:uid="{00000000-0005-0000-0000-0000B0210000}"/>
    <cellStyle name="RowTitles1-Detail 2 3 3 4 2 3" xfId="8624" xr:uid="{00000000-0005-0000-0000-0000B1210000}"/>
    <cellStyle name="RowTitles1-Detail 2 3 3 4 2 3 2" xfId="8625" xr:uid="{00000000-0005-0000-0000-0000B2210000}"/>
    <cellStyle name="RowTitles1-Detail 2 3 3 4 2 3 2 2" xfId="8626" xr:uid="{00000000-0005-0000-0000-0000B3210000}"/>
    <cellStyle name="RowTitles1-Detail 2 3 3 4 2 3 2_Tertiary Salaries Survey" xfId="8627" xr:uid="{00000000-0005-0000-0000-0000B4210000}"/>
    <cellStyle name="RowTitles1-Detail 2 3 3 4 2 3 3" xfId="8628" xr:uid="{00000000-0005-0000-0000-0000B5210000}"/>
    <cellStyle name="RowTitles1-Detail 2 3 3 4 2 3_Tertiary Salaries Survey" xfId="8629" xr:uid="{00000000-0005-0000-0000-0000B6210000}"/>
    <cellStyle name="RowTitles1-Detail 2 3 3 4 2 4" xfId="8630" xr:uid="{00000000-0005-0000-0000-0000B7210000}"/>
    <cellStyle name="RowTitles1-Detail 2 3 3 4 2 5" xfId="8631" xr:uid="{00000000-0005-0000-0000-0000B8210000}"/>
    <cellStyle name="RowTitles1-Detail 2 3 3 4 2 5 2" xfId="8632" xr:uid="{00000000-0005-0000-0000-0000B9210000}"/>
    <cellStyle name="RowTitles1-Detail 2 3 3 4 2 5_Tertiary Salaries Survey" xfId="8633" xr:uid="{00000000-0005-0000-0000-0000BA210000}"/>
    <cellStyle name="RowTitles1-Detail 2 3 3 4 2 6" xfId="8634" xr:uid="{00000000-0005-0000-0000-0000BB210000}"/>
    <cellStyle name="RowTitles1-Detail 2 3 3 4 2_Tertiary Salaries Survey" xfId="8635" xr:uid="{00000000-0005-0000-0000-0000BC210000}"/>
    <cellStyle name="RowTitles1-Detail 2 3 3 4 3" xfId="8636" xr:uid="{00000000-0005-0000-0000-0000BD210000}"/>
    <cellStyle name="RowTitles1-Detail 2 3 3 4 3 2" xfId="8637" xr:uid="{00000000-0005-0000-0000-0000BE210000}"/>
    <cellStyle name="RowTitles1-Detail 2 3 3 4 3 2 2" xfId="8638" xr:uid="{00000000-0005-0000-0000-0000BF210000}"/>
    <cellStyle name="RowTitles1-Detail 2 3 3 4 3 2 2 2" xfId="8639" xr:uid="{00000000-0005-0000-0000-0000C0210000}"/>
    <cellStyle name="RowTitles1-Detail 2 3 3 4 3 2 2_Tertiary Salaries Survey" xfId="8640" xr:uid="{00000000-0005-0000-0000-0000C1210000}"/>
    <cellStyle name="RowTitles1-Detail 2 3 3 4 3 2 3" xfId="8641" xr:uid="{00000000-0005-0000-0000-0000C2210000}"/>
    <cellStyle name="RowTitles1-Detail 2 3 3 4 3 2_Tertiary Salaries Survey" xfId="8642" xr:uid="{00000000-0005-0000-0000-0000C3210000}"/>
    <cellStyle name="RowTitles1-Detail 2 3 3 4 3 3" xfId="8643" xr:uid="{00000000-0005-0000-0000-0000C4210000}"/>
    <cellStyle name="RowTitles1-Detail 2 3 3 4 3 3 2" xfId="8644" xr:uid="{00000000-0005-0000-0000-0000C5210000}"/>
    <cellStyle name="RowTitles1-Detail 2 3 3 4 3 3 2 2" xfId="8645" xr:uid="{00000000-0005-0000-0000-0000C6210000}"/>
    <cellStyle name="RowTitles1-Detail 2 3 3 4 3 3 2_Tertiary Salaries Survey" xfId="8646" xr:uid="{00000000-0005-0000-0000-0000C7210000}"/>
    <cellStyle name="RowTitles1-Detail 2 3 3 4 3 3 3" xfId="8647" xr:uid="{00000000-0005-0000-0000-0000C8210000}"/>
    <cellStyle name="RowTitles1-Detail 2 3 3 4 3 3_Tertiary Salaries Survey" xfId="8648" xr:uid="{00000000-0005-0000-0000-0000C9210000}"/>
    <cellStyle name="RowTitles1-Detail 2 3 3 4 3 4" xfId="8649" xr:uid="{00000000-0005-0000-0000-0000CA210000}"/>
    <cellStyle name="RowTitles1-Detail 2 3 3 4 3 5" xfId="8650" xr:uid="{00000000-0005-0000-0000-0000CB210000}"/>
    <cellStyle name="RowTitles1-Detail 2 3 3 4 3_Tertiary Salaries Survey" xfId="8651" xr:uid="{00000000-0005-0000-0000-0000CC210000}"/>
    <cellStyle name="RowTitles1-Detail 2 3 3 4 4" xfId="8652" xr:uid="{00000000-0005-0000-0000-0000CD210000}"/>
    <cellStyle name="RowTitles1-Detail 2 3 3 4 4 2" xfId="8653" xr:uid="{00000000-0005-0000-0000-0000CE210000}"/>
    <cellStyle name="RowTitles1-Detail 2 3 3 4 4 2 2" xfId="8654" xr:uid="{00000000-0005-0000-0000-0000CF210000}"/>
    <cellStyle name="RowTitles1-Detail 2 3 3 4 4 2 2 2" xfId="8655" xr:uid="{00000000-0005-0000-0000-0000D0210000}"/>
    <cellStyle name="RowTitles1-Detail 2 3 3 4 4 2 2_Tertiary Salaries Survey" xfId="8656" xr:uid="{00000000-0005-0000-0000-0000D1210000}"/>
    <cellStyle name="RowTitles1-Detail 2 3 3 4 4 2 3" xfId="8657" xr:uid="{00000000-0005-0000-0000-0000D2210000}"/>
    <cellStyle name="RowTitles1-Detail 2 3 3 4 4 2_Tertiary Salaries Survey" xfId="8658" xr:uid="{00000000-0005-0000-0000-0000D3210000}"/>
    <cellStyle name="RowTitles1-Detail 2 3 3 4 4 3" xfId="8659" xr:uid="{00000000-0005-0000-0000-0000D4210000}"/>
    <cellStyle name="RowTitles1-Detail 2 3 3 4 4 3 2" xfId="8660" xr:uid="{00000000-0005-0000-0000-0000D5210000}"/>
    <cellStyle name="RowTitles1-Detail 2 3 3 4 4 3 2 2" xfId="8661" xr:uid="{00000000-0005-0000-0000-0000D6210000}"/>
    <cellStyle name="RowTitles1-Detail 2 3 3 4 4 3 2_Tertiary Salaries Survey" xfId="8662" xr:uid="{00000000-0005-0000-0000-0000D7210000}"/>
    <cellStyle name="RowTitles1-Detail 2 3 3 4 4 3 3" xfId="8663" xr:uid="{00000000-0005-0000-0000-0000D8210000}"/>
    <cellStyle name="RowTitles1-Detail 2 3 3 4 4 3_Tertiary Salaries Survey" xfId="8664" xr:uid="{00000000-0005-0000-0000-0000D9210000}"/>
    <cellStyle name="RowTitles1-Detail 2 3 3 4 4 4" xfId="8665" xr:uid="{00000000-0005-0000-0000-0000DA210000}"/>
    <cellStyle name="RowTitles1-Detail 2 3 3 4 4 5" xfId="8666" xr:uid="{00000000-0005-0000-0000-0000DB210000}"/>
    <cellStyle name="RowTitles1-Detail 2 3 3 4 4 5 2" xfId="8667" xr:uid="{00000000-0005-0000-0000-0000DC210000}"/>
    <cellStyle name="RowTitles1-Detail 2 3 3 4 4 5_Tertiary Salaries Survey" xfId="8668" xr:uid="{00000000-0005-0000-0000-0000DD210000}"/>
    <cellStyle name="RowTitles1-Detail 2 3 3 4 4 6" xfId="8669" xr:uid="{00000000-0005-0000-0000-0000DE210000}"/>
    <cellStyle name="RowTitles1-Detail 2 3 3 4 4_Tertiary Salaries Survey" xfId="8670" xr:uid="{00000000-0005-0000-0000-0000DF210000}"/>
    <cellStyle name="RowTitles1-Detail 2 3 3 4 5" xfId="8671" xr:uid="{00000000-0005-0000-0000-0000E0210000}"/>
    <cellStyle name="RowTitles1-Detail 2 3 3 4 5 2" xfId="8672" xr:uid="{00000000-0005-0000-0000-0000E1210000}"/>
    <cellStyle name="RowTitles1-Detail 2 3 3 4 5 2 2" xfId="8673" xr:uid="{00000000-0005-0000-0000-0000E2210000}"/>
    <cellStyle name="RowTitles1-Detail 2 3 3 4 5 2 2 2" xfId="8674" xr:uid="{00000000-0005-0000-0000-0000E3210000}"/>
    <cellStyle name="RowTitles1-Detail 2 3 3 4 5 2 2_Tertiary Salaries Survey" xfId="8675" xr:uid="{00000000-0005-0000-0000-0000E4210000}"/>
    <cellStyle name="RowTitles1-Detail 2 3 3 4 5 2 3" xfId="8676" xr:uid="{00000000-0005-0000-0000-0000E5210000}"/>
    <cellStyle name="RowTitles1-Detail 2 3 3 4 5 2_Tertiary Salaries Survey" xfId="8677" xr:uid="{00000000-0005-0000-0000-0000E6210000}"/>
    <cellStyle name="RowTitles1-Detail 2 3 3 4 5 3" xfId="8678" xr:uid="{00000000-0005-0000-0000-0000E7210000}"/>
    <cellStyle name="RowTitles1-Detail 2 3 3 4 5 3 2" xfId="8679" xr:uid="{00000000-0005-0000-0000-0000E8210000}"/>
    <cellStyle name="RowTitles1-Detail 2 3 3 4 5 3 2 2" xfId="8680" xr:uid="{00000000-0005-0000-0000-0000E9210000}"/>
    <cellStyle name="RowTitles1-Detail 2 3 3 4 5 3 2_Tertiary Salaries Survey" xfId="8681" xr:uid="{00000000-0005-0000-0000-0000EA210000}"/>
    <cellStyle name="RowTitles1-Detail 2 3 3 4 5 3 3" xfId="8682" xr:uid="{00000000-0005-0000-0000-0000EB210000}"/>
    <cellStyle name="RowTitles1-Detail 2 3 3 4 5 3_Tertiary Salaries Survey" xfId="8683" xr:uid="{00000000-0005-0000-0000-0000EC210000}"/>
    <cellStyle name="RowTitles1-Detail 2 3 3 4 5 4" xfId="8684" xr:uid="{00000000-0005-0000-0000-0000ED210000}"/>
    <cellStyle name="RowTitles1-Detail 2 3 3 4 5 4 2" xfId="8685" xr:uid="{00000000-0005-0000-0000-0000EE210000}"/>
    <cellStyle name="RowTitles1-Detail 2 3 3 4 5 4_Tertiary Salaries Survey" xfId="8686" xr:uid="{00000000-0005-0000-0000-0000EF210000}"/>
    <cellStyle name="RowTitles1-Detail 2 3 3 4 5 5" xfId="8687" xr:uid="{00000000-0005-0000-0000-0000F0210000}"/>
    <cellStyle name="RowTitles1-Detail 2 3 3 4 5_Tertiary Salaries Survey" xfId="8688" xr:uid="{00000000-0005-0000-0000-0000F1210000}"/>
    <cellStyle name="RowTitles1-Detail 2 3 3 4 6" xfId="8689" xr:uid="{00000000-0005-0000-0000-0000F2210000}"/>
    <cellStyle name="RowTitles1-Detail 2 3 3 4 6 2" xfId="8690" xr:uid="{00000000-0005-0000-0000-0000F3210000}"/>
    <cellStyle name="RowTitles1-Detail 2 3 3 4 6 2 2" xfId="8691" xr:uid="{00000000-0005-0000-0000-0000F4210000}"/>
    <cellStyle name="RowTitles1-Detail 2 3 3 4 6 2 2 2" xfId="8692" xr:uid="{00000000-0005-0000-0000-0000F5210000}"/>
    <cellStyle name="RowTitles1-Detail 2 3 3 4 6 2 2_Tertiary Salaries Survey" xfId="8693" xr:uid="{00000000-0005-0000-0000-0000F6210000}"/>
    <cellStyle name="RowTitles1-Detail 2 3 3 4 6 2 3" xfId="8694" xr:uid="{00000000-0005-0000-0000-0000F7210000}"/>
    <cellStyle name="RowTitles1-Detail 2 3 3 4 6 2_Tertiary Salaries Survey" xfId="8695" xr:uid="{00000000-0005-0000-0000-0000F8210000}"/>
    <cellStyle name="RowTitles1-Detail 2 3 3 4 6 3" xfId="8696" xr:uid="{00000000-0005-0000-0000-0000F9210000}"/>
    <cellStyle name="RowTitles1-Detail 2 3 3 4 6 3 2" xfId="8697" xr:uid="{00000000-0005-0000-0000-0000FA210000}"/>
    <cellStyle name="RowTitles1-Detail 2 3 3 4 6 3 2 2" xfId="8698" xr:uid="{00000000-0005-0000-0000-0000FB210000}"/>
    <cellStyle name="RowTitles1-Detail 2 3 3 4 6 3 2_Tertiary Salaries Survey" xfId="8699" xr:uid="{00000000-0005-0000-0000-0000FC210000}"/>
    <cellStyle name="RowTitles1-Detail 2 3 3 4 6 3 3" xfId="8700" xr:uid="{00000000-0005-0000-0000-0000FD210000}"/>
    <cellStyle name="RowTitles1-Detail 2 3 3 4 6 3_Tertiary Salaries Survey" xfId="8701" xr:uid="{00000000-0005-0000-0000-0000FE210000}"/>
    <cellStyle name="RowTitles1-Detail 2 3 3 4 6 4" xfId="8702" xr:uid="{00000000-0005-0000-0000-0000FF210000}"/>
    <cellStyle name="RowTitles1-Detail 2 3 3 4 6 4 2" xfId="8703" xr:uid="{00000000-0005-0000-0000-000000220000}"/>
    <cellStyle name="RowTitles1-Detail 2 3 3 4 6 4_Tertiary Salaries Survey" xfId="8704" xr:uid="{00000000-0005-0000-0000-000001220000}"/>
    <cellStyle name="RowTitles1-Detail 2 3 3 4 6 5" xfId="8705" xr:uid="{00000000-0005-0000-0000-000002220000}"/>
    <cellStyle name="RowTitles1-Detail 2 3 3 4 6_Tertiary Salaries Survey" xfId="8706" xr:uid="{00000000-0005-0000-0000-000003220000}"/>
    <cellStyle name="RowTitles1-Detail 2 3 3 4 7" xfId="8707" xr:uid="{00000000-0005-0000-0000-000004220000}"/>
    <cellStyle name="RowTitles1-Detail 2 3 3 4 7 2" xfId="8708" xr:uid="{00000000-0005-0000-0000-000005220000}"/>
    <cellStyle name="RowTitles1-Detail 2 3 3 4 7 2 2" xfId="8709" xr:uid="{00000000-0005-0000-0000-000006220000}"/>
    <cellStyle name="RowTitles1-Detail 2 3 3 4 7 2_Tertiary Salaries Survey" xfId="8710" xr:uid="{00000000-0005-0000-0000-000007220000}"/>
    <cellStyle name="RowTitles1-Detail 2 3 3 4 7 3" xfId="8711" xr:uid="{00000000-0005-0000-0000-000008220000}"/>
    <cellStyle name="RowTitles1-Detail 2 3 3 4 7_Tertiary Salaries Survey" xfId="8712" xr:uid="{00000000-0005-0000-0000-000009220000}"/>
    <cellStyle name="RowTitles1-Detail 2 3 3 4 8" xfId="8713" xr:uid="{00000000-0005-0000-0000-00000A220000}"/>
    <cellStyle name="RowTitles1-Detail 2 3 3 4 9" xfId="8714" xr:uid="{00000000-0005-0000-0000-00000B220000}"/>
    <cellStyle name="RowTitles1-Detail 2 3 3 4_STUD aligned by INSTIT" xfId="8715" xr:uid="{00000000-0005-0000-0000-00000C220000}"/>
    <cellStyle name="RowTitles1-Detail 2 3 3 5" xfId="8716" xr:uid="{00000000-0005-0000-0000-00000D220000}"/>
    <cellStyle name="RowTitles1-Detail 2 3 3 5 2" xfId="8717" xr:uid="{00000000-0005-0000-0000-00000E220000}"/>
    <cellStyle name="RowTitles1-Detail 2 3 3 5 2 2" xfId="8718" xr:uid="{00000000-0005-0000-0000-00000F220000}"/>
    <cellStyle name="RowTitles1-Detail 2 3 3 5 2 2 2" xfId="8719" xr:uid="{00000000-0005-0000-0000-000010220000}"/>
    <cellStyle name="RowTitles1-Detail 2 3 3 5 2 2_Tertiary Salaries Survey" xfId="8720" xr:uid="{00000000-0005-0000-0000-000011220000}"/>
    <cellStyle name="RowTitles1-Detail 2 3 3 5 2 3" xfId="8721" xr:uid="{00000000-0005-0000-0000-000012220000}"/>
    <cellStyle name="RowTitles1-Detail 2 3 3 5 2_Tertiary Salaries Survey" xfId="8722" xr:uid="{00000000-0005-0000-0000-000013220000}"/>
    <cellStyle name="RowTitles1-Detail 2 3 3 5 3" xfId="8723" xr:uid="{00000000-0005-0000-0000-000014220000}"/>
    <cellStyle name="RowTitles1-Detail 2 3 3 5 3 2" xfId="8724" xr:uid="{00000000-0005-0000-0000-000015220000}"/>
    <cellStyle name="RowTitles1-Detail 2 3 3 5 3 2 2" xfId="8725" xr:uid="{00000000-0005-0000-0000-000016220000}"/>
    <cellStyle name="RowTitles1-Detail 2 3 3 5 3 2_Tertiary Salaries Survey" xfId="8726" xr:uid="{00000000-0005-0000-0000-000017220000}"/>
    <cellStyle name="RowTitles1-Detail 2 3 3 5 3 3" xfId="8727" xr:uid="{00000000-0005-0000-0000-000018220000}"/>
    <cellStyle name="RowTitles1-Detail 2 3 3 5 3_Tertiary Salaries Survey" xfId="8728" xr:uid="{00000000-0005-0000-0000-000019220000}"/>
    <cellStyle name="RowTitles1-Detail 2 3 3 5 4" xfId="8729" xr:uid="{00000000-0005-0000-0000-00001A220000}"/>
    <cellStyle name="RowTitles1-Detail 2 3 3 5 5" xfId="8730" xr:uid="{00000000-0005-0000-0000-00001B220000}"/>
    <cellStyle name="RowTitles1-Detail 2 3 3 5 5 2" xfId="8731" xr:uid="{00000000-0005-0000-0000-00001C220000}"/>
    <cellStyle name="RowTitles1-Detail 2 3 3 5 5_Tertiary Salaries Survey" xfId="8732" xr:uid="{00000000-0005-0000-0000-00001D220000}"/>
    <cellStyle name="RowTitles1-Detail 2 3 3 5 6" xfId="8733" xr:uid="{00000000-0005-0000-0000-00001E220000}"/>
    <cellStyle name="RowTitles1-Detail 2 3 3 5_Tertiary Salaries Survey" xfId="8734" xr:uid="{00000000-0005-0000-0000-00001F220000}"/>
    <cellStyle name="RowTitles1-Detail 2 3 3 6" xfId="8735" xr:uid="{00000000-0005-0000-0000-000020220000}"/>
    <cellStyle name="RowTitles1-Detail 2 3 3 6 2" xfId="8736" xr:uid="{00000000-0005-0000-0000-000021220000}"/>
    <cellStyle name="RowTitles1-Detail 2 3 3 6 2 2" xfId="8737" xr:uid="{00000000-0005-0000-0000-000022220000}"/>
    <cellStyle name="RowTitles1-Detail 2 3 3 6 2 2 2" xfId="8738" xr:uid="{00000000-0005-0000-0000-000023220000}"/>
    <cellStyle name="RowTitles1-Detail 2 3 3 6 2 2_Tertiary Salaries Survey" xfId="8739" xr:uid="{00000000-0005-0000-0000-000024220000}"/>
    <cellStyle name="RowTitles1-Detail 2 3 3 6 2 3" xfId="8740" xr:uid="{00000000-0005-0000-0000-000025220000}"/>
    <cellStyle name="RowTitles1-Detail 2 3 3 6 2_Tertiary Salaries Survey" xfId="8741" xr:uid="{00000000-0005-0000-0000-000026220000}"/>
    <cellStyle name="RowTitles1-Detail 2 3 3 6 3" xfId="8742" xr:uid="{00000000-0005-0000-0000-000027220000}"/>
    <cellStyle name="RowTitles1-Detail 2 3 3 6 3 2" xfId="8743" xr:uid="{00000000-0005-0000-0000-000028220000}"/>
    <cellStyle name="RowTitles1-Detail 2 3 3 6 3 2 2" xfId="8744" xr:uid="{00000000-0005-0000-0000-000029220000}"/>
    <cellStyle name="RowTitles1-Detail 2 3 3 6 3 2_Tertiary Salaries Survey" xfId="8745" xr:uid="{00000000-0005-0000-0000-00002A220000}"/>
    <cellStyle name="RowTitles1-Detail 2 3 3 6 3 3" xfId="8746" xr:uid="{00000000-0005-0000-0000-00002B220000}"/>
    <cellStyle name="RowTitles1-Detail 2 3 3 6 3_Tertiary Salaries Survey" xfId="8747" xr:uid="{00000000-0005-0000-0000-00002C220000}"/>
    <cellStyle name="RowTitles1-Detail 2 3 3 6 4" xfId="8748" xr:uid="{00000000-0005-0000-0000-00002D220000}"/>
    <cellStyle name="RowTitles1-Detail 2 3 3 6 5" xfId="8749" xr:uid="{00000000-0005-0000-0000-00002E220000}"/>
    <cellStyle name="RowTitles1-Detail 2 3 3 6_Tertiary Salaries Survey" xfId="8750" xr:uid="{00000000-0005-0000-0000-00002F220000}"/>
    <cellStyle name="RowTitles1-Detail 2 3 3 7" xfId="8751" xr:uid="{00000000-0005-0000-0000-000030220000}"/>
    <cellStyle name="RowTitles1-Detail 2 3 3 7 2" xfId="8752" xr:uid="{00000000-0005-0000-0000-000031220000}"/>
    <cellStyle name="RowTitles1-Detail 2 3 3 7 2 2" xfId="8753" xr:uid="{00000000-0005-0000-0000-000032220000}"/>
    <cellStyle name="RowTitles1-Detail 2 3 3 7 2 2 2" xfId="8754" xr:uid="{00000000-0005-0000-0000-000033220000}"/>
    <cellStyle name="RowTitles1-Detail 2 3 3 7 2 2_Tertiary Salaries Survey" xfId="8755" xr:uid="{00000000-0005-0000-0000-000034220000}"/>
    <cellStyle name="RowTitles1-Detail 2 3 3 7 2 3" xfId="8756" xr:uid="{00000000-0005-0000-0000-000035220000}"/>
    <cellStyle name="RowTitles1-Detail 2 3 3 7 2_Tertiary Salaries Survey" xfId="8757" xr:uid="{00000000-0005-0000-0000-000036220000}"/>
    <cellStyle name="RowTitles1-Detail 2 3 3 7 3" xfId="8758" xr:uid="{00000000-0005-0000-0000-000037220000}"/>
    <cellStyle name="RowTitles1-Detail 2 3 3 7 3 2" xfId="8759" xr:uid="{00000000-0005-0000-0000-000038220000}"/>
    <cellStyle name="RowTitles1-Detail 2 3 3 7 3 2 2" xfId="8760" xr:uid="{00000000-0005-0000-0000-000039220000}"/>
    <cellStyle name="RowTitles1-Detail 2 3 3 7 3 2_Tertiary Salaries Survey" xfId="8761" xr:uid="{00000000-0005-0000-0000-00003A220000}"/>
    <cellStyle name="RowTitles1-Detail 2 3 3 7 3 3" xfId="8762" xr:uid="{00000000-0005-0000-0000-00003B220000}"/>
    <cellStyle name="RowTitles1-Detail 2 3 3 7 3_Tertiary Salaries Survey" xfId="8763" xr:uid="{00000000-0005-0000-0000-00003C220000}"/>
    <cellStyle name="RowTitles1-Detail 2 3 3 7 4" xfId="8764" xr:uid="{00000000-0005-0000-0000-00003D220000}"/>
    <cellStyle name="RowTitles1-Detail 2 3 3 7 5" xfId="8765" xr:uid="{00000000-0005-0000-0000-00003E220000}"/>
    <cellStyle name="RowTitles1-Detail 2 3 3 7 5 2" xfId="8766" xr:uid="{00000000-0005-0000-0000-00003F220000}"/>
    <cellStyle name="RowTitles1-Detail 2 3 3 7 5_Tertiary Salaries Survey" xfId="8767" xr:uid="{00000000-0005-0000-0000-000040220000}"/>
    <cellStyle name="RowTitles1-Detail 2 3 3 7 6" xfId="8768" xr:uid="{00000000-0005-0000-0000-000041220000}"/>
    <cellStyle name="RowTitles1-Detail 2 3 3 7_Tertiary Salaries Survey" xfId="8769" xr:uid="{00000000-0005-0000-0000-000042220000}"/>
    <cellStyle name="RowTitles1-Detail 2 3 3 8" xfId="8770" xr:uid="{00000000-0005-0000-0000-000043220000}"/>
    <cellStyle name="RowTitles1-Detail 2 3 3 8 2" xfId="8771" xr:uid="{00000000-0005-0000-0000-000044220000}"/>
    <cellStyle name="RowTitles1-Detail 2 3 3 8 2 2" xfId="8772" xr:uid="{00000000-0005-0000-0000-000045220000}"/>
    <cellStyle name="RowTitles1-Detail 2 3 3 8 2 2 2" xfId="8773" xr:uid="{00000000-0005-0000-0000-000046220000}"/>
    <cellStyle name="RowTitles1-Detail 2 3 3 8 2 2_Tertiary Salaries Survey" xfId="8774" xr:uid="{00000000-0005-0000-0000-000047220000}"/>
    <cellStyle name="RowTitles1-Detail 2 3 3 8 2 3" xfId="8775" xr:uid="{00000000-0005-0000-0000-000048220000}"/>
    <cellStyle name="RowTitles1-Detail 2 3 3 8 2_Tertiary Salaries Survey" xfId="8776" xr:uid="{00000000-0005-0000-0000-000049220000}"/>
    <cellStyle name="RowTitles1-Detail 2 3 3 8 3" xfId="8777" xr:uid="{00000000-0005-0000-0000-00004A220000}"/>
    <cellStyle name="RowTitles1-Detail 2 3 3 8 3 2" xfId="8778" xr:uid="{00000000-0005-0000-0000-00004B220000}"/>
    <cellStyle name="RowTitles1-Detail 2 3 3 8 3 2 2" xfId="8779" xr:uid="{00000000-0005-0000-0000-00004C220000}"/>
    <cellStyle name="RowTitles1-Detail 2 3 3 8 3 2_Tertiary Salaries Survey" xfId="8780" xr:uid="{00000000-0005-0000-0000-00004D220000}"/>
    <cellStyle name="RowTitles1-Detail 2 3 3 8 3 3" xfId="8781" xr:uid="{00000000-0005-0000-0000-00004E220000}"/>
    <cellStyle name="RowTitles1-Detail 2 3 3 8 3_Tertiary Salaries Survey" xfId="8782" xr:uid="{00000000-0005-0000-0000-00004F220000}"/>
    <cellStyle name="RowTitles1-Detail 2 3 3 8 4" xfId="8783" xr:uid="{00000000-0005-0000-0000-000050220000}"/>
    <cellStyle name="RowTitles1-Detail 2 3 3 8 4 2" xfId="8784" xr:uid="{00000000-0005-0000-0000-000051220000}"/>
    <cellStyle name="RowTitles1-Detail 2 3 3 8 4_Tertiary Salaries Survey" xfId="8785" xr:uid="{00000000-0005-0000-0000-000052220000}"/>
    <cellStyle name="RowTitles1-Detail 2 3 3 8 5" xfId="8786" xr:uid="{00000000-0005-0000-0000-000053220000}"/>
    <cellStyle name="RowTitles1-Detail 2 3 3 8_Tertiary Salaries Survey" xfId="8787" xr:uid="{00000000-0005-0000-0000-000054220000}"/>
    <cellStyle name="RowTitles1-Detail 2 3 3 9" xfId="8788" xr:uid="{00000000-0005-0000-0000-000055220000}"/>
    <cellStyle name="RowTitles1-Detail 2 3 3 9 2" xfId="8789" xr:uid="{00000000-0005-0000-0000-000056220000}"/>
    <cellStyle name="RowTitles1-Detail 2 3 3 9 2 2" xfId="8790" xr:uid="{00000000-0005-0000-0000-000057220000}"/>
    <cellStyle name="RowTitles1-Detail 2 3 3 9 2 2 2" xfId="8791" xr:uid="{00000000-0005-0000-0000-000058220000}"/>
    <cellStyle name="RowTitles1-Detail 2 3 3 9 2 2_Tertiary Salaries Survey" xfId="8792" xr:uid="{00000000-0005-0000-0000-000059220000}"/>
    <cellStyle name="RowTitles1-Detail 2 3 3 9 2 3" xfId="8793" xr:uid="{00000000-0005-0000-0000-00005A220000}"/>
    <cellStyle name="RowTitles1-Detail 2 3 3 9 2_Tertiary Salaries Survey" xfId="8794" xr:uid="{00000000-0005-0000-0000-00005B220000}"/>
    <cellStyle name="RowTitles1-Detail 2 3 3 9 3" xfId="8795" xr:uid="{00000000-0005-0000-0000-00005C220000}"/>
    <cellStyle name="RowTitles1-Detail 2 3 3 9 3 2" xfId="8796" xr:uid="{00000000-0005-0000-0000-00005D220000}"/>
    <cellStyle name="RowTitles1-Detail 2 3 3 9 3 2 2" xfId="8797" xr:uid="{00000000-0005-0000-0000-00005E220000}"/>
    <cellStyle name="RowTitles1-Detail 2 3 3 9 3 2_Tertiary Salaries Survey" xfId="8798" xr:uid="{00000000-0005-0000-0000-00005F220000}"/>
    <cellStyle name="RowTitles1-Detail 2 3 3 9 3 3" xfId="8799" xr:uid="{00000000-0005-0000-0000-000060220000}"/>
    <cellStyle name="RowTitles1-Detail 2 3 3 9 3_Tertiary Salaries Survey" xfId="8800" xr:uid="{00000000-0005-0000-0000-000061220000}"/>
    <cellStyle name="RowTitles1-Detail 2 3 3 9 4" xfId="8801" xr:uid="{00000000-0005-0000-0000-000062220000}"/>
    <cellStyle name="RowTitles1-Detail 2 3 3 9 4 2" xfId="8802" xr:uid="{00000000-0005-0000-0000-000063220000}"/>
    <cellStyle name="RowTitles1-Detail 2 3 3 9 4_Tertiary Salaries Survey" xfId="8803" xr:uid="{00000000-0005-0000-0000-000064220000}"/>
    <cellStyle name="RowTitles1-Detail 2 3 3 9 5" xfId="8804" xr:uid="{00000000-0005-0000-0000-000065220000}"/>
    <cellStyle name="RowTitles1-Detail 2 3 3 9_Tertiary Salaries Survey" xfId="8805" xr:uid="{00000000-0005-0000-0000-000066220000}"/>
    <cellStyle name="RowTitles1-Detail 2 3 3_STUD aligned by INSTIT" xfId="8806" xr:uid="{00000000-0005-0000-0000-000067220000}"/>
    <cellStyle name="RowTitles1-Detail 2 3 4" xfId="8807" xr:uid="{00000000-0005-0000-0000-000068220000}"/>
    <cellStyle name="RowTitles1-Detail 2 3 4 2" xfId="8808" xr:uid="{00000000-0005-0000-0000-000069220000}"/>
    <cellStyle name="RowTitles1-Detail 2 3 4 2 2" xfId="8809" xr:uid="{00000000-0005-0000-0000-00006A220000}"/>
    <cellStyle name="RowTitles1-Detail 2 3 4 2 2 2" xfId="8810" xr:uid="{00000000-0005-0000-0000-00006B220000}"/>
    <cellStyle name="RowTitles1-Detail 2 3 4 2 2 2 2" xfId="8811" xr:uid="{00000000-0005-0000-0000-00006C220000}"/>
    <cellStyle name="RowTitles1-Detail 2 3 4 2 2 2_Tertiary Salaries Survey" xfId="8812" xr:uid="{00000000-0005-0000-0000-00006D220000}"/>
    <cellStyle name="RowTitles1-Detail 2 3 4 2 2 3" xfId="8813" xr:uid="{00000000-0005-0000-0000-00006E220000}"/>
    <cellStyle name="RowTitles1-Detail 2 3 4 2 2_Tertiary Salaries Survey" xfId="8814" xr:uid="{00000000-0005-0000-0000-00006F220000}"/>
    <cellStyle name="RowTitles1-Detail 2 3 4 2 3" xfId="8815" xr:uid="{00000000-0005-0000-0000-000070220000}"/>
    <cellStyle name="RowTitles1-Detail 2 3 4 2 3 2" xfId="8816" xr:uid="{00000000-0005-0000-0000-000071220000}"/>
    <cellStyle name="RowTitles1-Detail 2 3 4 2 3 2 2" xfId="8817" xr:uid="{00000000-0005-0000-0000-000072220000}"/>
    <cellStyle name="RowTitles1-Detail 2 3 4 2 3 2_Tertiary Salaries Survey" xfId="8818" xr:uid="{00000000-0005-0000-0000-000073220000}"/>
    <cellStyle name="RowTitles1-Detail 2 3 4 2 3 3" xfId="8819" xr:uid="{00000000-0005-0000-0000-000074220000}"/>
    <cellStyle name="RowTitles1-Detail 2 3 4 2 3_Tertiary Salaries Survey" xfId="8820" xr:uid="{00000000-0005-0000-0000-000075220000}"/>
    <cellStyle name="RowTitles1-Detail 2 3 4 2 4" xfId="8821" xr:uid="{00000000-0005-0000-0000-000076220000}"/>
    <cellStyle name="RowTitles1-Detail 2 3 4 2 5" xfId="8822" xr:uid="{00000000-0005-0000-0000-000077220000}"/>
    <cellStyle name="RowTitles1-Detail 2 3 4 2_Tertiary Salaries Survey" xfId="8823" xr:uid="{00000000-0005-0000-0000-000078220000}"/>
    <cellStyle name="RowTitles1-Detail 2 3 4 3" xfId="8824" xr:uid="{00000000-0005-0000-0000-000079220000}"/>
    <cellStyle name="RowTitles1-Detail 2 3 4 3 2" xfId="8825" xr:uid="{00000000-0005-0000-0000-00007A220000}"/>
    <cellStyle name="RowTitles1-Detail 2 3 4 3 2 2" xfId="8826" xr:uid="{00000000-0005-0000-0000-00007B220000}"/>
    <cellStyle name="RowTitles1-Detail 2 3 4 3 2 2 2" xfId="8827" xr:uid="{00000000-0005-0000-0000-00007C220000}"/>
    <cellStyle name="RowTitles1-Detail 2 3 4 3 2 2_Tertiary Salaries Survey" xfId="8828" xr:uid="{00000000-0005-0000-0000-00007D220000}"/>
    <cellStyle name="RowTitles1-Detail 2 3 4 3 2 3" xfId="8829" xr:uid="{00000000-0005-0000-0000-00007E220000}"/>
    <cellStyle name="RowTitles1-Detail 2 3 4 3 2_Tertiary Salaries Survey" xfId="8830" xr:uid="{00000000-0005-0000-0000-00007F220000}"/>
    <cellStyle name="RowTitles1-Detail 2 3 4 3 3" xfId="8831" xr:uid="{00000000-0005-0000-0000-000080220000}"/>
    <cellStyle name="RowTitles1-Detail 2 3 4 3 3 2" xfId="8832" xr:uid="{00000000-0005-0000-0000-000081220000}"/>
    <cellStyle name="RowTitles1-Detail 2 3 4 3 3 2 2" xfId="8833" xr:uid="{00000000-0005-0000-0000-000082220000}"/>
    <cellStyle name="RowTitles1-Detail 2 3 4 3 3 2_Tertiary Salaries Survey" xfId="8834" xr:uid="{00000000-0005-0000-0000-000083220000}"/>
    <cellStyle name="RowTitles1-Detail 2 3 4 3 3 3" xfId="8835" xr:uid="{00000000-0005-0000-0000-000084220000}"/>
    <cellStyle name="RowTitles1-Detail 2 3 4 3 3_Tertiary Salaries Survey" xfId="8836" xr:uid="{00000000-0005-0000-0000-000085220000}"/>
    <cellStyle name="RowTitles1-Detail 2 3 4 3 4" xfId="8837" xr:uid="{00000000-0005-0000-0000-000086220000}"/>
    <cellStyle name="RowTitles1-Detail 2 3 4 3 5" xfId="8838" xr:uid="{00000000-0005-0000-0000-000087220000}"/>
    <cellStyle name="RowTitles1-Detail 2 3 4 3 5 2" xfId="8839" xr:uid="{00000000-0005-0000-0000-000088220000}"/>
    <cellStyle name="RowTitles1-Detail 2 3 4 3 5_Tertiary Salaries Survey" xfId="8840" xr:uid="{00000000-0005-0000-0000-000089220000}"/>
    <cellStyle name="RowTitles1-Detail 2 3 4 3 6" xfId="8841" xr:uid="{00000000-0005-0000-0000-00008A220000}"/>
    <cellStyle name="RowTitles1-Detail 2 3 4 3_Tertiary Salaries Survey" xfId="8842" xr:uid="{00000000-0005-0000-0000-00008B220000}"/>
    <cellStyle name="RowTitles1-Detail 2 3 4 4" xfId="8843" xr:uid="{00000000-0005-0000-0000-00008C220000}"/>
    <cellStyle name="RowTitles1-Detail 2 3 4 4 2" xfId="8844" xr:uid="{00000000-0005-0000-0000-00008D220000}"/>
    <cellStyle name="RowTitles1-Detail 2 3 4 4 2 2" xfId="8845" xr:uid="{00000000-0005-0000-0000-00008E220000}"/>
    <cellStyle name="RowTitles1-Detail 2 3 4 4 2 2 2" xfId="8846" xr:uid="{00000000-0005-0000-0000-00008F220000}"/>
    <cellStyle name="RowTitles1-Detail 2 3 4 4 2 2_Tertiary Salaries Survey" xfId="8847" xr:uid="{00000000-0005-0000-0000-000090220000}"/>
    <cellStyle name="RowTitles1-Detail 2 3 4 4 2 3" xfId="8848" xr:uid="{00000000-0005-0000-0000-000091220000}"/>
    <cellStyle name="RowTitles1-Detail 2 3 4 4 2_Tertiary Salaries Survey" xfId="8849" xr:uid="{00000000-0005-0000-0000-000092220000}"/>
    <cellStyle name="RowTitles1-Detail 2 3 4 4 3" xfId="8850" xr:uid="{00000000-0005-0000-0000-000093220000}"/>
    <cellStyle name="RowTitles1-Detail 2 3 4 4 3 2" xfId="8851" xr:uid="{00000000-0005-0000-0000-000094220000}"/>
    <cellStyle name="RowTitles1-Detail 2 3 4 4 3 2 2" xfId="8852" xr:uid="{00000000-0005-0000-0000-000095220000}"/>
    <cellStyle name="RowTitles1-Detail 2 3 4 4 3 2_Tertiary Salaries Survey" xfId="8853" xr:uid="{00000000-0005-0000-0000-000096220000}"/>
    <cellStyle name="RowTitles1-Detail 2 3 4 4 3 3" xfId="8854" xr:uid="{00000000-0005-0000-0000-000097220000}"/>
    <cellStyle name="RowTitles1-Detail 2 3 4 4 3_Tertiary Salaries Survey" xfId="8855" xr:uid="{00000000-0005-0000-0000-000098220000}"/>
    <cellStyle name="RowTitles1-Detail 2 3 4 4 4" xfId="8856" xr:uid="{00000000-0005-0000-0000-000099220000}"/>
    <cellStyle name="RowTitles1-Detail 2 3 4 4 4 2" xfId="8857" xr:uid="{00000000-0005-0000-0000-00009A220000}"/>
    <cellStyle name="RowTitles1-Detail 2 3 4 4 4_Tertiary Salaries Survey" xfId="8858" xr:uid="{00000000-0005-0000-0000-00009B220000}"/>
    <cellStyle name="RowTitles1-Detail 2 3 4 4 5" xfId="8859" xr:uid="{00000000-0005-0000-0000-00009C220000}"/>
    <cellStyle name="RowTitles1-Detail 2 3 4 4_Tertiary Salaries Survey" xfId="8860" xr:uid="{00000000-0005-0000-0000-00009D220000}"/>
    <cellStyle name="RowTitles1-Detail 2 3 4 5" xfId="8861" xr:uid="{00000000-0005-0000-0000-00009E220000}"/>
    <cellStyle name="RowTitles1-Detail 2 3 4 5 2" xfId="8862" xr:uid="{00000000-0005-0000-0000-00009F220000}"/>
    <cellStyle name="RowTitles1-Detail 2 3 4 5 2 2" xfId="8863" xr:uid="{00000000-0005-0000-0000-0000A0220000}"/>
    <cellStyle name="RowTitles1-Detail 2 3 4 5 2 2 2" xfId="8864" xr:uid="{00000000-0005-0000-0000-0000A1220000}"/>
    <cellStyle name="RowTitles1-Detail 2 3 4 5 2 2_Tertiary Salaries Survey" xfId="8865" xr:uid="{00000000-0005-0000-0000-0000A2220000}"/>
    <cellStyle name="RowTitles1-Detail 2 3 4 5 2 3" xfId="8866" xr:uid="{00000000-0005-0000-0000-0000A3220000}"/>
    <cellStyle name="RowTitles1-Detail 2 3 4 5 2_Tertiary Salaries Survey" xfId="8867" xr:uid="{00000000-0005-0000-0000-0000A4220000}"/>
    <cellStyle name="RowTitles1-Detail 2 3 4 5 3" xfId="8868" xr:uid="{00000000-0005-0000-0000-0000A5220000}"/>
    <cellStyle name="RowTitles1-Detail 2 3 4 5 3 2" xfId="8869" xr:uid="{00000000-0005-0000-0000-0000A6220000}"/>
    <cellStyle name="RowTitles1-Detail 2 3 4 5 3 2 2" xfId="8870" xr:uid="{00000000-0005-0000-0000-0000A7220000}"/>
    <cellStyle name="RowTitles1-Detail 2 3 4 5 3 2_Tertiary Salaries Survey" xfId="8871" xr:uid="{00000000-0005-0000-0000-0000A8220000}"/>
    <cellStyle name="RowTitles1-Detail 2 3 4 5 3 3" xfId="8872" xr:uid="{00000000-0005-0000-0000-0000A9220000}"/>
    <cellStyle name="RowTitles1-Detail 2 3 4 5 3_Tertiary Salaries Survey" xfId="8873" xr:uid="{00000000-0005-0000-0000-0000AA220000}"/>
    <cellStyle name="RowTitles1-Detail 2 3 4 5 4" xfId="8874" xr:uid="{00000000-0005-0000-0000-0000AB220000}"/>
    <cellStyle name="RowTitles1-Detail 2 3 4 5 4 2" xfId="8875" xr:uid="{00000000-0005-0000-0000-0000AC220000}"/>
    <cellStyle name="RowTitles1-Detail 2 3 4 5 4_Tertiary Salaries Survey" xfId="8876" xr:uid="{00000000-0005-0000-0000-0000AD220000}"/>
    <cellStyle name="RowTitles1-Detail 2 3 4 5 5" xfId="8877" xr:uid="{00000000-0005-0000-0000-0000AE220000}"/>
    <cellStyle name="RowTitles1-Detail 2 3 4 5_Tertiary Salaries Survey" xfId="8878" xr:uid="{00000000-0005-0000-0000-0000AF220000}"/>
    <cellStyle name="RowTitles1-Detail 2 3 4 6" xfId="8879" xr:uid="{00000000-0005-0000-0000-0000B0220000}"/>
    <cellStyle name="RowTitles1-Detail 2 3 4 6 2" xfId="8880" xr:uid="{00000000-0005-0000-0000-0000B1220000}"/>
    <cellStyle name="RowTitles1-Detail 2 3 4 6 2 2" xfId="8881" xr:uid="{00000000-0005-0000-0000-0000B2220000}"/>
    <cellStyle name="RowTitles1-Detail 2 3 4 6 2 2 2" xfId="8882" xr:uid="{00000000-0005-0000-0000-0000B3220000}"/>
    <cellStyle name="RowTitles1-Detail 2 3 4 6 2 2_Tertiary Salaries Survey" xfId="8883" xr:uid="{00000000-0005-0000-0000-0000B4220000}"/>
    <cellStyle name="RowTitles1-Detail 2 3 4 6 2 3" xfId="8884" xr:uid="{00000000-0005-0000-0000-0000B5220000}"/>
    <cellStyle name="RowTitles1-Detail 2 3 4 6 2_Tertiary Salaries Survey" xfId="8885" xr:uid="{00000000-0005-0000-0000-0000B6220000}"/>
    <cellStyle name="RowTitles1-Detail 2 3 4 6 3" xfId="8886" xr:uid="{00000000-0005-0000-0000-0000B7220000}"/>
    <cellStyle name="RowTitles1-Detail 2 3 4 6 3 2" xfId="8887" xr:uid="{00000000-0005-0000-0000-0000B8220000}"/>
    <cellStyle name="RowTitles1-Detail 2 3 4 6 3 2 2" xfId="8888" xr:uid="{00000000-0005-0000-0000-0000B9220000}"/>
    <cellStyle name="RowTitles1-Detail 2 3 4 6 3 2_Tertiary Salaries Survey" xfId="8889" xr:uid="{00000000-0005-0000-0000-0000BA220000}"/>
    <cellStyle name="RowTitles1-Detail 2 3 4 6 3 3" xfId="8890" xr:uid="{00000000-0005-0000-0000-0000BB220000}"/>
    <cellStyle name="RowTitles1-Detail 2 3 4 6 3_Tertiary Salaries Survey" xfId="8891" xr:uid="{00000000-0005-0000-0000-0000BC220000}"/>
    <cellStyle name="RowTitles1-Detail 2 3 4 6 4" xfId="8892" xr:uid="{00000000-0005-0000-0000-0000BD220000}"/>
    <cellStyle name="RowTitles1-Detail 2 3 4 6 4 2" xfId="8893" xr:uid="{00000000-0005-0000-0000-0000BE220000}"/>
    <cellStyle name="RowTitles1-Detail 2 3 4 6 4_Tertiary Salaries Survey" xfId="8894" xr:uid="{00000000-0005-0000-0000-0000BF220000}"/>
    <cellStyle name="RowTitles1-Detail 2 3 4 6 5" xfId="8895" xr:uid="{00000000-0005-0000-0000-0000C0220000}"/>
    <cellStyle name="RowTitles1-Detail 2 3 4 6_Tertiary Salaries Survey" xfId="8896" xr:uid="{00000000-0005-0000-0000-0000C1220000}"/>
    <cellStyle name="RowTitles1-Detail 2 3 4 7" xfId="8897" xr:uid="{00000000-0005-0000-0000-0000C2220000}"/>
    <cellStyle name="RowTitles1-Detail 2 3 4 7 2" xfId="8898" xr:uid="{00000000-0005-0000-0000-0000C3220000}"/>
    <cellStyle name="RowTitles1-Detail 2 3 4 7 2 2" xfId="8899" xr:uid="{00000000-0005-0000-0000-0000C4220000}"/>
    <cellStyle name="RowTitles1-Detail 2 3 4 7 2_Tertiary Salaries Survey" xfId="8900" xr:uid="{00000000-0005-0000-0000-0000C5220000}"/>
    <cellStyle name="RowTitles1-Detail 2 3 4 7 3" xfId="8901" xr:uid="{00000000-0005-0000-0000-0000C6220000}"/>
    <cellStyle name="RowTitles1-Detail 2 3 4 7_Tertiary Salaries Survey" xfId="8902" xr:uid="{00000000-0005-0000-0000-0000C7220000}"/>
    <cellStyle name="RowTitles1-Detail 2 3 4 8" xfId="8903" xr:uid="{00000000-0005-0000-0000-0000C8220000}"/>
    <cellStyle name="RowTitles1-Detail 2 3 4 9" xfId="8904" xr:uid="{00000000-0005-0000-0000-0000C9220000}"/>
    <cellStyle name="RowTitles1-Detail 2 3 4_STUD aligned by INSTIT" xfId="8905" xr:uid="{00000000-0005-0000-0000-0000CA220000}"/>
    <cellStyle name="RowTitles1-Detail 2 3 5" xfId="8906" xr:uid="{00000000-0005-0000-0000-0000CB220000}"/>
    <cellStyle name="RowTitles1-Detail 2 3 5 2" xfId="8907" xr:uid="{00000000-0005-0000-0000-0000CC220000}"/>
    <cellStyle name="RowTitles1-Detail 2 3 5 2 2" xfId="8908" xr:uid="{00000000-0005-0000-0000-0000CD220000}"/>
    <cellStyle name="RowTitles1-Detail 2 3 5 2 2 2" xfId="8909" xr:uid="{00000000-0005-0000-0000-0000CE220000}"/>
    <cellStyle name="RowTitles1-Detail 2 3 5 2 2 2 2" xfId="8910" xr:uid="{00000000-0005-0000-0000-0000CF220000}"/>
    <cellStyle name="RowTitles1-Detail 2 3 5 2 2 2_Tertiary Salaries Survey" xfId="8911" xr:uid="{00000000-0005-0000-0000-0000D0220000}"/>
    <cellStyle name="RowTitles1-Detail 2 3 5 2 2 3" xfId="8912" xr:uid="{00000000-0005-0000-0000-0000D1220000}"/>
    <cellStyle name="RowTitles1-Detail 2 3 5 2 2_Tertiary Salaries Survey" xfId="8913" xr:uid="{00000000-0005-0000-0000-0000D2220000}"/>
    <cellStyle name="RowTitles1-Detail 2 3 5 2 3" xfId="8914" xr:uid="{00000000-0005-0000-0000-0000D3220000}"/>
    <cellStyle name="RowTitles1-Detail 2 3 5 2 3 2" xfId="8915" xr:uid="{00000000-0005-0000-0000-0000D4220000}"/>
    <cellStyle name="RowTitles1-Detail 2 3 5 2 3 2 2" xfId="8916" xr:uid="{00000000-0005-0000-0000-0000D5220000}"/>
    <cellStyle name="RowTitles1-Detail 2 3 5 2 3 2_Tertiary Salaries Survey" xfId="8917" xr:uid="{00000000-0005-0000-0000-0000D6220000}"/>
    <cellStyle name="RowTitles1-Detail 2 3 5 2 3 3" xfId="8918" xr:uid="{00000000-0005-0000-0000-0000D7220000}"/>
    <cellStyle name="RowTitles1-Detail 2 3 5 2 3_Tertiary Salaries Survey" xfId="8919" xr:uid="{00000000-0005-0000-0000-0000D8220000}"/>
    <cellStyle name="RowTitles1-Detail 2 3 5 2 4" xfId="8920" xr:uid="{00000000-0005-0000-0000-0000D9220000}"/>
    <cellStyle name="RowTitles1-Detail 2 3 5 2 5" xfId="8921" xr:uid="{00000000-0005-0000-0000-0000DA220000}"/>
    <cellStyle name="RowTitles1-Detail 2 3 5 2 5 2" xfId="8922" xr:uid="{00000000-0005-0000-0000-0000DB220000}"/>
    <cellStyle name="RowTitles1-Detail 2 3 5 2 5_Tertiary Salaries Survey" xfId="8923" xr:uid="{00000000-0005-0000-0000-0000DC220000}"/>
    <cellStyle name="RowTitles1-Detail 2 3 5 2 6" xfId="8924" xr:uid="{00000000-0005-0000-0000-0000DD220000}"/>
    <cellStyle name="RowTitles1-Detail 2 3 5 2_Tertiary Salaries Survey" xfId="8925" xr:uid="{00000000-0005-0000-0000-0000DE220000}"/>
    <cellStyle name="RowTitles1-Detail 2 3 5 3" xfId="8926" xr:uid="{00000000-0005-0000-0000-0000DF220000}"/>
    <cellStyle name="RowTitles1-Detail 2 3 5 3 2" xfId="8927" xr:uid="{00000000-0005-0000-0000-0000E0220000}"/>
    <cellStyle name="RowTitles1-Detail 2 3 5 3 2 2" xfId="8928" xr:uid="{00000000-0005-0000-0000-0000E1220000}"/>
    <cellStyle name="RowTitles1-Detail 2 3 5 3 2 2 2" xfId="8929" xr:uid="{00000000-0005-0000-0000-0000E2220000}"/>
    <cellStyle name="RowTitles1-Detail 2 3 5 3 2 2_Tertiary Salaries Survey" xfId="8930" xr:uid="{00000000-0005-0000-0000-0000E3220000}"/>
    <cellStyle name="RowTitles1-Detail 2 3 5 3 2 3" xfId="8931" xr:uid="{00000000-0005-0000-0000-0000E4220000}"/>
    <cellStyle name="RowTitles1-Detail 2 3 5 3 2_Tertiary Salaries Survey" xfId="8932" xr:uid="{00000000-0005-0000-0000-0000E5220000}"/>
    <cellStyle name="RowTitles1-Detail 2 3 5 3 3" xfId="8933" xr:uid="{00000000-0005-0000-0000-0000E6220000}"/>
    <cellStyle name="RowTitles1-Detail 2 3 5 3 3 2" xfId="8934" xr:uid="{00000000-0005-0000-0000-0000E7220000}"/>
    <cellStyle name="RowTitles1-Detail 2 3 5 3 3 2 2" xfId="8935" xr:uid="{00000000-0005-0000-0000-0000E8220000}"/>
    <cellStyle name="RowTitles1-Detail 2 3 5 3 3 2_Tertiary Salaries Survey" xfId="8936" xr:uid="{00000000-0005-0000-0000-0000E9220000}"/>
    <cellStyle name="RowTitles1-Detail 2 3 5 3 3 3" xfId="8937" xr:uid="{00000000-0005-0000-0000-0000EA220000}"/>
    <cellStyle name="RowTitles1-Detail 2 3 5 3 3_Tertiary Salaries Survey" xfId="8938" xr:uid="{00000000-0005-0000-0000-0000EB220000}"/>
    <cellStyle name="RowTitles1-Detail 2 3 5 3 4" xfId="8939" xr:uid="{00000000-0005-0000-0000-0000EC220000}"/>
    <cellStyle name="RowTitles1-Detail 2 3 5 3 5" xfId="8940" xr:uid="{00000000-0005-0000-0000-0000ED220000}"/>
    <cellStyle name="RowTitles1-Detail 2 3 5 3_Tertiary Salaries Survey" xfId="8941" xr:uid="{00000000-0005-0000-0000-0000EE220000}"/>
    <cellStyle name="RowTitles1-Detail 2 3 5 4" xfId="8942" xr:uid="{00000000-0005-0000-0000-0000EF220000}"/>
    <cellStyle name="RowTitles1-Detail 2 3 5 4 2" xfId="8943" xr:uid="{00000000-0005-0000-0000-0000F0220000}"/>
    <cellStyle name="RowTitles1-Detail 2 3 5 4 2 2" xfId="8944" xr:uid="{00000000-0005-0000-0000-0000F1220000}"/>
    <cellStyle name="RowTitles1-Detail 2 3 5 4 2 2 2" xfId="8945" xr:uid="{00000000-0005-0000-0000-0000F2220000}"/>
    <cellStyle name="RowTitles1-Detail 2 3 5 4 2 2_Tertiary Salaries Survey" xfId="8946" xr:uid="{00000000-0005-0000-0000-0000F3220000}"/>
    <cellStyle name="RowTitles1-Detail 2 3 5 4 2 3" xfId="8947" xr:uid="{00000000-0005-0000-0000-0000F4220000}"/>
    <cellStyle name="RowTitles1-Detail 2 3 5 4 2_Tertiary Salaries Survey" xfId="8948" xr:uid="{00000000-0005-0000-0000-0000F5220000}"/>
    <cellStyle name="RowTitles1-Detail 2 3 5 4 3" xfId="8949" xr:uid="{00000000-0005-0000-0000-0000F6220000}"/>
    <cellStyle name="RowTitles1-Detail 2 3 5 4 3 2" xfId="8950" xr:uid="{00000000-0005-0000-0000-0000F7220000}"/>
    <cellStyle name="RowTitles1-Detail 2 3 5 4 3 2 2" xfId="8951" xr:uid="{00000000-0005-0000-0000-0000F8220000}"/>
    <cellStyle name="RowTitles1-Detail 2 3 5 4 3 2_Tertiary Salaries Survey" xfId="8952" xr:uid="{00000000-0005-0000-0000-0000F9220000}"/>
    <cellStyle name="RowTitles1-Detail 2 3 5 4 3 3" xfId="8953" xr:uid="{00000000-0005-0000-0000-0000FA220000}"/>
    <cellStyle name="RowTitles1-Detail 2 3 5 4 3_Tertiary Salaries Survey" xfId="8954" xr:uid="{00000000-0005-0000-0000-0000FB220000}"/>
    <cellStyle name="RowTitles1-Detail 2 3 5 4 4" xfId="8955" xr:uid="{00000000-0005-0000-0000-0000FC220000}"/>
    <cellStyle name="RowTitles1-Detail 2 3 5 4 4 2" xfId="8956" xr:uid="{00000000-0005-0000-0000-0000FD220000}"/>
    <cellStyle name="RowTitles1-Detail 2 3 5 4 4_Tertiary Salaries Survey" xfId="8957" xr:uid="{00000000-0005-0000-0000-0000FE220000}"/>
    <cellStyle name="RowTitles1-Detail 2 3 5 4 5" xfId="8958" xr:uid="{00000000-0005-0000-0000-0000FF220000}"/>
    <cellStyle name="RowTitles1-Detail 2 3 5 4_Tertiary Salaries Survey" xfId="8959" xr:uid="{00000000-0005-0000-0000-000000230000}"/>
    <cellStyle name="RowTitles1-Detail 2 3 5 5" xfId="8960" xr:uid="{00000000-0005-0000-0000-000001230000}"/>
    <cellStyle name="RowTitles1-Detail 2 3 5 5 2" xfId="8961" xr:uid="{00000000-0005-0000-0000-000002230000}"/>
    <cellStyle name="RowTitles1-Detail 2 3 5 5 2 2" xfId="8962" xr:uid="{00000000-0005-0000-0000-000003230000}"/>
    <cellStyle name="RowTitles1-Detail 2 3 5 5 2 2 2" xfId="8963" xr:uid="{00000000-0005-0000-0000-000004230000}"/>
    <cellStyle name="RowTitles1-Detail 2 3 5 5 2 2_Tertiary Salaries Survey" xfId="8964" xr:uid="{00000000-0005-0000-0000-000005230000}"/>
    <cellStyle name="RowTitles1-Detail 2 3 5 5 2 3" xfId="8965" xr:uid="{00000000-0005-0000-0000-000006230000}"/>
    <cellStyle name="RowTitles1-Detail 2 3 5 5 2_Tertiary Salaries Survey" xfId="8966" xr:uid="{00000000-0005-0000-0000-000007230000}"/>
    <cellStyle name="RowTitles1-Detail 2 3 5 5 3" xfId="8967" xr:uid="{00000000-0005-0000-0000-000008230000}"/>
    <cellStyle name="RowTitles1-Detail 2 3 5 5 3 2" xfId="8968" xr:uid="{00000000-0005-0000-0000-000009230000}"/>
    <cellStyle name="RowTitles1-Detail 2 3 5 5 3 2 2" xfId="8969" xr:uid="{00000000-0005-0000-0000-00000A230000}"/>
    <cellStyle name="RowTitles1-Detail 2 3 5 5 3 2_Tertiary Salaries Survey" xfId="8970" xr:uid="{00000000-0005-0000-0000-00000B230000}"/>
    <cellStyle name="RowTitles1-Detail 2 3 5 5 3 3" xfId="8971" xr:uid="{00000000-0005-0000-0000-00000C230000}"/>
    <cellStyle name="RowTitles1-Detail 2 3 5 5 3_Tertiary Salaries Survey" xfId="8972" xr:uid="{00000000-0005-0000-0000-00000D230000}"/>
    <cellStyle name="RowTitles1-Detail 2 3 5 5 4" xfId="8973" xr:uid="{00000000-0005-0000-0000-00000E230000}"/>
    <cellStyle name="RowTitles1-Detail 2 3 5 5 4 2" xfId="8974" xr:uid="{00000000-0005-0000-0000-00000F230000}"/>
    <cellStyle name="RowTitles1-Detail 2 3 5 5 4_Tertiary Salaries Survey" xfId="8975" xr:uid="{00000000-0005-0000-0000-000010230000}"/>
    <cellStyle name="RowTitles1-Detail 2 3 5 5 5" xfId="8976" xr:uid="{00000000-0005-0000-0000-000011230000}"/>
    <cellStyle name="RowTitles1-Detail 2 3 5 5_Tertiary Salaries Survey" xfId="8977" xr:uid="{00000000-0005-0000-0000-000012230000}"/>
    <cellStyle name="RowTitles1-Detail 2 3 5 6" xfId="8978" xr:uid="{00000000-0005-0000-0000-000013230000}"/>
    <cellStyle name="RowTitles1-Detail 2 3 5 6 2" xfId="8979" xr:uid="{00000000-0005-0000-0000-000014230000}"/>
    <cellStyle name="RowTitles1-Detail 2 3 5 6 2 2" xfId="8980" xr:uid="{00000000-0005-0000-0000-000015230000}"/>
    <cellStyle name="RowTitles1-Detail 2 3 5 6 2 2 2" xfId="8981" xr:uid="{00000000-0005-0000-0000-000016230000}"/>
    <cellStyle name="RowTitles1-Detail 2 3 5 6 2 2_Tertiary Salaries Survey" xfId="8982" xr:uid="{00000000-0005-0000-0000-000017230000}"/>
    <cellStyle name="RowTitles1-Detail 2 3 5 6 2 3" xfId="8983" xr:uid="{00000000-0005-0000-0000-000018230000}"/>
    <cellStyle name="RowTitles1-Detail 2 3 5 6 2_Tertiary Salaries Survey" xfId="8984" xr:uid="{00000000-0005-0000-0000-000019230000}"/>
    <cellStyle name="RowTitles1-Detail 2 3 5 6 3" xfId="8985" xr:uid="{00000000-0005-0000-0000-00001A230000}"/>
    <cellStyle name="RowTitles1-Detail 2 3 5 6 3 2" xfId="8986" xr:uid="{00000000-0005-0000-0000-00001B230000}"/>
    <cellStyle name="RowTitles1-Detail 2 3 5 6 3 2 2" xfId="8987" xr:uid="{00000000-0005-0000-0000-00001C230000}"/>
    <cellStyle name="RowTitles1-Detail 2 3 5 6 3 2_Tertiary Salaries Survey" xfId="8988" xr:uid="{00000000-0005-0000-0000-00001D230000}"/>
    <cellStyle name="RowTitles1-Detail 2 3 5 6 3 3" xfId="8989" xr:uid="{00000000-0005-0000-0000-00001E230000}"/>
    <cellStyle name="RowTitles1-Detail 2 3 5 6 3_Tertiary Salaries Survey" xfId="8990" xr:uid="{00000000-0005-0000-0000-00001F230000}"/>
    <cellStyle name="RowTitles1-Detail 2 3 5 6 4" xfId="8991" xr:uid="{00000000-0005-0000-0000-000020230000}"/>
    <cellStyle name="RowTitles1-Detail 2 3 5 6 4 2" xfId="8992" xr:uid="{00000000-0005-0000-0000-000021230000}"/>
    <cellStyle name="RowTitles1-Detail 2 3 5 6 4_Tertiary Salaries Survey" xfId="8993" xr:uid="{00000000-0005-0000-0000-000022230000}"/>
    <cellStyle name="RowTitles1-Detail 2 3 5 6 5" xfId="8994" xr:uid="{00000000-0005-0000-0000-000023230000}"/>
    <cellStyle name="RowTitles1-Detail 2 3 5 6_Tertiary Salaries Survey" xfId="8995" xr:uid="{00000000-0005-0000-0000-000024230000}"/>
    <cellStyle name="RowTitles1-Detail 2 3 5 7" xfId="8996" xr:uid="{00000000-0005-0000-0000-000025230000}"/>
    <cellStyle name="RowTitles1-Detail 2 3 5 7 2" xfId="8997" xr:uid="{00000000-0005-0000-0000-000026230000}"/>
    <cellStyle name="RowTitles1-Detail 2 3 5 7 2 2" xfId="8998" xr:uid="{00000000-0005-0000-0000-000027230000}"/>
    <cellStyle name="RowTitles1-Detail 2 3 5 7 2_Tertiary Salaries Survey" xfId="8999" xr:uid="{00000000-0005-0000-0000-000028230000}"/>
    <cellStyle name="RowTitles1-Detail 2 3 5 7 3" xfId="9000" xr:uid="{00000000-0005-0000-0000-000029230000}"/>
    <cellStyle name="RowTitles1-Detail 2 3 5 7_Tertiary Salaries Survey" xfId="9001" xr:uid="{00000000-0005-0000-0000-00002A230000}"/>
    <cellStyle name="RowTitles1-Detail 2 3 5 8" xfId="9002" xr:uid="{00000000-0005-0000-0000-00002B230000}"/>
    <cellStyle name="RowTitles1-Detail 2 3 5 8 2" xfId="9003" xr:uid="{00000000-0005-0000-0000-00002C230000}"/>
    <cellStyle name="RowTitles1-Detail 2 3 5 8 2 2" xfId="9004" xr:uid="{00000000-0005-0000-0000-00002D230000}"/>
    <cellStyle name="RowTitles1-Detail 2 3 5 8 2_Tertiary Salaries Survey" xfId="9005" xr:uid="{00000000-0005-0000-0000-00002E230000}"/>
    <cellStyle name="RowTitles1-Detail 2 3 5 8 3" xfId="9006" xr:uid="{00000000-0005-0000-0000-00002F230000}"/>
    <cellStyle name="RowTitles1-Detail 2 3 5 8_Tertiary Salaries Survey" xfId="9007" xr:uid="{00000000-0005-0000-0000-000030230000}"/>
    <cellStyle name="RowTitles1-Detail 2 3 5 9" xfId="9008" xr:uid="{00000000-0005-0000-0000-000031230000}"/>
    <cellStyle name="RowTitles1-Detail 2 3 5_STUD aligned by INSTIT" xfId="9009" xr:uid="{00000000-0005-0000-0000-000032230000}"/>
    <cellStyle name="RowTitles1-Detail 2 3 6" xfId="9010" xr:uid="{00000000-0005-0000-0000-000033230000}"/>
    <cellStyle name="RowTitles1-Detail 2 3 6 2" xfId="9011" xr:uid="{00000000-0005-0000-0000-000034230000}"/>
    <cellStyle name="RowTitles1-Detail 2 3 6 2 2" xfId="9012" xr:uid="{00000000-0005-0000-0000-000035230000}"/>
    <cellStyle name="RowTitles1-Detail 2 3 6 2 2 2" xfId="9013" xr:uid="{00000000-0005-0000-0000-000036230000}"/>
    <cellStyle name="RowTitles1-Detail 2 3 6 2 2 2 2" xfId="9014" xr:uid="{00000000-0005-0000-0000-000037230000}"/>
    <cellStyle name="RowTitles1-Detail 2 3 6 2 2 2_Tertiary Salaries Survey" xfId="9015" xr:uid="{00000000-0005-0000-0000-000038230000}"/>
    <cellStyle name="RowTitles1-Detail 2 3 6 2 2 3" xfId="9016" xr:uid="{00000000-0005-0000-0000-000039230000}"/>
    <cellStyle name="RowTitles1-Detail 2 3 6 2 2_Tertiary Salaries Survey" xfId="9017" xr:uid="{00000000-0005-0000-0000-00003A230000}"/>
    <cellStyle name="RowTitles1-Detail 2 3 6 2 3" xfId="9018" xr:uid="{00000000-0005-0000-0000-00003B230000}"/>
    <cellStyle name="RowTitles1-Detail 2 3 6 2 3 2" xfId="9019" xr:uid="{00000000-0005-0000-0000-00003C230000}"/>
    <cellStyle name="RowTitles1-Detail 2 3 6 2 3 2 2" xfId="9020" xr:uid="{00000000-0005-0000-0000-00003D230000}"/>
    <cellStyle name="RowTitles1-Detail 2 3 6 2 3 2_Tertiary Salaries Survey" xfId="9021" xr:uid="{00000000-0005-0000-0000-00003E230000}"/>
    <cellStyle name="RowTitles1-Detail 2 3 6 2 3 3" xfId="9022" xr:uid="{00000000-0005-0000-0000-00003F230000}"/>
    <cellStyle name="RowTitles1-Detail 2 3 6 2 3_Tertiary Salaries Survey" xfId="9023" xr:uid="{00000000-0005-0000-0000-000040230000}"/>
    <cellStyle name="RowTitles1-Detail 2 3 6 2 4" xfId="9024" xr:uid="{00000000-0005-0000-0000-000041230000}"/>
    <cellStyle name="RowTitles1-Detail 2 3 6 2 5" xfId="9025" xr:uid="{00000000-0005-0000-0000-000042230000}"/>
    <cellStyle name="RowTitles1-Detail 2 3 6 2 5 2" xfId="9026" xr:uid="{00000000-0005-0000-0000-000043230000}"/>
    <cellStyle name="RowTitles1-Detail 2 3 6 2 5_Tertiary Salaries Survey" xfId="9027" xr:uid="{00000000-0005-0000-0000-000044230000}"/>
    <cellStyle name="RowTitles1-Detail 2 3 6 2 6" xfId="9028" xr:uid="{00000000-0005-0000-0000-000045230000}"/>
    <cellStyle name="RowTitles1-Detail 2 3 6 2_Tertiary Salaries Survey" xfId="9029" xr:uid="{00000000-0005-0000-0000-000046230000}"/>
    <cellStyle name="RowTitles1-Detail 2 3 6 3" xfId="9030" xr:uid="{00000000-0005-0000-0000-000047230000}"/>
    <cellStyle name="RowTitles1-Detail 2 3 6 3 2" xfId="9031" xr:uid="{00000000-0005-0000-0000-000048230000}"/>
    <cellStyle name="RowTitles1-Detail 2 3 6 3 2 2" xfId="9032" xr:uid="{00000000-0005-0000-0000-000049230000}"/>
    <cellStyle name="RowTitles1-Detail 2 3 6 3 2 2 2" xfId="9033" xr:uid="{00000000-0005-0000-0000-00004A230000}"/>
    <cellStyle name="RowTitles1-Detail 2 3 6 3 2 2_Tertiary Salaries Survey" xfId="9034" xr:uid="{00000000-0005-0000-0000-00004B230000}"/>
    <cellStyle name="RowTitles1-Detail 2 3 6 3 2 3" xfId="9035" xr:uid="{00000000-0005-0000-0000-00004C230000}"/>
    <cellStyle name="RowTitles1-Detail 2 3 6 3 2_Tertiary Salaries Survey" xfId="9036" xr:uid="{00000000-0005-0000-0000-00004D230000}"/>
    <cellStyle name="RowTitles1-Detail 2 3 6 3 3" xfId="9037" xr:uid="{00000000-0005-0000-0000-00004E230000}"/>
    <cellStyle name="RowTitles1-Detail 2 3 6 3 3 2" xfId="9038" xr:uid="{00000000-0005-0000-0000-00004F230000}"/>
    <cellStyle name="RowTitles1-Detail 2 3 6 3 3 2 2" xfId="9039" xr:uid="{00000000-0005-0000-0000-000050230000}"/>
    <cellStyle name="RowTitles1-Detail 2 3 6 3 3 2_Tertiary Salaries Survey" xfId="9040" xr:uid="{00000000-0005-0000-0000-000051230000}"/>
    <cellStyle name="RowTitles1-Detail 2 3 6 3 3 3" xfId="9041" xr:uid="{00000000-0005-0000-0000-000052230000}"/>
    <cellStyle name="RowTitles1-Detail 2 3 6 3 3_Tertiary Salaries Survey" xfId="9042" xr:uid="{00000000-0005-0000-0000-000053230000}"/>
    <cellStyle name="RowTitles1-Detail 2 3 6 3 4" xfId="9043" xr:uid="{00000000-0005-0000-0000-000054230000}"/>
    <cellStyle name="RowTitles1-Detail 2 3 6 3 5" xfId="9044" xr:uid="{00000000-0005-0000-0000-000055230000}"/>
    <cellStyle name="RowTitles1-Detail 2 3 6 3_Tertiary Salaries Survey" xfId="9045" xr:uid="{00000000-0005-0000-0000-000056230000}"/>
    <cellStyle name="RowTitles1-Detail 2 3 6 4" xfId="9046" xr:uid="{00000000-0005-0000-0000-000057230000}"/>
    <cellStyle name="RowTitles1-Detail 2 3 6 4 2" xfId="9047" xr:uid="{00000000-0005-0000-0000-000058230000}"/>
    <cellStyle name="RowTitles1-Detail 2 3 6 4 2 2" xfId="9048" xr:uid="{00000000-0005-0000-0000-000059230000}"/>
    <cellStyle name="RowTitles1-Detail 2 3 6 4 2 2 2" xfId="9049" xr:uid="{00000000-0005-0000-0000-00005A230000}"/>
    <cellStyle name="RowTitles1-Detail 2 3 6 4 2 2_Tertiary Salaries Survey" xfId="9050" xr:uid="{00000000-0005-0000-0000-00005B230000}"/>
    <cellStyle name="RowTitles1-Detail 2 3 6 4 2 3" xfId="9051" xr:uid="{00000000-0005-0000-0000-00005C230000}"/>
    <cellStyle name="RowTitles1-Detail 2 3 6 4 2_Tertiary Salaries Survey" xfId="9052" xr:uid="{00000000-0005-0000-0000-00005D230000}"/>
    <cellStyle name="RowTitles1-Detail 2 3 6 4 3" xfId="9053" xr:uid="{00000000-0005-0000-0000-00005E230000}"/>
    <cellStyle name="RowTitles1-Detail 2 3 6 4 3 2" xfId="9054" xr:uid="{00000000-0005-0000-0000-00005F230000}"/>
    <cellStyle name="RowTitles1-Detail 2 3 6 4 3 2 2" xfId="9055" xr:uid="{00000000-0005-0000-0000-000060230000}"/>
    <cellStyle name="RowTitles1-Detail 2 3 6 4 3 2_Tertiary Salaries Survey" xfId="9056" xr:uid="{00000000-0005-0000-0000-000061230000}"/>
    <cellStyle name="RowTitles1-Detail 2 3 6 4 3 3" xfId="9057" xr:uid="{00000000-0005-0000-0000-000062230000}"/>
    <cellStyle name="RowTitles1-Detail 2 3 6 4 3_Tertiary Salaries Survey" xfId="9058" xr:uid="{00000000-0005-0000-0000-000063230000}"/>
    <cellStyle name="RowTitles1-Detail 2 3 6 4 4" xfId="9059" xr:uid="{00000000-0005-0000-0000-000064230000}"/>
    <cellStyle name="RowTitles1-Detail 2 3 6 4 5" xfId="9060" xr:uid="{00000000-0005-0000-0000-000065230000}"/>
    <cellStyle name="RowTitles1-Detail 2 3 6 4 5 2" xfId="9061" xr:uid="{00000000-0005-0000-0000-000066230000}"/>
    <cellStyle name="RowTitles1-Detail 2 3 6 4 5_Tertiary Salaries Survey" xfId="9062" xr:uid="{00000000-0005-0000-0000-000067230000}"/>
    <cellStyle name="RowTitles1-Detail 2 3 6 4 6" xfId="9063" xr:uid="{00000000-0005-0000-0000-000068230000}"/>
    <cellStyle name="RowTitles1-Detail 2 3 6 4_Tertiary Salaries Survey" xfId="9064" xr:uid="{00000000-0005-0000-0000-000069230000}"/>
    <cellStyle name="RowTitles1-Detail 2 3 6 5" xfId="9065" xr:uid="{00000000-0005-0000-0000-00006A230000}"/>
    <cellStyle name="RowTitles1-Detail 2 3 6 5 2" xfId="9066" xr:uid="{00000000-0005-0000-0000-00006B230000}"/>
    <cellStyle name="RowTitles1-Detail 2 3 6 5 2 2" xfId="9067" xr:uid="{00000000-0005-0000-0000-00006C230000}"/>
    <cellStyle name="RowTitles1-Detail 2 3 6 5 2 2 2" xfId="9068" xr:uid="{00000000-0005-0000-0000-00006D230000}"/>
    <cellStyle name="RowTitles1-Detail 2 3 6 5 2 2_Tertiary Salaries Survey" xfId="9069" xr:uid="{00000000-0005-0000-0000-00006E230000}"/>
    <cellStyle name="RowTitles1-Detail 2 3 6 5 2 3" xfId="9070" xr:uid="{00000000-0005-0000-0000-00006F230000}"/>
    <cellStyle name="RowTitles1-Detail 2 3 6 5 2_Tertiary Salaries Survey" xfId="9071" xr:uid="{00000000-0005-0000-0000-000070230000}"/>
    <cellStyle name="RowTitles1-Detail 2 3 6 5 3" xfId="9072" xr:uid="{00000000-0005-0000-0000-000071230000}"/>
    <cellStyle name="RowTitles1-Detail 2 3 6 5 3 2" xfId="9073" xr:uid="{00000000-0005-0000-0000-000072230000}"/>
    <cellStyle name="RowTitles1-Detail 2 3 6 5 3 2 2" xfId="9074" xr:uid="{00000000-0005-0000-0000-000073230000}"/>
    <cellStyle name="RowTitles1-Detail 2 3 6 5 3 2_Tertiary Salaries Survey" xfId="9075" xr:uid="{00000000-0005-0000-0000-000074230000}"/>
    <cellStyle name="RowTitles1-Detail 2 3 6 5 3 3" xfId="9076" xr:uid="{00000000-0005-0000-0000-000075230000}"/>
    <cellStyle name="RowTitles1-Detail 2 3 6 5 3_Tertiary Salaries Survey" xfId="9077" xr:uid="{00000000-0005-0000-0000-000076230000}"/>
    <cellStyle name="RowTitles1-Detail 2 3 6 5 4" xfId="9078" xr:uid="{00000000-0005-0000-0000-000077230000}"/>
    <cellStyle name="RowTitles1-Detail 2 3 6 5 4 2" xfId="9079" xr:uid="{00000000-0005-0000-0000-000078230000}"/>
    <cellStyle name="RowTitles1-Detail 2 3 6 5 4_Tertiary Salaries Survey" xfId="9080" xr:uid="{00000000-0005-0000-0000-000079230000}"/>
    <cellStyle name="RowTitles1-Detail 2 3 6 5 5" xfId="9081" xr:uid="{00000000-0005-0000-0000-00007A230000}"/>
    <cellStyle name="RowTitles1-Detail 2 3 6 5_Tertiary Salaries Survey" xfId="9082" xr:uid="{00000000-0005-0000-0000-00007B230000}"/>
    <cellStyle name="RowTitles1-Detail 2 3 6 6" xfId="9083" xr:uid="{00000000-0005-0000-0000-00007C230000}"/>
    <cellStyle name="RowTitles1-Detail 2 3 6 6 2" xfId="9084" xr:uid="{00000000-0005-0000-0000-00007D230000}"/>
    <cellStyle name="RowTitles1-Detail 2 3 6 6 2 2" xfId="9085" xr:uid="{00000000-0005-0000-0000-00007E230000}"/>
    <cellStyle name="RowTitles1-Detail 2 3 6 6 2 2 2" xfId="9086" xr:uid="{00000000-0005-0000-0000-00007F230000}"/>
    <cellStyle name="RowTitles1-Detail 2 3 6 6 2 2_Tertiary Salaries Survey" xfId="9087" xr:uid="{00000000-0005-0000-0000-000080230000}"/>
    <cellStyle name="RowTitles1-Detail 2 3 6 6 2 3" xfId="9088" xr:uid="{00000000-0005-0000-0000-000081230000}"/>
    <cellStyle name="RowTitles1-Detail 2 3 6 6 2_Tertiary Salaries Survey" xfId="9089" xr:uid="{00000000-0005-0000-0000-000082230000}"/>
    <cellStyle name="RowTitles1-Detail 2 3 6 6 3" xfId="9090" xr:uid="{00000000-0005-0000-0000-000083230000}"/>
    <cellStyle name="RowTitles1-Detail 2 3 6 6 3 2" xfId="9091" xr:uid="{00000000-0005-0000-0000-000084230000}"/>
    <cellStyle name="RowTitles1-Detail 2 3 6 6 3 2 2" xfId="9092" xr:uid="{00000000-0005-0000-0000-000085230000}"/>
    <cellStyle name="RowTitles1-Detail 2 3 6 6 3 2_Tertiary Salaries Survey" xfId="9093" xr:uid="{00000000-0005-0000-0000-000086230000}"/>
    <cellStyle name="RowTitles1-Detail 2 3 6 6 3 3" xfId="9094" xr:uid="{00000000-0005-0000-0000-000087230000}"/>
    <cellStyle name="RowTitles1-Detail 2 3 6 6 3_Tertiary Salaries Survey" xfId="9095" xr:uid="{00000000-0005-0000-0000-000088230000}"/>
    <cellStyle name="RowTitles1-Detail 2 3 6 6 4" xfId="9096" xr:uid="{00000000-0005-0000-0000-000089230000}"/>
    <cellStyle name="RowTitles1-Detail 2 3 6 6 4 2" xfId="9097" xr:uid="{00000000-0005-0000-0000-00008A230000}"/>
    <cellStyle name="RowTitles1-Detail 2 3 6 6 4_Tertiary Salaries Survey" xfId="9098" xr:uid="{00000000-0005-0000-0000-00008B230000}"/>
    <cellStyle name="RowTitles1-Detail 2 3 6 6 5" xfId="9099" xr:uid="{00000000-0005-0000-0000-00008C230000}"/>
    <cellStyle name="RowTitles1-Detail 2 3 6 6_Tertiary Salaries Survey" xfId="9100" xr:uid="{00000000-0005-0000-0000-00008D230000}"/>
    <cellStyle name="RowTitles1-Detail 2 3 6 7" xfId="9101" xr:uid="{00000000-0005-0000-0000-00008E230000}"/>
    <cellStyle name="RowTitles1-Detail 2 3 6 7 2" xfId="9102" xr:uid="{00000000-0005-0000-0000-00008F230000}"/>
    <cellStyle name="RowTitles1-Detail 2 3 6 7 2 2" xfId="9103" xr:uid="{00000000-0005-0000-0000-000090230000}"/>
    <cellStyle name="RowTitles1-Detail 2 3 6 7 2_Tertiary Salaries Survey" xfId="9104" xr:uid="{00000000-0005-0000-0000-000091230000}"/>
    <cellStyle name="RowTitles1-Detail 2 3 6 7 3" xfId="9105" xr:uid="{00000000-0005-0000-0000-000092230000}"/>
    <cellStyle name="RowTitles1-Detail 2 3 6 7_Tertiary Salaries Survey" xfId="9106" xr:uid="{00000000-0005-0000-0000-000093230000}"/>
    <cellStyle name="RowTitles1-Detail 2 3 6 8" xfId="9107" xr:uid="{00000000-0005-0000-0000-000094230000}"/>
    <cellStyle name="RowTitles1-Detail 2 3 6 9" xfId="9108" xr:uid="{00000000-0005-0000-0000-000095230000}"/>
    <cellStyle name="RowTitles1-Detail 2 3 6_STUD aligned by INSTIT" xfId="9109" xr:uid="{00000000-0005-0000-0000-000096230000}"/>
    <cellStyle name="RowTitles1-Detail 2 3 7" xfId="9110" xr:uid="{00000000-0005-0000-0000-000097230000}"/>
    <cellStyle name="RowTitles1-Detail 2 3 7 2" xfId="9111" xr:uid="{00000000-0005-0000-0000-000098230000}"/>
    <cellStyle name="RowTitles1-Detail 2 3 7 2 2" xfId="9112" xr:uid="{00000000-0005-0000-0000-000099230000}"/>
    <cellStyle name="RowTitles1-Detail 2 3 7 2 2 2" xfId="9113" xr:uid="{00000000-0005-0000-0000-00009A230000}"/>
    <cellStyle name="RowTitles1-Detail 2 3 7 2 2_Tertiary Salaries Survey" xfId="9114" xr:uid="{00000000-0005-0000-0000-00009B230000}"/>
    <cellStyle name="RowTitles1-Detail 2 3 7 2 3" xfId="9115" xr:uid="{00000000-0005-0000-0000-00009C230000}"/>
    <cellStyle name="RowTitles1-Detail 2 3 7 2_Tertiary Salaries Survey" xfId="9116" xr:uid="{00000000-0005-0000-0000-00009D230000}"/>
    <cellStyle name="RowTitles1-Detail 2 3 7 3" xfId="9117" xr:uid="{00000000-0005-0000-0000-00009E230000}"/>
    <cellStyle name="RowTitles1-Detail 2 3 7 3 2" xfId="9118" xr:uid="{00000000-0005-0000-0000-00009F230000}"/>
    <cellStyle name="RowTitles1-Detail 2 3 7 3 2 2" xfId="9119" xr:uid="{00000000-0005-0000-0000-0000A0230000}"/>
    <cellStyle name="RowTitles1-Detail 2 3 7 3 2_Tertiary Salaries Survey" xfId="9120" xr:uid="{00000000-0005-0000-0000-0000A1230000}"/>
    <cellStyle name="RowTitles1-Detail 2 3 7 3 3" xfId="9121" xr:uid="{00000000-0005-0000-0000-0000A2230000}"/>
    <cellStyle name="RowTitles1-Detail 2 3 7 3_Tertiary Salaries Survey" xfId="9122" xr:uid="{00000000-0005-0000-0000-0000A3230000}"/>
    <cellStyle name="RowTitles1-Detail 2 3 7 4" xfId="9123" xr:uid="{00000000-0005-0000-0000-0000A4230000}"/>
    <cellStyle name="RowTitles1-Detail 2 3 7 5" xfId="9124" xr:uid="{00000000-0005-0000-0000-0000A5230000}"/>
    <cellStyle name="RowTitles1-Detail 2 3 7 5 2" xfId="9125" xr:uid="{00000000-0005-0000-0000-0000A6230000}"/>
    <cellStyle name="RowTitles1-Detail 2 3 7 5_Tertiary Salaries Survey" xfId="9126" xr:uid="{00000000-0005-0000-0000-0000A7230000}"/>
    <cellStyle name="RowTitles1-Detail 2 3 7 6" xfId="9127" xr:uid="{00000000-0005-0000-0000-0000A8230000}"/>
    <cellStyle name="RowTitles1-Detail 2 3 7_Tertiary Salaries Survey" xfId="9128" xr:uid="{00000000-0005-0000-0000-0000A9230000}"/>
    <cellStyle name="RowTitles1-Detail 2 3 8" xfId="9129" xr:uid="{00000000-0005-0000-0000-0000AA230000}"/>
    <cellStyle name="RowTitles1-Detail 2 3 8 2" xfId="9130" xr:uid="{00000000-0005-0000-0000-0000AB230000}"/>
    <cellStyle name="RowTitles1-Detail 2 3 8 2 2" xfId="9131" xr:uid="{00000000-0005-0000-0000-0000AC230000}"/>
    <cellStyle name="RowTitles1-Detail 2 3 8 2 2 2" xfId="9132" xr:uid="{00000000-0005-0000-0000-0000AD230000}"/>
    <cellStyle name="RowTitles1-Detail 2 3 8 2 2_Tertiary Salaries Survey" xfId="9133" xr:uid="{00000000-0005-0000-0000-0000AE230000}"/>
    <cellStyle name="RowTitles1-Detail 2 3 8 2 3" xfId="9134" xr:uid="{00000000-0005-0000-0000-0000AF230000}"/>
    <cellStyle name="RowTitles1-Detail 2 3 8 2_Tertiary Salaries Survey" xfId="9135" xr:uid="{00000000-0005-0000-0000-0000B0230000}"/>
    <cellStyle name="RowTitles1-Detail 2 3 8 3" xfId="9136" xr:uid="{00000000-0005-0000-0000-0000B1230000}"/>
    <cellStyle name="RowTitles1-Detail 2 3 8 3 2" xfId="9137" xr:uid="{00000000-0005-0000-0000-0000B2230000}"/>
    <cellStyle name="RowTitles1-Detail 2 3 8 3 2 2" xfId="9138" xr:uid="{00000000-0005-0000-0000-0000B3230000}"/>
    <cellStyle name="RowTitles1-Detail 2 3 8 3 2_Tertiary Salaries Survey" xfId="9139" xr:uid="{00000000-0005-0000-0000-0000B4230000}"/>
    <cellStyle name="RowTitles1-Detail 2 3 8 3 3" xfId="9140" xr:uid="{00000000-0005-0000-0000-0000B5230000}"/>
    <cellStyle name="RowTitles1-Detail 2 3 8 3_Tertiary Salaries Survey" xfId="9141" xr:uid="{00000000-0005-0000-0000-0000B6230000}"/>
    <cellStyle name="RowTitles1-Detail 2 3 8 4" xfId="9142" xr:uid="{00000000-0005-0000-0000-0000B7230000}"/>
    <cellStyle name="RowTitles1-Detail 2 3 8 5" xfId="9143" xr:uid="{00000000-0005-0000-0000-0000B8230000}"/>
    <cellStyle name="RowTitles1-Detail 2 3 8_Tertiary Salaries Survey" xfId="9144" xr:uid="{00000000-0005-0000-0000-0000B9230000}"/>
    <cellStyle name="RowTitles1-Detail 2 3 9" xfId="9145" xr:uid="{00000000-0005-0000-0000-0000BA230000}"/>
    <cellStyle name="RowTitles1-Detail 2 3 9 2" xfId="9146" xr:uid="{00000000-0005-0000-0000-0000BB230000}"/>
    <cellStyle name="RowTitles1-Detail 2 3 9 2 2" xfId="9147" xr:uid="{00000000-0005-0000-0000-0000BC230000}"/>
    <cellStyle name="RowTitles1-Detail 2 3 9 2 2 2" xfId="9148" xr:uid="{00000000-0005-0000-0000-0000BD230000}"/>
    <cellStyle name="RowTitles1-Detail 2 3 9 2 2_Tertiary Salaries Survey" xfId="9149" xr:uid="{00000000-0005-0000-0000-0000BE230000}"/>
    <cellStyle name="RowTitles1-Detail 2 3 9 2 3" xfId="9150" xr:uid="{00000000-0005-0000-0000-0000BF230000}"/>
    <cellStyle name="RowTitles1-Detail 2 3 9 2_Tertiary Salaries Survey" xfId="9151" xr:uid="{00000000-0005-0000-0000-0000C0230000}"/>
    <cellStyle name="RowTitles1-Detail 2 3 9 3" xfId="9152" xr:uid="{00000000-0005-0000-0000-0000C1230000}"/>
    <cellStyle name="RowTitles1-Detail 2 3 9 3 2" xfId="9153" xr:uid="{00000000-0005-0000-0000-0000C2230000}"/>
    <cellStyle name="RowTitles1-Detail 2 3 9 3 2 2" xfId="9154" xr:uid="{00000000-0005-0000-0000-0000C3230000}"/>
    <cellStyle name="RowTitles1-Detail 2 3 9 3 2_Tertiary Salaries Survey" xfId="9155" xr:uid="{00000000-0005-0000-0000-0000C4230000}"/>
    <cellStyle name="RowTitles1-Detail 2 3 9 3 3" xfId="9156" xr:uid="{00000000-0005-0000-0000-0000C5230000}"/>
    <cellStyle name="RowTitles1-Detail 2 3 9 3_Tertiary Salaries Survey" xfId="9157" xr:uid="{00000000-0005-0000-0000-0000C6230000}"/>
    <cellStyle name="RowTitles1-Detail 2 3 9 4" xfId="9158" xr:uid="{00000000-0005-0000-0000-0000C7230000}"/>
    <cellStyle name="RowTitles1-Detail 2 3 9 5" xfId="9159" xr:uid="{00000000-0005-0000-0000-0000C8230000}"/>
    <cellStyle name="RowTitles1-Detail 2 3 9 5 2" xfId="9160" xr:uid="{00000000-0005-0000-0000-0000C9230000}"/>
    <cellStyle name="RowTitles1-Detail 2 3 9 5_Tertiary Salaries Survey" xfId="9161" xr:uid="{00000000-0005-0000-0000-0000CA230000}"/>
    <cellStyle name="RowTitles1-Detail 2 3 9 6" xfId="9162" xr:uid="{00000000-0005-0000-0000-0000CB230000}"/>
    <cellStyle name="RowTitles1-Detail 2 3 9_Tertiary Salaries Survey" xfId="9163" xr:uid="{00000000-0005-0000-0000-0000CC230000}"/>
    <cellStyle name="RowTitles1-Detail 2 3_STUD aligned by INSTIT" xfId="9164" xr:uid="{00000000-0005-0000-0000-0000CD230000}"/>
    <cellStyle name="RowTitles1-Detail 2 4" xfId="9165" xr:uid="{00000000-0005-0000-0000-0000CE230000}"/>
    <cellStyle name="RowTitles1-Detail 2 4 10" xfId="9166" xr:uid="{00000000-0005-0000-0000-0000CF230000}"/>
    <cellStyle name="RowTitles1-Detail 2 4 10 2" xfId="9167" xr:uid="{00000000-0005-0000-0000-0000D0230000}"/>
    <cellStyle name="RowTitles1-Detail 2 4 10 2 2" xfId="9168" xr:uid="{00000000-0005-0000-0000-0000D1230000}"/>
    <cellStyle name="RowTitles1-Detail 2 4 10 2_Tertiary Salaries Survey" xfId="9169" xr:uid="{00000000-0005-0000-0000-0000D2230000}"/>
    <cellStyle name="RowTitles1-Detail 2 4 10 3" xfId="9170" xr:uid="{00000000-0005-0000-0000-0000D3230000}"/>
    <cellStyle name="RowTitles1-Detail 2 4 10_Tertiary Salaries Survey" xfId="9171" xr:uid="{00000000-0005-0000-0000-0000D4230000}"/>
    <cellStyle name="RowTitles1-Detail 2 4 11" xfId="9172" xr:uid="{00000000-0005-0000-0000-0000D5230000}"/>
    <cellStyle name="RowTitles1-Detail 2 4 12" xfId="9173" xr:uid="{00000000-0005-0000-0000-0000D6230000}"/>
    <cellStyle name="RowTitles1-Detail 2 4 2" xfId="9174" xr:uid="{00000000-0005-0000-0000-0000D7230000}"/>
    <cellStyle name="RowTitles1-Detail 2 4 2 2" xfId="9175" xr:uid="{00000000-0005-0000-0000-0000D8230000}"/>
    <cellStyle name="RowTitles1-Detail 2 4 2 2 2" xfId="9176" xr:uid="{00000000-0005-0000-0000-0000D9230000}"/>
    <cellStyle name="RowTitles1-Detail 2 4 2 2 2 2" xfId="9177" xr:uid="{00000000-0005-0000-0000-0000DA230000}"/>
    <cellStyle name="RowTitles1-Detail 2 4 2 2 2 2 2" xfId="9178" xr:uid="{00000000-0005-0000-0000-0000DB230000}"/>
    <cellStyle name="RowTitles1-Detail 2 4 2 2 2 2_Tertiary Salaries Survey" xfId="9179" xr:uid="{00000000-0005-0000-0000-0000DC230000}"/>
    <cellStyle name="RowTitles1-Detail 2 4 2 2 2 3" xfId="9180" xr:uid="{00000000-0005-0000-0000-0000DD230000}"/>
    <cellStyle name="RowTitles1-Detail 2 4 2 2 2_Tertiary Salaries Survey" xfId="9181" xr:uid="{00000000-0005-0000-0000-0000DE230000}"/>
    <cellStyle name="RowTitles1-Detail 2 4 2 2 3" xfId="9182" xr:uid="{00000000-0005-0000-0000-0000DF230000}"/>
    <cellStyle name="RowTitles1-Detail 2 4 2 2 3 2" xfId="9183" xr:uid="{00000000-0005-0000-0000-0000E0230000}"/>
    <cellStyle name="RowTitles1-Detail 2 4 2 2 3 2 2" xfId="9184" xr:uid="{00000000-0005-0000-0000-0000E1230000}"/>
    <cellStyle name="RowTitles1-Detail 2 4 2 2 3 2_Tertiary Salaries Survey" xfId="9185" xr:uid="{00000000-0005-0000-0000-0000E2230000}"/>
    <cellStyle name="RowTitles1-Detail 2 4 2 2 3 3" xfId="9186" xr:uid="{00000000-0005-0000-0000-0000E3230000}"/>
    <cellStyle name="RowTitles1-Detail 2 4 2 2 3_Tertiary Salaries Survey" xfId="9187" xr:uid="{00000000-0005-0000-0000-0000E4230000}"/>
    <cellStyle name="RowTitles1-Detail 2 4 2 2 4" xfId="9188" xr:uid="{00000000-0005-0000-0000-0000E5230000}"/>
    <cellStyle name="RowTitles1-Detail 2 4 2 2 5" xfId="9189" xr:uid="{00000000-0005-0000-0000-0000E6230000}"/>
    <cellStyle name="RowTitles1-Detail 2 4 2 2_Tertiary Salaries Survey" xfId="9190" xr:uid="{00000000-0005-0000-0000-0000E7230000}"/>
    <cellStyle name="RowTitles1-Detail 2 4 2 3" xfId="9191" xr:uid="{00000000-0005-0000-0000-0000E8230000}"/>
    <cellStyle name="RowTitles1-Detail 2 4 2 3 2" xfId="9192" xr:uid="{00000000-0005-0000-0000-0000E9230000}"/>
    <cellStyle name="RowTitles1-Detail 2 4 2 3 2 2" xfId="9193" xr:uid="{00000000-0005-0000-0000-0000EA230000}"/>
    <cellStyle name="RowTitles1-Detail 2 4 2 3 2 2 2" xfId="9194" xr:uid="{00000000-0005-0000-0000-0000EB230000}"/>
    <cellStyle name="RowTitles1-Detail 2 4 2 3 2 2_Tertiary Salaries Survey" xfId="9195" xr:uid="{00000000-0005-0000-0000-0000EC230000}"/>
    <cellStyle name="RowTitles1-Detail 2 4 2 3 2 3" xfId="9196" xr:uid="{00000000-0005-0000-0000-0000ED230000}"/>
    <cellStyle name="RowTitles1-Detail 2 4 2 3 2_Tertiary Salaries Survey" xfId="9197" xr:uid="{00000000-0005-0000-0000-0000EE230000}"/>
    <cellStyle name="RowTitles1-Detail 2 4 2 3 3" xfId="9198" xr:uid="{00000000-0005-0000-0000-0000EF230000}"/>
    <cellStyle name="RowTitles1-Detail 2 4 2 3 3 2" xfId="9199" xr:uid="{00000000-0005-0000-0000-0000F0230000}"/>
    <cellStyle name="RowTitles1-Detail 2 4 2 3 3 2 2" xfId="9200" xr:uid="{00000000-0005-0000-0000-0000F1230000}"/>
    <cellStyle name="RowTitles1-Detail 2 4 2 3 3 2_Tertiary Salaries Survey" xfId="9201" xr:uid="{00000000-0005-0000-0000-0000F2230000}"/>
    <cellStyle name="RowTitles1-Detail 2 4 2 3 3 3" xfId="9202" xr:uid="{00000000-0005-0000-0000-0000F3230000}"/>
    <cellStyle name="RowTitles1-Detail 2 4 2 3 3_Tertiary Salaries Survey" xfId="9203" xr:uid="{00000000-0005-0000-0000-0000F4230000}"/>
    <cellStyle name="RowTitles1-Detail 2 4 2 3 4" xfId="9204" xr:uid="{00000000-0005-0000-0000-0000F5230000}"/>
    <cellStyle name="RowTitles1-Detail 2 4 2 3 5" xfId="9205" xr:uid="{00000000-0005-0000-0000-0000F6230000}"/>
    <cellStyle name="RowTitles1-Detail 2 4 2 3 5 2" xfId="9206" xr:uid="{00000000-0005-0000-0000-0000F7230000}"/>
    <cellStyle name="RowTitles1-Detail 2 4 2 3 5_Tertiary Salaries Survey" xfId="9207" xr:uid="{00000000-0005-0000-0000-0000F8230000}"/>
    <cellStyle name="RowTitles1-Detail 2 4 2 3 6" xfId="9208" xr:uid="{00000000-0005-0000-0000-0000F9230000}"/>
    <cellStyle name="RowTitles1-Detail 2 4 2 3_Tertiary Salaries Survey" xfId="9209" xr:uid="{00000000-0005-0000-0000-0000FA230000}"/>
    <cellStyle name="RowTitles1-Detail 2 4 2 4" xfId="9210" xr:uid="{00000000-0005-0000-0000-0000FB230000}"/>
    <cellStyle name="RowTitles1-Detail 2 4 2 4 2" xfId="9211" xr:uid="{00000000-0005-0000-0000-0000FC230000}"/>
    <cellStyle name="RowTitles1-Detail 2 4 2 4 2 2" xfId="9212" xr:uid="{00000000-0005-0000-0000-0000FD230000}"/>
    <cellStyle name="RowTitles1-Detail 2 4 2 4 2 2 2" xfId="9213" xr:uid="{00000000-0005-0000-0000-0000FE230000}"/>
    <cellStyle name="RowTitles1-Detail 2 4 2 4 2 2_Tertiary Salaries Survey" xfId="9214" xr:uid="{00000000-0005-0000-0000-0000FF230000}"/>
    <cellStyle name="RowTitles1-Detail 2 4 2 4 2 3" xfId="9215" xr:uid="{00000000-0005-0000-0000-000000240000}"/>
    <cellStyle name="RowTitles1-Detail 2 4 2 4 2_Tertiary Salaries Survey" xfId="9216" xr:uid="{00000000-0005-0000-0000-000001240000}"/>
    <cellStyle name="RowTitles1-Detail 2 4 2 4 3" xfId="9217" xr:uid="{00000000-0005-0000-0000-000002240000}"/>
    <cellStyle name="RowTitles1-Detail 2 4 2 4 3 2" xfId="9218" xr:uid="{00000000-0005-0000-0000-000003240000}"/>
    <cellStyle name="RowTitles1-Detail 2 4 2 4 3 2 2" xfId="9219" xr:uid="{00000000-0005-0000-0000-000004240000}"/>
    <cellStyle name="RowTitles1-Detail 2 4 2 4 3 2_Tertiary Salaries Survey" xfId="9220" xr:uid="{00000000-0005-0000-0000-000005240000}"/>
    <cellStyle name="RowTitles1-Detail 2 4 2 4 3 3" xfId="9221" xr:uid="{00000000-0005-0000-0000-000006240000}"/>
    <cellStyle name="RowTitles1-Detail 2 4 2 4 3_Tertiary Salaries Survey" xfId="9222" xr:uid="{00000000-0005-0000-0000-000007240000}"/>
    <cellStyle name="RowTitles1-Detail 2 4 2 4 4" xfId="9223" xr:uid="{00000000-0005-0000-0000-000008240000}"/>
    <cellStyle name="RowTitles1-Detail 2 4 2 4 4 2" xfId="9224" xr:uid="{00000000-0005-0000-0000-000009240000}"/>
    <cellStyle name="RowTitles1-Detail 2 4 2 4 4_Tertiary Salaries Survey" xfId="9225" xr:uid="{00000000-0005-0000-0000-00000A240000}"/>
    <cellStyle name="RowTitles1-Detail 2 4 2 4 5" xfId="9226" xr:uid="{00000000-0005-0000-0000-00000B240000}"/>
    <cellStyle name="RowTitles1-Detail 2 4 2 4_Tertiary Salaries Survey" xfId="9227" xr:uid="{00000000-0005-0000-0000-00000C240000}"/>
    <cellStyle name="RowTitles1-Detail 2 4 2 5" xfId="9228" xr:uid="{00000000-0005-0000-0000-00000D240000}"/>
    <cellStyle name="RowTitles1-Detail 2 4 2 5 2" xfId="9229" xr:uid="{00000000-0005-0000-0000-00000E240000}"/>
    <cellStyle name="RowTitles1-Detail 2 4 2 5 2 2" xfId="9230" xr:uid="{00000000-0005-0000-0000-00000F240000}"/>
    <cellStyle name="RowTitles1-Detail 2 4 2 5 2 2 2" xfId="9231" xr:uid="{00000000-0005-0000-0000-000010240000}"/>
    <cellStyle name="RowTitles1-Detail 2 4 2 5 2 2_Tertiary Salaries Survey" xfId="9232" xr:uid="{00000000-0005-0000-0000-000011240000}"/>
    <cellStyle name="RowTitles1-Detail 2 4 2 5 2 3" xfId="9233" xr:uid="{00000000-0005-0000-0000-000012240000}"/>
    <cellStyle name="RowTitles1-Detail 2 4 2 5 2_Tertiary Salaries Survey" xfId="9234" xr:uid="{00000000-0005-0000-0000-000013240000}"/>
    <cellStyle name="RowTitles1-Detail 2 4 2 5 3" xfId="9235" xr:uid="{00000000-0005-0000-0000-000014240000}"/>
    <cellStyle name="RowTitles1-Detail 2 4 2 5 3 2" xfId="9236" xr:uid="{00000000-0005-0000-0000-000015240000}"/>
    <cellStyle name="RowTitles1-Detail 2 4 2 5 3 2 2" xfId="9237" xr:uid="{00000000-0005-0000-0000-000016240000}"/>
    <cellStyle name="RowTitles1-Detail 2 4 2 5 3 2_Tertiary Salaries Survey" xfId="9238" xr:uid="{00000000-0005-0000-0000-000017240000}"/>
    <cellStyle name="RowTitles1-Detail 2 4 2 5 3 3" xfId="9239" xr:uid="{00000000-0005-0000-0000-000018240000}"/>
    <cellStyle name="RowTitles1-Detail 2 4 2 5 3_Tertiary Salaries Survey" xfId="9240" xr:uid="{00000000-0005-0000-0000-000019240000}"/>
    <cellStyle name="RowTitles1-Detail 2 4 2 5 4" xfId="9241" xr:uid="{00000000-0005-0000-0000-00001A240000}"/>
    <cellStyle name="RowTitles1-Detail 2 4 2 5 4 2" xfId="9242" xr:uid="{00000000-0005-0000-0000-00001B240000}"/>
    <cellStyle name="RowTitles1-Detail 2 4 2 5 4_Tertiary Salaries Survey" xfId="9243" xr:uid="{00000000-0005-0000-0000-00001C240000}"/>
    <cellStyle name="RowTitles1-Detail 2 4 2 5 5" xfId="9244" xr:uid="{00000000-0005-0000-0000-00001D240000}"/>
    <cellStyle name="RowTitles1-Detail 2 4 2 5_Tertiary Salaries Survey" xfId="9245" xr:uid="{00000000-0005-0000-0000-00001E240000}"/>
    <cellStyle name="RowTitles1-Detail 2 4 2 6" xfId="9246" xr:uid="{00000000-0005-0000-0000-00001F240000}"/>
    <cellStyle name="RowTitles1-Detail 2 4 2 6 2" xfId="9247" xr:uid="{00000000-0005-0000-0000-000020240000}"/>
    <cellStyle name="RowTitles1-Detail 2 4 2 6 2 2" xfId="9248" xr:uid="{00000000-0005-0000-0000-000021240000}"/>
    <cellStyle name="RowTitles1-Detail 2 4 2 6 2 2 2" xfId="9249" xr:uid="{00000000-0005-0000-0000-000022240000}"/>
    <cellStyle name="RowTitles1-Detail 2 4 2 6 2 2_Tertiary Salaries Survey" xfId="9250" xr:uid="{00000000-0005-0000-0000-000023240000}"/>
    <cellStyle name="RowTitles1-Detail 2 4 2 6 2 3" xfId="9251" xr:uid="{00000000-0005-0000-0000-000024240000}"/>
    <cellStyle name="RowTitles1-Detail 2 4 2 6 2_Tertiary Salaries Survey" xfId="9252" xr:uid="{00000000-0005-0000-0000-000025240000}"/>
    <cellStyle name="RowTitles1-Detail 2 4 2 6 3" xfId="9253" xr:uid="{00000000-0005-0000-0000-000026240000}"/>
    <cellStyle name="RowTitles1-Detail 2 4 2 6 3 2" xfId="9254" xr:uid="{00000000-0005-0000-0000-000027240000}"/>
    <cellStyle name="RowTitles1-Detail 2 4 2 6 3 2 2" xfId="9255" xr:uid="{00000000-0005-0000-0000-000028240000}"/>
    <cellStyle name="RowTitles1-Detail 2 4 2 6 3 2_Tertiary Salaries Survey" xfId="9256" xr:uid="{00000000-0005-0000-0000-000029240000}"/>
    <cellStyle name="RowTitles1-Detail 2 4 2 6 3 3" xfId="9257" xr:uid="{00000000-0005-0000-0000-00002A240000}"/>
    <cellStyle name="RowTitles1-Detail 2 4 2 6 3_Tertiary Salaries Survey" xfId="9258" xr:uid="{00000000-0005-0000-0000-00002B240000}"/>
    <cellStyle name="RowTitles1-Detail 2 4 2 6 4" xfId="9259" xr:uid="{00000000-0005-0000-0000-00002C240000}"/>
    <cellStyle name="RowTitles1-Detail 2 4 2 6 4 2" xfId="9260" xr:uid="{00000000-0005-0000-0000-00002D240000}"/>
    <cellStyle name="RowTitles1-Detail 2 4 2 6 4_Tertiary Salaries Survey" xfId="9261" xr:uid="{00000000-0005-0000-0000-00002E240000}"/>
    <cellStyle name="RowTitles1-Detail 2 4 2 6 5" xfId="9262" xr:uid="{00000000-0005-0000-0000-00002F240000}"/>
    <cellStyle name="RowTitles1-Detail 2 4 2 6_Tertiary Salaries Survey" xfId="9263" xr:uid="{00000000-0005-0000-0000-000030240000}"/>
    <cellStyle name="RowTitles1-Detail 2 4 2 7" xfId="9264" xr:uid="{00000000-0005-0000-0000-000031240000}"/>
    <cellStyle name="RowTitles1-Detail 2 4 2 7 2" xfId="9265" xr:uid="{00000000-0005-0000-0000-000032240000}"/>
    <cellStyle name="RowTitles1-Detail 2 4 2 7 2 2" xfId="9266" xr:uid="{00000000-0005-0000-0000-000033240000}"/>
    <cellStyle name="RowTitles1-Detail 2 4 2 7 2_Tertiary Salaries Survey" xfId="9267" xr:uid="{00000000-0005-0000-0000-000034240000}"/>
    <cellStyle name="RowTitles1-Detail 2 4 2 7 3" xfId="9268" xr:uid="{00000000-0005-0000-0000-000035240000}"/>
    <cellStyle name="RowTitles1-Detail 2 4 2 7_Tertiary Salaries Survey" xfId="9269" xr:uid="{00000000-0005-0000-0000-000036240000}"/>
    <cellStyle name="RowTitles1-Detail 2 4 2 8" xfId="9270" xr:uid="{00000000-0005-0000-0000-000037240000}"/>
    <cellStyle name="RowTitles1-Detail 2 4 2 9" xfId="9271" xr:uid="{00000000-0005-0000-0000-000038240000}"/>
    <cellStyle name="RowTitles1-Detail 2 4 2_STUD aligned by INSTIT" xfId="9272" xr:uid="{00000000-0005-0000-0000-000039240000}"/>
    <cellStyle name="RowTitles1-Detail 2 4 3" xfId="9273" xr:uid="{00000000-0005-0000-0000-00003A240000}"/>
    <cellStyle name="RowTitles1-Detail 2 4 3 2" xfId="9274" xr:uid="{00000000-0005-0000-0000-00003B240000}"/>
    <cellStyle name="RowTitles1-Detail 2 4 3 2 2" xfId="9275" xr:uid="{00000000-0005-0000-0000-00003C240000}"/>
    <cellStyle name="RowTitles1-Detail 2 4 3 2 2 2" xfId="9276" xr:uid="{00000000-0005-0000-0000-00003D240000}"/>
    <cellStyle name="RowTitles1-Detail 2 4 3 2 2 2 2" xfId="9277" xr:uid="{00000000-0005-0000-0000-00003E240000}"/>
    <cellStyle name="RowTitles1-Detail 2 4 3 2 2 2_Tertiary Salaries Survey" xfId="9278" xr:uid="{00000000-0005-0000-0000-00003F240000}"/>
    <cellStyle name="RowTitles1-Detail 2 4 3 2 2 3" xfId="9279" xr:uid="{00000000-0005-0000-0000-000040240000}"/>
    <cellStyle name="RowTitles1-Detail 2 4 3 2 2_Tertiary Salaries Survey" xfId="9280" xr:uid="{00000000-0005-0000-0000-000041240000}"/>
    <cellStyle name="RowTitles1-Detail 2 4 3 2 3" xfId="9281" xr:uid="{00000000-0005-0000-0000-000042240000}"/>
    <cellStyle name="RowTitles1-Detail 2 4 3 2 3 2" xfId="9282" xr:uid="{00000000-0005-0000-0000-000043240000}"/>
    <cellStyle name="RowTitles1-Detail 2 4 3 2 3 2 2" xfId="9283" xr:uid="{00000000-0005-0000-0000-000044240000}"/>
    <cellStyle name="RowTitles1-Detail 2 4 3 2 3 2_Tertiary Salaries Survey" xfId="9284" xr:uid="{00000000-0005-0000-0000-000045240000}"/>
    <cellStyle name="RowTitles1-Detail 2 4 3 2 3 3" xfId="9285" xr:uid="{00000000-0005-0000-0000-000046240000}"/>
    <cellStyle name="RowTitles1-Detail 2 4 3 2 3_Tertiary Salaries Survey" xfId="9286" xr:uid="{00000000-0005-0000-0000-000047240000}"/>
    <cellStyle name="RowTitles1-Detail 2 4 3 2 4" xfId="9287" xr:uid="{00000000-0005-0000-0000-000048240000}"/>
    <cellStyle name="RowTitles1-Detail 2 4 3 2 5" xfId="9288" xr:uid="{00000000-0005-0000-0000-000049240000}"/>
    <cellStyle name="RowTitles1-Detail 2 4 3 2 5 2" xfId="9289" xr:uid="{00000000-0005-0000-0000-00004A240000}"/>
    <cellStyle name="RowTitles1-Detail 2 4 3 2 5_Tertiary Salaries Survey" xfId="9290" xr:uid="{00000000-0005-0000-0000-00004B240000}"/>
    <cellStyle name="RowTitles1-Detail 2 4 3 2 6" xfId="9291" xr:uid="{00000000-0005-0000-0000-00004C240000}"/>
    <cellStyle name="RowTitles1-Detail 2 4 3 2_Tertiary Salaries Survey" xfId="9292" xr:uid="{00000000-0005-0000-0000-00004D240000}"/>
    <cellStyle name="RowTitles1-Detail 2 4 3 3" xfId="9293" xr:uid="{00000000-0005-0000-0000-00004E240000}"/>
    <cellStyle name="RowTitles1-Detail 2 4 3 3 2" xfId="9294" xr:uid="{00000000-0005-0000-0000-00004F240000}"/>
    <cellStyle name="RowTitles1-Detail 2 4 3 3 2 2" xfId="9295" xr:uid="{00000000-0005-0000-0000-000050240000}"/>
    <cellStyle name="RowTitles1-Detail 2 4 3 3 2 2 2" xfId="9296" xr:uid="{00000000-0005-0000-0000-000051240000}"/>
    <cellStyle name="RowTitles1-Detail 2 4 3 3 2 2_Tertiary Salaries Survey" xfId="9297" xr:uid="{00000000-0005-0000-0000-000052240000}"/>
    <cellStyle name="RowTitles1-Detail 2 4 3 3 2 3" xfId="9298" xr:uid="{00000000-0005-0000-0000-000053240000}"/>
    <cellStyle name="RowTitles1-Detail 2 4 3 3 2_Tertiary Salaries Survey" xfId="9299" xr:uid="{00000000-0005-0000-0000-000054240000}"/>
    <cellStyle name="RowTitles1-Detail 2 4 3 3 3" xfId="9300" xr:uid="{00000000-0005-0000-0000-000055240000}"/>
    <cellStyle name="RowTitles1-Detail 2 4 3 3 3 2" xfId="9301" xr:uid="{00000000-0005-0000-0000-000056240000}"/>
    <cellStyle name="RowTitles1-Detail 2 4 3 3 3 2 2" xfId="9302" xr:uid="{00000000-0005-0000-0000-000057240000}"/>
    <cellStyle name="RowTitles1-Detail 2 4 3 3 3 2_Tertiary Salaries Survey" xfId="9303" xr:uid="{00000000-0005-0000-0000-000058240000}"/>
    <cellStyle name="RowTitles1-Detail 2 4 3 3 3 3" xfId="9304" xr:uid="{00000000-0005-0000-0000-000059240000}"/>
    <cellStyle name="RowTitles1-Detail 2 4 3 3 3_Tertiary Salaries Survey" xfId="9305" xr:uid="{00000000-0005-0000-0000-00005A240000}"/>
    <cellStyle name="RowTitles1-Detail 2 4 3 3 4" xfId="9306" xr:uid="{00000000-0005-0000-0000-00005B240000}"/>
    <cellStyle name="RowTitles1-Detail 2 4 3 3 5" xfId="9307" xr:uid="{00000000-0005-0000-0000-00005C240000}"/>
    <cellStyle name="RowTitles1-Detail 2 4 3 3_Tertiary Salaries Survey" xfId="9308" xr:uid="{00000000-0005-0000-0000-00005D240000}"/>
    <cellStyle name="RowTitles1-Detail 2 4 3 4" xfId="9309" xr:uid="{00000000-0005-0000-0000-00005E240000}"/>
    <cellStyle name="RowTitles1-Detail 2 4 3 4 2" xfId="9310" xr:uid="{00000000-0005-0000-0000-00005F240000}"/>
    <cellStyle name="RowTitles1-Detail 2 4 3 4 2 2" xfId="9311" xr:uid="{00000000-0005-0000-0000-000060240000}"/>
    <cellStyle name="RowTitles1-Detail 2 4 3 4 2 2 2" xfId="9312" xr:uid="{00000000-0005-0000-0000-000061240000}"/>
    <cellStyle name="RowTitles1-Detail 2 4 3 4 2 2_Tertiary Salaries Survey" xfId="9313" xr:uid="{00000000-0005-0000-0000-000062240000}"/>
    <cellStyle name="RowTitles1-Detail 2 4 3 4 2 3" xfId="9314" xr:uid="{00000000-0005-0000-0000-000063240000}"/>
    <cellStyle name="RowTitles1-Detail 2 4 3 4 2_Tertiary Salaries Survey" xfId="9315" xr:uid="{00000000-0005-0000-0000-000064240000}"/>
    <cellStyle name="RowTitles1-Detail 2 4 3 4 3" xfId="9316" xr:uid="{00000000-0005-0000-0000-000065240000}"/>
    <cellStyle name="RowTitles1-Detail 2 4 3 4 3 2" xfId="9317" xr:uid="{00000000-0005-0000-0000-000066240000}"/>
    <cellStyle name="RowTitles1-Detail 2 4 3 4 3 2 2" xfId="9318" xr:uid="{00000000-0005-0000-0000-000067240000}"/>
    <cellStyle name="RowTitles1-Detail 2 4 3 4 3 2_Tertiary Salaries Survey" xfId="9319" xr:uid="{00000000-0005-0000-0000-000068240000}"/>
    <cellStyle name="RowTitles1-Detail 2 4 3 4 3 3" xfId="9320" xr:uid="{00000000-0005-0000-0000-000069240000}"/>
    <cellStyle name="RowTitles1-Detail 2 4 3 4 3_Tertiary Salaries Survey" xfId="9321" xr:uid="{00000000-0005-0000-0000-00006A240000}"/>
    <cellStyle name="RowTitles1-Detail 2 4 3 4 4" xfId="9322" xr:uid="{00000000-0005-0000-0000-00006B240000}"/>
    <cellStyle name="RowTitles1-Detail 2 4 3 4 4 2" xfId="9323" xr:uid="{00000000-0005-0000-0000-00006C240000}"/>
    <cellStyle name="RowTitles1-Detail 2 4 3 4 4_Tertiary Salaries Survey" xfId="9324" xr:uid="{00000000-0005-0000-0000-00006D240000}"/>
    <cellStyle name="RowTitles1-Detail 2 4 3 4 5" xfId="9325" xr:uid="{00000000-0005-0000-0000-00006E240000}"/>
    <cellStyle name="RowTitles1-Detail 2 4 3 4_Tertiary Salaries Survey" xfId="9326" xr:uid="{00000000-0005-0000-0000-00006F240000}"/>
    <cellStyle name="RowTitles1-Detail 2 4 3 5" xfId="9327" xr:uid="{00000000-0005-0000-0000-000070240000}"/>
    <cellStyle name="RowTitles1-Detail 2 4 3 5 2" xfId="9328" xr:uid="{00000000-0005-0000-0000-000071240000}"/>
    <cellStyle name="RowTitles1-Detail 2 4 3 5 2 2" xfId="9329" xr:uid="{00000000-0005-0000-0000-000072240000}"/>
    <cellStyle name="RowTitles1-Detail 2 4 3 5 2 2 2" xfId="9330" xr:uid="{00000000-0005-0000-0000-000073240000}"/>
    <cellStyle name="RowTitles1-Detail 2 4 3 5 2 2_Tertiary Salaries Survey" xfId="9331" xr:uid="{00000000-0005-0000-0000-000074240000}"/>
    <cellStyle name="RowTitles1-Detail 2 4 3 5 2 3" xfId="9332" xr:uid="{00000000-0005-0000-0000-000075240000}"/>
    <cellStyle name="RowTitles1-Detail 2 4 3 5 2_Tertiary Salaries Survey" xfId="9333" xr:uid="{00000000-0005-0000-0000-000076240000}"/>
    <cellStyle name="RowTitles1-Detail 2 4 3 5 3" xfId="9334" xr:uid="{00000000-0005-0000-0000-000077240000}"/>
    <cellStyle name="RowTitles1-Detail 2 4 3 5 3 2" xfId="9335" xr:uid="{00000000-0005-0000-0000-000078240000}"/>
    <cellStyle name="RowTitles1-Detail 2 4 3 5 3 2 2" xfId="9336" xr:uid="{00000000-0005-0000-0000-000079240000}"/>
    <cellStyle name="RowTitles1-Detail 2 4 3 5 3 2_Tertiary Salaries Survey" xfId="9337" xr:uid="{00000000-0005-0000-0000-00007A240000}"/>
    <cellStyle name="RowTitles1-Detail 2 4 3 5 3 3" xfId="9338" xr:uid="{00000000-0005-0000-0000-00007B240000}"/>
    <cellStyle name="RowTitles1-Detail 2 4 3 5 3_Tertiary Salaries Survey" xfId="9339" xr:uid="{00000000-0005-0000-0000-00007C240000}"/>
    <cellStyle name="RowTitles1-Detail 2 4 3 5 4" xfId="9340" xr:uid="{00000000-0005-0000-0000-00007D240000}"/>
    <cellStyle name="RowTitles1-Detail 2 4 3 5 4 2" xfId="9341" xr:uid="{00000000-0005-0000-0000-00007E240000}"/>
    <cellStyle name="RowTitles1-Detail 2 4 3 5 4_Tertiary Salaries Survey" xfId="9342" xr:uid="{00000000-0005-0000-0000-00007F240000}"/>
    <cellStyle name="RowTitles1-Detail 2 4 3 5 5" xfId="9343" xr:uid="{00000000-0005-0000-0000-000080240000}"/>
    <cellStyle name="RowTitles1-Detail 2 4 3 5_Tertiary Salaries Survey" xfId="9344" xr:uid="{00000000-0005-0000-0000-000081240000}"/>
    <cellStyle name="RowTitles1-Detail 2 4 3 6" xfId="9345" xr:uid="{00000000-0005-0000-0000-000082240000}"/>
    <cellStyle name="RowTitles1-Detail 2 4 3 6 2" xfId="9346" xr:uid="{00000000-0005-0000-0000-000083240000}"/>
    <cellStyle name="RowTitles1-Detail 2 4 3 6 2 2" xfId="9347" xr:uid="{00000000-0005-0000-0000-000084240000}"/>
    <cellStyle name="RowTitles1-Detail 2 4 3 6 2 2 2" xfId="9348" xr:uid="{00000000-0005-0000-0000-000085240000}"/>
    <cellStyle name="RowTitles1-Detail 2 4 3 6 2 2_Tertiary Salaries Survey" xfId="9349" xr:uid="{00000000-0005-0000-0000-000086240000}"/>
    <cellStyle name="RowTitles1-Detail 2 4 3 6 2 3" xfId="9350" xr:uid="{00000000-0005-0000-0000-000087240000}"/>
    <cellStyle name="RowTitles1-Detail 2 4 3 6 2_Tertiary Salaries Survey" xfId="9351" xr:uid="{00000000-0005-0000-0000-000088240000}"/>
    <cellStyle name="RowTitles1-Detail 2 4 3 6 3" xfId="9352" xr:uid="{00000000-0005-0000-0000-000089240000}"/>
    <cellStyle name="RowTitles1-Detail 2 4 3 6 3 2" xfId="9353" xr:uid="{00000000-0005-0000-0000-00008A240000}"/>
    <cellStyle name="RowTitles1-Detail 2 4 3 6 3 2 2" xfId="9354" xr:uid="{00000000-0005-0000-0000-00008B240000}"/>
    <cellStyle name="RowTitles1-Detail 2 4 3 6 3 2_Tertiary Salaries Survey" xfId="9355" xr:uid="{00000000-0005-0000-0000-00008C240000}"/>
    <cellStyle name="RowTitles1-Detail 2 4 3 6 3 3" xfId="9356" xr:uid="{00000000-0005-0000-0000-00008D240000}"/>
    <cellStyle name="RowTitles1-Detail 2 4 3 6 3_Tertiary Salaries Survey" xfId="9357" xr:uid="{00000000-0005-0000-0000-00008E240000}"/>
    <cellStyle name="RowTitles1-Detail 2 4 3 6 4" xfId="9358" xr:uid="{00000000-0005-0000-0000-00008F240000}"/>
    <cellStyle name="RowTitles1-Detail 2 4 3 6 4 2" xfId="9359" xr:uid="{00000000-0005-0000-0000-000090240000}"/>
    <cellStyle name="RowTitles1-Detail 2 4 3 6 4_Tertiary Salaries Survey" xfId="9360" xr:uid="{00000000-0005-0000-0000-000091240000}"/>
    <cellStyle name="RowTitles1-Detail 2 4 3 6 5" xfId="9361" xr:uid="{00000000-0005-0000-0000-000092240000}"/>
    <cellStyle name="RowTitles1-Detail 2 4 3 6_Tertiary Salaries Survey" xfId="9362" xr:uid="{00000000-0005-0000-0000-000093240000}"/>
    <cellStyle name="RowTitles1-Detail 2 4 3 7" xfId="9363" xr:uid="{00000000-0005-0000-0000-000094240000}"/>
    <cellStyle name="RowTitles1-Detail 2 4 3 7 2" xfId="9364" xr:uid="{00000000-0005-0000-0000-000095240000}"/>
    <cellStyle name="RowTitles1-Detail 2 4 3 7 2 2" xfId="9365" xr:uid="{00000000-0005-0000-0000-000096240000}"/>
    <cellStyle name="RowTitles1-Detail 2 4 3 7 2_Tertiary Salaries Survey" xfId="9366" xr:uid="{00000000-0005-0000-0000-000097240000}"/>
    <cellStyle name="RowTitles1-Detail 2 4 3 7 3" xfId="9367" xr:uid="{00000000-0005-0000-0000-000098240000}"/>
    <cellStyle name="RowTitles1-Detail 2 4 3 7_Tertiary Salaries Survey" xfId="9368" xr:uid="{00000000-0005-0000-0000-000099240000}"/>
    <cellStyle name="RowTitles1-Detail 2 4 3 8" xfId="9369" xr:uid="{00000000-0005-0000-0000-00009A240000}"/>
    <cellStyle name="RowTitles1-Detail 2 4 3 8 2" xfId="9370" xr:uid="{00000000-0005-0000-0000-00009B240000}"/>
    <cellStyle name="RowTitles1-Detail 2 4 3 8 2 2" xfId="9371" xr:uid="{00000000-0005-0000-0000-00009C240000}"/>
    <cellStyle name="RowTitles1-Detail 2 4 3 8 2_Tertiary Salaries Survey" xfId="9372" xr:uid="{00000000-0005-0000-0000-00009D240000}"/>
    <cellStyle name="RowTitles1-Detail 2 4 3 8 3" xfId="9373" xr:uid="{00000000-0005-0000-0000-00009E240000}"/>
    <cellStyle name="RowTitles1-Detail 2 4 3 8_Tertiary Salaries Survey" xfId="9374" xr:uid="{00000000-0005-0000-0000-00009F240000}"/>
    <cellStyle name="RowTitles1-Detail 2 4 3 9" xfId="9375" xr:uid="{00000000-0005-0000-0000-0000A0240000}"/>
    <cellStyle name="RowTitles1-Detail 2 4 3_STUD aligned by INSTIT" xfId="9376" xr:uid="{00000000-0005-0000-0000-0000A1240000}"/>
    <cellStyle name="RowTitles1-Detail 2 4 4" xfId="9377" xr:uid="{00000000-0005-0000-0000-0000A2240000}"/>
    <cellStyle name="RowTitles1-Detail 2 4 4 2" xfId="9378" xr:uid="{00000000-0005-0000-0000-0000A3240000}"/>
    <cellStyle name="RowTitles1-Detail 2 4 4 2 2" xfId="9379" xr:uid="{00000000-0005-0000-0000-0000A4240000}"/>
    <cellStyle name="RowTitles1-Detail 2 4 4 2 2 2" xfId="9380" xr:uid="{00000000-0005-0000-0000-0000A5240000}"/>
    <cellStyle name="RowTitles1-Detail 2 4 4 2 2 2 2" xfId="9381" xr:uid="{00000000-0005-0000-0000-0000A6240000}"/>
    <cellStyle name="RowTitles1-Detail 2 4 4 2 2 2_Tertiary Salaries Survey" xfId="9382" xr:uid="{00000000-0005-0000-0000-0000A7240000}"/>
    <cellStyle name="RowTitles1-Detail 2 4 4 2 2 3" xfId="9383" xr:uid="{00000000-0005-0000-0000-0000A8240000}"/>
    <cellStyle name="RowTitles1-Detail 2 4 4 2 2_Tertiary Salaries Survey" xfId="9384" xr:uid="{00000000-0005-0000-0000-0000A9240000}"/>
    <cellStyle name="RowTitles1-Detail 2 4 4 2 3" xfId="9385" xr:uid="{00000000-0005-0000-0000-0000AA240000}"/>
    <cellStyle name="RowTitles1-Detail 2 4 4 2 3 2" xfId="9386" xr:uid="{00000000-0005-0000-0000-0000AB240000}"/>
    <cellStyle name="RowTitles1-Detail 2 4 4 2 3 2 2" xfId="9387" xr:uid="{00000000-0005-0000-0000-0000AC240000}"/>
    <cellStyle name="RowTitles1-Detail 2 4 4 2 3 2_Tertiary Salaries Survey" xfId="9388" xr:uid="{00000000-0005-0000-0000-0000AD240000}"/>
    <cellStyle name="RowTitles1-Detail 2 4 4 2 3 3" xfId="9389" xr:uid="{00000000-0005-0000-0000-0000AE240000}"/>
    <cellStyle name="RowTitles1-Detail 2 4 4 2 3_Tertiary Salaries Survey" xfId="9390" xr:uid="{00000000-0005-0000-0000-0000AF240000}"/>
    <cellStyle name="RowTitles1-Detail 2 4 4 2 4" xfId="9391" xr:uid="{00000000-0005-0000-0000-0000B0240000}"/>
    <cellStyle name="RowTitles1-Detail 2 4 4 2 5" xfId="9392" xr:uid="{00000000-0005-0000-0000-0000B1240000}"/>
    <cellStyle name="RowTitles1-Detail 2 4 4 2 5 2" xfId="9393" xr:uid="{00000000-0005-0000-0000-0000B2240000}"/>
    <cellStyle name="RowTitles1-Detail 2 4 4 2 5_Tertiary Salaries Survey" xfId="9394" xr:uid="{00000000-0005-0000-0000-0000B3240000}"/>
    <cellStyle name="RowTitles1-Detail 2 4 4 2 6" xfId="9395" xr:uid="{00000000-0005-0000-0000-0000B4240000}"/>
    <cellStyle name="RowTitles1-Detail 2 4 4 2_Tertiary Salaries Survey" xfId="9396" xr:uid="{00000000-0005-0000-0000-0000B5240000}"/>
    <cellStyle name="RowTitles1-Detail 2 4 4 3" xfId="9397" xr:uid="{00000000-0005-0000-0000-0000B6240000}"/>
    <cellStyle name="RowTitles1-Detail 2 4 4 3 2" xfId="9398" xr:uid="{00000000-0005-0000-0000-0000B7240000}"/>
    <cellStyle name="RowTitles1-Detail 2 4 4 3 2 2" xfId="9399" xr:uid="{00000000-0005-0000-0000-0000B8240000}"/>
    <cellStyle name="RowTitles1-Detail 2 4 4 3 2 2 2" xfId="9400" xr:uid="{00000000-0005-0000-0000-0000B9240000}"/>
    <cellStyle name="RowTitles1-Detail 2 4 4 3 2 2_Tertiary Salaries Survey" xfId="9401" xr:uid="{00000000-0005-0000-0000-0000BA240000}"/>
    <cellStyle name="RowTitles1-Detail 2 4 4 3 2 3" xfId="9402" xr:uid="{00000000-0005-0000-0000-0000BB240000}"/>
    <cellStyle name="RowTitles1-Detail 2 4 4 3 2_Tertiary Salaries Survey" xfId="9403" xr:uid="{00000000-0005-0000-0000-0000BC240000}"/>
    <cellStyle name="RowTitles1-Detail 2 4 4 3 3" xfId="9404" xr:uid="{00000000-0005-0000-0000-0000BD240000}"/>
    <cellStyle name="RowTitles1-Detail 2 4 4 3 3 2" xfId="9405" xr:uid="{00000000-0005-0000-0000-0000BE240000}"/>
    <cellStyle name="RowTitles1-Detail 2 4 4 3 3 2 2" xfId="9406" xr:uid="{00000000-0005-0000-0000-0000BF240000}"/>
    <cellStyle name="RowTitles1-Detail 2 4 4 3 3 2_Tertiary Salaries Survey" xfId="9407" xr:uid="{00000000-0005-0000-0000-0000C0240000}"/>
    <cellStyle name="RowTitles1-Detail 2 4 4 3 3 3" xfId="9408" xr:uid="{00000000-0005-0000-0000-0000C1240000}"/>
    <cellStyle name="RowTitles1-Detail 2 4 4 3 3_Tertiary Salaries Survey" xfId="9409" xr:uid="{00000000-0005-0000-0000-0000C2240000}"/>
    <cellStyle name="RowTitles1-Detail 2 4 4 3 4" xfId="9410" xr:uid="{00000000-0005-0000-0000-0000C3240000}"/>
    <cellStyle name="RowTitles1-Detail 2 4 4 3 5" xfId="9411" xr:uid="{00000000-0005-0000-0000-0000C4240000}"/>
    <cellStyle name="RowTitles1-Detail 2 4 4 3_Tertiary Salaries Survey" xfId="9412" xr:uid="{00000000-0005-0000-0000-0000C5240000}"/>
    <cellStyle name="RowTitles1-Detail 2 4 4 4" xfId="9413" xr:uid="{00000000-0005-0000-0000-0000C6240000}"/>
    <cellStyle name="RowTitles1-Detail 2 4 4 4 2" xfId="9414" xr:uid="{00000000-0005-0000-0000-0000C7240000}"/>
    <cellStyle name="RowTitles1-Detail 2 4 4 4 2 2" xfId="9415" xr:uid="{00000000-0005-0000-0000-0000C8240000}"/>
    <cellStyle name="RowTitles1-Detail 2 4 4 4 2 2 2" xfId="9416" xr:uid="{00000000-0005-0000-0000-0000C9240000}"/>
    <cellStyle name="RowTitles1-Detail 2 4 4 4 2 2_Tertiary Salaries Survey" xfId="9417" xr:uid="{00000000-0005-0000-0000-0000CA240000}"/>
    <cellStyle name="RowTitles1-Detail 2 4 4 4 2 3" xfId="9418" xr:uid="{00000000-0005-0000-0000-0000CB240000}"/>
    <cellStyle name="RowTitles1-Detail 2 4 4 4 2_Tertiary Salaries Survey" xfId="9419" xr:uid="{00000000-0005-0000-0000-0000CC240000}"/>
    <cellStyle name="RowTitles1-Detail 2 4 4 4 3" xfId="9420" xr:uid="{00000000-0005-0000-0000-0000CD240000}"/>
    <cellStyle name="RowTitles1-Detail 2 4 4 4 3 2" xfId="9421" xr:uid="{00000000-0005-0000-0000-0000CE240000}"/>
    <cellStyle name="RowTitles1-Detail 2 4 4 4 3 2 2" xfId="9422" xr:uid="{00000000-0005-0000-0000-0000CF240000}"/>
    <cellStyle name="RowTitles1-Detail 2 4 4 4 3 2_Tertiary Salaries Survey" xfId="9423" xr:uid="{00000000-0005-0000-0000-0000D0240000}"/>
    <cellStyle name="RowTitles1-Detail 2 4 4 4 3 3" xfId="9424" xr:uid="{00000000-0005-0000-0000-0000D1240000}"/>
    <cellStyle name="RowTitles1-Detail 2 4 4 4 3_Tertiary Salaries Survey" xfId="9425" xr:uid="{00000000-0005-0000-0000-0000D2240000}"/>
    <cellStyle name="RowTitles1-Detail 2 4 4 4 4" xfId="9426" xr:uid="{00000000-0005-0000-0000-0000D3240000}"/>
    <cellStyle name="RowTitles1-Detail 2 4 4 4 5" xfId="9427" xr:uid="{00000000-0005-0000-0000-0000D4240000}"/>
    <cellStyle name="RowTitles1-Detail 2 4 4 4 5 2" xfId="9428" xr:uid="{00000000-0005-0000-0000-0000D5240000}"/>
    <cellStyle name="RowTitles1-Detail 2 4 4 4 5_Tertiary Salaries Survey" xfId="9429" xr:uid="{00000000-0005-0000-0000-0000D6240000}"/>
    <cellStyle name="RowTitles1-Detail 2 4 4 4 6" xfId="9430" xr:uid="{00000000-0005-0000-0000-0000D7240000}"/>
    <cellStyle name="RowTitles1-Detail 2 4 4 4_Tertiary Salaries Survey" xfId="9431" xr:uid="{00000000-0005-0000-0000-0000D8240000}"/>
    <cellStyle name="RowTitles1-Detail 2 4 4 5" xfId="9432" xr:uid="{00000000-0005-0000-0000-0000D9240000}"/>
    <cellStyle name="RowTitles1-Detail 2 4 4 5 2" xfId="9433" xr:uid="{00000000-0005-0000-0000-0000DA240000}"/>
    <cellStyle name="RowTitles1-Detail 2 4 4 5 2 2" xfId="9434" xr:uid="{00000000-0005-0000-0000-0000DB240000}"/>
    <cellStyle name="RowTitles1-Detail 2 4 4 5 2 2 2" xfId="9435" xr:uid="{00000000-0005-0000-0000-0000DC240000}"/>
    <cellStyle name="RowTitles1-Detail 2 4 4 5 2 2_Tertiary Salaries Survey" xfId="9436" xr:uid="{00000000-0005-0000-0000-0000DD240000}"/>
    <cellStyle name="RowTitles1-Detail 2 4 4 5 2 3" xfId="9437" xr:uid="{00000000-0005-0000-0000-0000DE240000}"/>
    <cellStyle name="RowTitles1-Detail 2 4 4 5 2_Tertiary Salaries Survey" xfId="9438" xr:uid="{00000000-0005-0000-0000-0000DF240000}"/>
    <cellStyle name="RowTitles1-Detail 2 4 4 5 3" xfId="9439" xr:uid="{00000000-0005-0000-0000-0000E0240000}"/>
    <cellStyle name="RowTitles1-Detail 2 4 4 5 3 2" xfId="9440" xr:uid="{00000000-0005-0000-0000-0000E1240000}"/>
    <cellStyle name="RowTitles1-Detail 2 4 4 5 3 2 2" xfId="9441" xr:uid="{00000000-0005-0000-0000-0000E2240000}"/>
    <cellStyle name="RowTitles1-Detail 2 4 4 5 3 2_Tertiary Salaries Survey" xfId="9442" xr:uid="{00000000-0005-0000-0000-0000E3240000}"/>
    <cellStyle name="RowTitles1-Detail 2 4 4 5 3 3" xfId="9443" xr:uid="{00000000-0005-0000-0000-0000E4240000}"/>
    <cellStyle name="RowTitles1-Detail 2 4 4 5 3_Tertiary Salaries Survey" xfId="9444" xr:uid="{00000000-0005-0000-0000-0000E5240000}"/>
    <cellStyle name="RowTitles1-Detail 2 4 4 5 4" xfId="9445" xr:uid="{00000000-0005-0000-0000-0000E6240000}"/>
    <cellStyle name="RowTitles1-Detail 2 4 4 5 4 2" xfId="9446" xr:uid="{00000000-0005-0000-0000-0000E7240000}"/>
    <cellStyle name="RowTitles1-Detail 2 4 4 5 4_Tertiary Salaries Survey" xfId="9447" xr:uid="{00000000-0005-0000-0000-0000E8240000}"/>
    <cellStyle name="RowTitles1-Detail 2 4 4 5 5" xfId="9448" xr:uid="{00000000-0005-0000-0000-0000E9240000}"/>
    <cellStyle name="RowTitles1-Detail 2 4 4 5_Tertiary Salaries Survey" xfId="9449" xr:uid="{00000000-0005-0000-0000-0000EA240000}"/>
    <cellStyle name="RowTitles1-Detail 2 4 4 6" xfId="9450" xr:uid="{00000000-0005-0000-0000-0000EB240000}"/>
    <cellStyle name="RowTitles1-Detail 2 4 4 6 2" xfId="9451" xr:uid="{00000000-0005-0000-0000-0000EC240000}"/>
    <cellStyle name="RowTitles1-Detail 2 4 4 6 2 2" xfId="9452" xr:uid="{00000000-0005-0000-0000-0000ED240000}"/>
    <cellStyle name="RowTitles1-Detail 2 4 4 6 2 2 2" xfId="9453" xr:uid="{00000000-0005-0000-0000-0000EE240000}"/>
    <cellStyle name="RowTitles1-Detail 2 4 4 6 2 2_Tertiary Salaries Survey" xfId="9454" xr:uid="{00000000-0005-0000-0000-0000EF240000}"/>
    <cellStyle name="RowTitles1-Detail 2 4 4 6 2 3" xfId="9455" xr:uid="{00000000-0005-0000-0000-0000F0240000}"/>
    <cellStyle name="RowTitles1-Detail 2 4 4 6 2_Tertiary Salaries Survey" xfId="9456" xr:uid="{00000000-0005-0000-0000-0000F1240000}"/>
    <cellStyle name="RowTitles1-Detail 2 4 4 6 3" xfId="9457" xr:uid="{00000000-0005-0000-0000-0000F2240000}"/>
    <cellStyle name="RowTitles1-Detail 2 4 4 6 3 2" xfId="9458" xr:uid="{00000000-0005-0000-0000-0000F3240000}"/>
    <cellStyle name="RowTitles1-Detail 2 4 4 6 3 2 2" xfId="9459" xr:uid="{00000000-0005-0000-0000-0000F4240000}"/>
    <cellStyle name="RowTitles1-Detail 2 4 4 6 3 2_Tertiary Salaries Survey" xfId="9460" xr:uid="{00000000-0005-0000-0000-0000F5240000}"/>
    <cellStyle name="RowTitles1-Detail 2 4 4 6 3 3" xfId="9461" xr:uid="{00000000-0005-0000-0000-0000F6240000}"/>
    <cellStyle name="RowTitles1-Detail 2 4 4 6 3_Tertiary Salaries Survey" xfId="9462" xr:uid="{00000000-0005-0000-0000-0000F7240000}"/>
    <cellStyle name="RowTitles1-Detail 2 4 4 6 4" xfId="9463" xr:uid="{00000000-0005-0000-0000-0000F8240000}"/>
    <cellStyle name="RowTitles1-Detail 2 4 4 6 4 2" xfId="9464" xr:uid="{00000000-0005-0000-0000-0000F9240000}"/>
    <cellStyle name="RowTitles1-Detail 2 4 4 6 4_Tertiary Salaries Survey" xfId="9465" xr:uid="{00000000-0005-0000-0000-0000FA240000}"/>
    <cellStyle name="RowTitles1-Detail 2 4 4 6 5" xfId="9466" xr:uid="{00000000-0005-0000-0000-0000FB240000}"/>
    <cellStyle name="RowTitles1-Detail 2 4 4 6_Tertiary Salaries Survey" xfId="9467" xr:uid="{00000000-0005-0000-0000-0000FC240000}"/>
    <cellStyle name="RowTitles1-Detail 2 4 4 7" xfId="9468" xr:uid="{00000000-0005-0000-0000-0000FD240000}"/>
    <cellStyle name="RowTitles1-Detail 2 4 4 7 2" xfId="9469" xr:uid="{00000000-0005-0000-0000-0000FE240000}"/>
    <cellStyle name="RowTitles1-Detail 2 4 4 7 2 2" xfId="9470" xr:uid="{00000000-0005-0000-0000-0000FF240000}"/>
    <cellStyle name="RowTitles1-Detail 2 4 4 7 2_Tertiary Salaries Survey" xfId="9471" xr:uid="{00000000-0005-0000-0000-000000250000}"/>
    <cellStyle name="RowTitles1-Detail 2 4 4 7 3" xfId="9472" xr:uid="{00000000-0005-0000-0000-000001250000}"/>
    <cellStyle name="RowTitles1-Detail 2 4 4 7_Tertiary Salaries Survey" xfId="9473" xr:uid="{00000000-0005-0000-0000-000002250000}"/>
    <cellStyle name="RowTitles1-Detail 2 4 4 8" xfId="9474" xr:uid="{00000000-0005-0000-0000-000003250000}"/>
    <cellStyle name="RowTitles1-Detail 2 4 4 9" xfId="9475" xr:uid="{00000000-0005-0000-0000-000004250000}"/>
    <cellStyle name="RowTitles1-Detail 2 4 4_STUD aligned by INSTIT" xfId="9476" xr:uid="{00000000-0005-0000-0000-000005250000}"/>
    <cellStyle name="RowTitles1-Detail 2 4 5" xfId="9477" xr:uid="{00000000-0005-0000-0000-000006250000}"/>
    <cellStyle name="RowTitles1-Detail 2 4 5 2" xfId="9478" xr:uid="{00000000-0005-0000-0000-000007250000}"/>
    <cellStyle name="RowTitles1-Detail 2 4 5 2 2" xfId="9479" xr:uid="{00000000-0005-0000-0000-000008250000}"/>
    <cellStyle name="RowTitles1-Detail 2 4 5 2 2 2" xfId="9480" xr:uid="{00000000-0005-0000-0000-000009250000}"/>
    <cellStyle name="RowTitles1-Detail 2 4 5 2 2_Tertiary Salaries Survey" xfId="9481" xr:uid="{00000000-0005-0000-0000-00000A250000}"/>
    <cellStyle name="RowTitles1-Detail 2 4 5 2 3" xfId="9482" xr:uid="{00000000-0005-0000-0000-00000B250000}"/>
    <cellStyle name="RowTitles1-Detail 2 4 5 2_Tertiary Salaries Survey" xfId="9483" xr:uid="{00000000-0005-0000-0000-00000C250000}"/>
    <cellStyle name="RowTitles1-Detail 2 4 5 3" xfId="9484" xr:uid="{00000000-0005-0000-0000-00000D250000}"/>
    <cellStyle name="RowTitles1-Detail 2 4 5 3 2" xfId="9485" xr:uid="{00000000-0005-0000-0000-00000E250000}"/>
    <cellStyle name="RowTitles1-Detail 2 4 5 3 2 2" xfId="9486" xr:uid="{00000000-0005-0000-0000-00000F250000}"/>
    <cellStyle name="RowTitles1-Detail 2 4 5 3 2_Tertiary Salaries Survey" xfId="9487" xr:uid="{00000000-0005-0000-0000-000010250000}"/>
    <cellStyle name="RowTitles1-Detail 2 4 5 3 3" xfId="9488" xr:uid="{00000000-0005-0000-0000-000011250000}"/>
    <cellStyle name="RowTitles1-Detail 2 4 5 3_Tertiary Salaries Survey" xfId="9489" xr:uid="{00000000-0005-0000-0000-000012250000}"/>
    <cellStyle name="RowTitles1-Detail 2 4 5 4" xfId="9490" xr:uid="{00000000-0005-0000-0000-000013250000}"/>
    <cellStyle name="RowTitles1-Detail 2 4 5 5" xfId="9491" xr:uid="{00000000-0005-0000-0000-000014250000}"/>
    <cellStyle name="RowTitles1-Detail 2 4 5 5 2" xfId="9492" xr:uid="{00000000-0005-0000-0000-000015250000}"/>
    <cellStyle name="RowTitles1-Detail 2 4 5 5_Tertiary Salaries Survey" xfId="9493" xr:uid="{00000000-0005-0000-0000-000016250000}"/>
    <cellStyle name="RowTitles1-Detail 2 4 5 6" xfId="9494" xr:uid="{00000000-0005-0000-0000-000017250000}"/>
    <cellStyle name="RowTitles1-Detail 2 4 5_Tertiary Salaries Survey" xfId="9495" xr:uid="{00000000-0005-0000-0000-000018250000}"/>
    <cellStyle name="RowTitles1-Detail 2 4 6" xfId="9496" xr:uid="{00000000-0005-0000-0000-000019250000}"/>
    <cellStyle name="RowTitles1-Detail 2 4 6 2" xfId="9497" xr:uid="{00000000-0005-0000-0000-00001A250000}"/>
    <cellStyle name="RowTitles1-Detail 2 4 6 2 2" xfId="9498" xr:uid="{00000000-0005-0000-0000-00001B250000}"/>
    <cellStyle name="RowTitles1-Detail 2 4 6 2 2 2" xfId="9499" xr:uid="{00000000-0005-0000-0000-00001C250000}"/>
    <cellStyle name="RowTitles1-Detail 2 4 6 2 2_Tertiary Salaries Survey" xfId="9500" xr:uid="{00000000-0005-0000-0000-00001D250000}"/>
    <cellStyle name="RowTitles1-Detail 2 4 6 2 3" xfId="9501" xr:uid="{00000000-0005-0000-0000-00001E250000}"/>
    <cellStyle name="RowTitles1-Detail 2 4 6 2_Tertiary Salaries Survey" xfId="9502" xr:uid="{00000000-0005-0000-0000-00001F250000}"/>
    <cellStyle name="RowTitles1-Detail 2 4 6 3" xfId="9503" xr:uid="{00000000-0005-0000-0000-000020250000}"/>
    <cellStyle name="RowTitles1-Detail 2 4 6 3 2" xfId="9504" xr:uid="{00000000-0005-0000-0000-000021250000}"/>
    <cellStyle name="RowTitles1-Detail 2 4 6 3 2 2" xfId="9505" xr:uid="{00000000-0005-0000-0000-000022250000}"/>
    <cellStyle name="RowTitles1-Detail 2 4 6 3 2_Tertiary Salaries Survey" xfId="9506" xr:uid="{00000000-0005-0000-0000-000023250000}"/>
    <cellStyle name="RowTitles1-Detail 2 4 6 3 3" xfId="9507" xr:uid="{00000000-0005-0000-0000-000024250000}"/>
    <cellStyle name="RowTitles1-Detail 2 4 6 3_Tertiary Salaries Survey" xfId="9508" xr:uid="{00000000-0005-0000-0000-000025250000}"/>
    <cellStyle name="RowTitles1-Detail 2 4 6 4" xfId="9509" xr:uid="{00000000-0005-0000-0000-000026250000}"/>
    <cellStyle name="RowTitles1-Detail 2 4 6 5" xfId="9510" xr:uid="{00000000-0005-0000-0000-000027250000}"/>
    <cellStyle name="RowTitles1-Detail 2 4 6_Tertiary Salaries Survey" xfId="9511" xr:uid="{00000000-0005-0000-0000-000028250000}"/>
    <cellStyle name="RowTitles1-Detail 2 4 7" xfId="9512" xr:uid="{00000000-0005-0000-0000-000029250000}"/>
    <cellStyle name="RowTitles1-Detail 2 4 7 2" xfId="9513" xr:uid="{00000000-0005-0000-0000-00002A250000}"/>
    <cellStyle name="RowTitles1-Detail 2 4 7 2 2" xfId="9514" xr:uid="{00000000-0005-0000-0000-00002B250000}"/>
    <cellStyle name="RowTitles1-Detail 2 4 7 2 2 2" xfId="9515" xr:uid="{00000000-0005-0000-0000-00002C250000}"/>
    <cellStyle name="RowTitles1-Detail 2 4 7 2 2_Tertiary Salaries Survey" xfId="9516" xr:uid="{00000000-0005-0000-0000-00002D250000}"/>
    <cellStyle name="RowTitles1-Detail 2 4 7 2 3" xfId="9517" xr:uid="{00000000-0005-0000-0000-00002E250000}"/>
    <cellStyle name="RowTitles1-Detail 2 4 7 2_Tertiary Salaries Survey" xfId="9518" xr:uid="{00000000-0005-0000-0000-00002F250000}"/>
    <cellStyle name="RowTitles1-Detail 2 4 7 3" xfId="9519" xr:uid="{00000000-0005-0000-0000-000030250000}"/>
    <cellStyle name="RowTitles1-Detail 2 4 7 3 2" xfId="9520" xr:uid="{00000000-0005-0000-0000-000031250000}"/>
    <cellStyle name="RowTitles1-Detail 2 4 7 3 2 2" xfId="9521" xr:uid="{00000000-0005-0000-0000-000032250000}"/>
    <cellStyle name="RowTitles1-Detail 2 4 7 3 2_Tertiary Salaries Survey" xfId="9522" xr:uid="{00000000-0005-0000-0000-000033250000}"/>
    <cellStyle name="RowTitles1-Detail 2 4 7 3 3" xfId="9523" xr:uid="{00000000-0005-0000-0000-000034250000}"/>
    <cellStyle name="RowTitles1-Detail 2 4 7 3_Tertiary Salaries Survey" xfId="9524" xr:uid="{00000000-0005-0000-0000-000035250000}"/>
    <cellStyle name="RowTitles1-Detail 2 4 7 4" xfId="9525" xr:uid="{00000000-0005-0000-0000-000036250000}"/>
    <cellStyle name="RowTitles1-Detail 2 4 7 5" xfId="9526" xr:uid="{00000000-0005-0000-0000-000037250000}"/>
    <cellStyle name="RowTitles1-Detail 2 4 7 5 2" xfId="9527" xr:uid="{00000000-0005-0000-0000-000038250000}"/>
    <cellStyle name="RowTitles1-Detail 2 4 7 5_Tertiary Salaries Survey" xfId="9528" xr:uid="{00000000-0005-0000-0000-000039250000}"/>
    <cellStyle name="RowTitles1-Detail 2 4 7 6" xfId="9529" xr:uid="{00000000-0005-0000-0000-00003A250000}"/>
    <cellStyle name="RowTitles1-Detail 2 4 7_Tertiary Salaries Survey" xfId="9530" xr:uid="{00000000-0005-0000-0000-00003B250000}"/>
    <cellStyle name="RowTitles1-Detail 2 4 8" xfId="9531" xr:uid="{00000000-0005-0000-0000-00003C250000}"/>
    <cellStyle name="RowTitles1-Detail 2 4 8 2" xfId="9532" xr:uid="{00000000-0005-0000-0000-00003D250000}"/>
    <cellStyle name="RowTitles1-Detail 2 4 8 2 2" xfId="9533" xr:uid="{00000000-0005-0000-0000-00003E250000}"/>
    <cellStyle name="RowTitles1-Detail 2 4 8 2 2 2" xfId="9534" xr:uid="{00000000-0005-0000-0000-00003F250000}"/>
    <cellStyle name="RowTitles1-Detail 2 4 8 2 2_Tertiary Salaries Survey" xfId="9535" xr:uid="{00000000-0005-0000-0000-000040250000}"/>
    <cellStyle name="RowTitles1-Detail 2 4 8 2 3" xfId="9536" xr:uid="{00000000-0005-0000-0000-000041250000}"/>
    <cellStyle name="RowTitles1-Detail 2 4 8 2_Tertiary Salaries Survey" xfId="9537" xr:uid="{00000000-0005-0000-0000-000042250000}"/>
    <cellStyle name="RowTitles1-Detail 2 4 8 3" xfId="9538" xr:uid="{00000000-0005-0000-0000-000043250000}"/>
    <cellStyle name="RowTitles1-Detail 2 4 8 3 2" xfId="9539" xr:uid="{00000000-0005-0000-0000-000044250000}"/>
    <cellStyle name="RowTitles1-Detail 2 4 8 3 2 2" xfId="9540" xr:uid="{00000000-0005-0000-0000-000045250000}"/>
    <cellStyle name="RowTitles1-Detail 2 4 8 3 2_Tertiary Salaries Survey" xfId="9541" xr:uid="{00000000-0005-0000-0000-000046250000}"/>
    <cellStyle name="RowTitles1-Detail 2 4 8 3 3" xfId="9542" xr:uid="{00000000-0005-0000-0000-000047250000}"/>
    <cellStyle name="RowTitles1-Detail 2 4 8 3_Tertiary Salaries Survey" xfId="9543" xr:uid="{00000000-0005-0000-0000-000048250000}"/>
    <cellStyle name="RowTitles1-Detail 2 4 8 4" xfId="9544" xr:uid="{00000000-0005-0000-0000-000049250000}"/>
    <cellStyle name="RowTitles1-Detail 2 4 8 4 2" xfId="9545" xr:uid="{00000000-0005-0000-0000-00004A250000}"/>
    <cellStyle name="RowTitles1-Detail 2 4 8 4_Tertiary Salaries Survey" xfId="9546" xr:uid="{00000000-0005-0000-0000-00004B250000}"/>
    <cellStyle name="RowTitles1-Detail 2 4 8 5" xfId="9547" xr:uid="{00000000-0005-0000-0000-00004C250000}"/>
    <cellStyle name="RowTitles1-Detail 2 4 8_Tertiary Salaries Survey" xfId="9548" xr:uid="{00000000-0005-0000-0000-00004D250000}"/>
    <cellStyle name="RowTitles1-Detail 2 4 9" xfId="9549" xr:uid="{00000000-0005-0000-0000-00004E250000}"/>
    <cellStyle name="RowTitles1-Detail 2 4 9 2" xfId="9550" xr:uid="{00000000-0005-0000-0000-00004F250000}"/>
    <cellStyle name="RowTitles1-Detail 2 4 9 2 2" xfId="9551" xr:uid="{00000000-0005-0000-0000-000050250000}"/>
    <cellStyle name="RowTitles1-Detail 2 4 9 2 2 2" xfId="9552" xr:uid="{00000000-0005-0000-0000-000051250000}"/>
    <cellStyle name="RowTitles1-Detail 2 4 9 2 2_Tertiary Salaries Survey" xfId="9553" xr:uid="{00000000-0005-0000-0000-000052250000}"/>
    <cellStyle name="RowTitles1-Detail 2 4 9 2 3" xfId="9554" xr:uid="{00000000-0005-0000-0000-000053250000}"/>
    <cellStyle name="RowTitles1-Detail 2 4 9 2_Tertiary Salaries Survey" xfId="9555" xr:uid="{00000000-0005-0000-0000-000054250000}"/>
    <cellStyle name="RowTitles1-Detail 2 4 9 3" xfId="9556" xr:uid="{00000000-0005-0000-0000-000055250000}"/>
    <cellStyle name="RowTitles1-Detail 2 4 9 3 2" xfId="9557" xr:uid="{00000000-0005-0000-0000-000056250000}"/>
    <cellStyle name="RowTitles1-Detail 2 4 9 3 2 2" xfId="9558" xr:uid="{00000000-0005-0000-0000-000057250000}"/>
    <cellStyle name="RowTitles1-Detail 2 4 9 3 2_Tertiary Salaries Survey" xfId="9559" xr:uid="{00000000-0005-0000-0000-000058250000}"/>
    <cellStyle name="RowTitles1-Detail 2 4 9 3 3" xfId="9560" xr:uid="{00000000-0005-0000-0000-000059250000}"/>
    <cellStyle name="RowTitles1-Detail 2 4 9 3_Tertiary Salaries Survey" xfId="9561" xr:uid="{00000000-0005-0000-0000-00005A250000}"/>
    <cellStyle name="RowTitles1-Detail 2 4 9 4" xfId="9562" xr:uid="{00000000-0005-0000-0000-00005B250000}"/>
    <cellStyle name="RowTitles1-Detail 2 4 9 4 2" xfId="9563" xr:uid="{00000000-0005-0000-0000-00005C250000}"/>
    <cellStyle name="RowTitles1-Detail 2 4 9 4_Tertiary Salaries Survey" xfId="9564" xr:uid="{00000000-0005-0000-0000-00005D250000}"/>
    <cellStyle name="RowTitles1-Detail 2 4 9 5" xfId="9565" xr:uid="{00000000-0005-0000-0000-00005E250000}"/>
    <cellStyle name="RowTitles1-Detail 2 4 9_Tertiary Salaries Survey" xfId="9566" xr:uid="{00000000-0005-0000-0000-00005F250000}"/>
    <cellStyle name="RowTitles1-Detail 2 4_STUD aligned by INSTIT" xfId="9567" xr:uid="{00000000-0005-0000-0000-000060250000}"/>
    <cellStyle name="RowTitles1-Detail 2 5" xfId="9568" xr:uid="{00000000-0005-0000-0000-000061250000}"/>
    <cellStyle name="RowTitles1-Detail 2 5 2" xfId="9569" xr:uid="{00000000-0005-0000-0000-000062250000}"/>
    <cellStyle name="RowTitles1-Detail 2 5 2 2" xfId="9570" xr:uid="{00000000-0005-0000-0000-000063250000}"/>
    <cellStyle name="RowTitles1-Detail 2 5 2 2 2" xfId="9571" xr:uid="{00000000-0005-0000-0000-000064250000}"/>
    <cellStyle name="RowTitles1-Detail 2 5 2 2 2 2" xfId="9572" xr:uid="{00000000-0005-0000-0000-000065250000}"/>
    <cellStyle name="RowTitles1-Detail 2 5 2 2 2_Tertiary Salaries Survey" xfId="9573" xr:uid="{00000000-0005-0000-0000-000066250000}"/>
    <cellStyle name="RowTitles1-Detail 2 5 2 2 3" xfId="9574" xr:uid="{00000000-0005-0000-0000-000067250000}"/>
    <cellStyle name="RowTitles1-Detail 2 5 2 2_Tertiary Salaries Survey" xfId="9575" xr:uid="{00000000-0005-0000-0000-000068250000}"/>
    <cellStyle name="RowTitles1-Detail 2 5 2 3" xfId="9576" xr:uid="{00000000-0005-0000-0000-000069250000}"/>
    <cellStyle name="RowTitles1-Detail 2 5 2 3 2" xfId="9577" xr:uid="{00000000-0005-0000-0000-00006A250000}"/>
    <cellStyle name="RowTitles1-Detail 2 5 2 3 2 2" xfId="9578" xr:uid="{00000000-0005-0000-0000-00006B250000}"/>
    <cellStyle name="RowTitles1-Detail 2 5 2 3 2_Tertiary Salaries Survey" xfId="9579" xr:uid="{00000000-0005-0000-0000-00006C250000}"/>
    <cellStyle name="RowTitles1-Detail 2 5 2 3 3" xfId="9580" xr:uid="{00000000-0005-0000-0000-00006D250000}"/>
    <cellStyle name="RowTitles1-Detail 2 5 2 3_Tertiary Salaries Survey" xfId="9581" xr:uid="{00000000-0005-0000-0000-00006E250000}"/>
    <cellStyle name="RowTitles1-Detail 2 5 2 4" xfId="9582" xr:uid="{00000000-0005-0000-0000-00006F250000}"/>
    <cellStyle name="RowTitles1-Detail 2 5 2 5" xfId="9583" xr:uid="{00000000-0005-0000-0000-000070250000}"/>
    <cellStyle name="RowTitles1-Detail 2 5 2_Tertiary Salaries Survey" xfId="9584" xr:uid="{00000000-0005-0000-0000-000071250000}"/>
    <cellStyle name="RowTitles1-Detail 2 5 3" xfId="9585" xr:uid="{00000000-0005-0000-0000-000072250000}"/>
    <cellStyle name="RowTitles1-Detail 2 5 3 2" xfId="9586" xr:uid="{00000000-0005-0000-0000-000073250000}"/>
    <cellStyle name="RowTitles1-Detail 2 5 3 2 2" xfId="9587" xr:uid="{00000000-0005-0000-0000-000074250000}"/>
    <cellStyle name="RowTitles1-Detail 2 5 3 2 2 2" xfId="9588" xr:uid="{00000000-0005-0000-0000-000075250000}"/>
    <cellStyle name="RowTitles1-Detail 2 5 3 2 2_Tertiary Salaries Survey" xfId="9589" xr:uid="{00000000-0005-0000-0000-000076250000}"/>
    <cellStyle name="RowTitles1-Detail 2 5 3 2 3" xfId="9590" xr:uid="{00000000-0005-0000-0000-000077250000}"/>
    <cellStyle name="RowTitles1-Detail 2 5 3 2_Tertiary Salaries Survey" xfId="9591" xr:uid="{00000000-0005-0000-0000-000078250000}"/>
    <cellStyle name="RowTitles1-Detail 2 5 3 3" xfId="9592" xr:uid="{00000000-0005-0000-0000-000079250000}"/>
    <cellStyle name="RowTitles1-Detail 2 5 3 3 2" xfId="9593" xr:uid="{00000000-0005-0000-0000-00007A250000}"/>
    <cellStyle name="RowTitles1-Detail 2 5 3 3 2 2" xfId="9594" xr:uid="{00000000-0005-0000-0000-00007B250000}"/>
    <cellStyle name="RowTitles1-Detail 2 5 3 3 2_Tertiary Salaries Survey" xfId="9595" xr:uid="{00000000-0005-0000-0000-00007C250000}"/>
    <cellStyle name="RowTitles1-Detail 2 5 3 3 3" xfId="9596" xr:uid="{00000000-0005-0000-0000-00007D250000}"/>
    <cellStyle name="RowTitles1-Detail 2 5 3 3_Tertiary Salaries Survey" xfId="9597" xr:uid="{00000000-0005-0000-0000-00007E250000}"/>
    <cellStyle name="RowTitles1-Detail 2 5 3 4" xfId="9598" xr:uid="{00000000-0005-0000-0000-00007F250000}"/>
    <cellStyle name="RowTitles1-Detail 2 5 3 5" xfId="9599" xr:uid="{00000000-0005-0000-0000-000080250000}"/>
    <cellStyle name="RowTitles1-Detail 2 5 3 5 2" xfId="9600" xr:uid="{00000000-0005-0000-0000-000081250000}"/>
    <cellStyle name="RowTitles1-Detail 2 5 3 5_Tertiary Salaries Survey" xfId="9601" xr:uid="{00000000-0005-0000-0000-000082250000}"/>
    <cellStyle name="RowTitles1-Detail 2 5 3 6" xfId="9602" xr:uid="{00000000-0005-0000-0000-000083250000}"/>
    <cellStyle name="RowTitles1-Detail 2 5 3_Tertiary Salaries Survey" xfId="9603" xr:uid="{00000000-0005-0000-0000-000084250000}"/>
    <cellStyle name="RowTitles1-Detail 2 5 4" xfId="9604" xr:uid="{00000000-0005-0000-0000-000085250000}"/>
    <cellStyle name="RowTitles1-Detail 2 5 4 2" xfId="9605" xr:uid="{00000000-0005-0000-0000-000086250000}"/>
    <cellStyle name="RowTitles1-Detail 2 5 4 2 2" xfId="9606" xr:uid="{00000000-0005-0000-0000-000087250000}"/>
    <cellStyle name="RowTitles1-Detail 2 5 4 2 2 2" xfId="9607" xr:uid="{00000000-0005-0000-0000-000088250000}"/>
    <cellStyle name="RowTitles1-Detail 2 5 4 2 2_Tertiary Salaries Survey" xfId="9608" xr:uid="{00000000-0005-0000-0000-000089250000}"/>
    <cellStyle name="RowTitles1-Detail 2 5 4 2 3" xfId="9609" xr:uid="{00000000-0005-0000-0000-00008A250000}"/>
    <cellStyle name="RowTitles1-Detail 2 5 4 2_Tertiary Salaries Survey" xfId="9610" xr:uid="{00000000-0005-0000-0000-00008B250000}"/>
    <cellStyle name="RowTitles1-Detail 2 5 4 3" xfId="9611" xr:uid="{00000000-0005-0000-0000-00008C250000}"/>
    <cellStyle name="RowTitles1-Detail 2 5 4 3 2" xfId="9612" xr:uid="{00000000-0005-0000-0000-00008D250000}"/>
    <cellStyle name="RowTitles1-Detail 2 5 4 3 2 2" xfId="9613" xr:uid="{00000000-0005-0000-0000-00008E250000}"/>
    <cellStyle name="RowTitles1-Detail 2 5 4 3 2_Tertiary Salaries Survey" xfId="9614" xr:uid="{00000000-0005-0000-0000-00008F250000}"/>
    <cellStyle name="RowTitles1-Detail 2 5 4 3 3" xfId="9615" xr:uid="{00000000-0005-0000-0000-000090250000}"/>
    <cellStyle name="RowTitles1-Detail 2 5 4 3_Tertiary Salaries Survey" xfId="9616" xr:uid="{00000000-0005-0000-0000-000091250000}"/>
    <cellStyle name="RowTitles1-Detail 2 5 4 4" xfId="9617" xr:uid="{00000000-0005-0000-0000-000092250000}"/>
    <cellStyle name="RowTitles1-Detail 2 5 4 4 2" xfId="9618" xr:uid="{00000000-0005-0000-0000-000093250000}"/>
    <cellStyle name="RowTitles1-Detail 2 5 4 4_Tertiary Salaries Survey" xfId="9619" xr:uid="{00000000-0005-0000-0000-000094250000}"/>
    <cellStyle name="RowTitles1-Detail 2 5 4 5" xfId="9620" xr:uid="{00000000-0005-0000-0000-000095250000}"/>
    <cellStyle name="RowTitles1-Detail 2 5 4_Tertiary Salaries Survey" xfId="9621" xr:uid="{00000000-0005-0000-0000-000096250000}"/>
    <cellStyle name="RowTitles1-Detail 2 5 5" xfId="9622" xr:uid="{00000000-0005-0000-0000-000097250000}"/>
    <cellStyle name="RowTitles1-Detail 2 5 5 2" xfId="9623" xr:uid="{00000000-0005-0000-0000-000098250000}"/>
    <cellStyle name="RowTitles1-Detail 2 5 5 2 2" xfId="9624" xr:uid="{00000000-0005-0000-0000-000099250000}"/>
    <cellStyle name="RowTitles1-Detail 2 5 5 2 2 2" xfId="9625" xr:uid="{00000000-0005-0000-0000-00009A250000}"/>
    <cellStyle name="RowTitles1-Detail 2 5 5 2 2_Tertiary Salaries Survey" xfId="9626" xr:uid="{00000000-0005-0000-0000-00009B250000}"/>
    <cellStyle name="RowTitles1-Detail 2 5 5 2 3" xfId="9627" xr:uid="{00000000-0005-0000-0000-00009C250000}"/>
    <cellStyle name="RowTitles1-Detail 2 5 5 2_Tertiary Salaries Survey" xfId="9628" xr:uid="{00000000-0005-0000-0000-00009D250000}"/>
    <cellStyle name="RowTitles1-Detail 2 5 5 3" xfId="9629" xr:uid="{00000000-0005-0000-0000-00009E250000}"/>
    <cellStyle name="RowTitles1-Detail 2 5 5 3 2" xfId="9630" xr:uid="{00000000-0005-0000-0000-00009F250000}"/>
    <cellStyle name="RowTitles1-Detail 2 5 5 3 2 2" xfId="9631" xr:uid="{00000000-0005-0000-0000-0000A0250000}"/>
    <cellStyle name="RowTitles1-Detail 2 5 5 3 2_Tertiary Salaries Survey" xfId="9632" xr:uid="{00000000-0005-0000-0000-0000A1250000}"/>
    <cellStyle name="RowTitles1-Detail 2 5 5 3 3" xfId="9633" xr:uid="{00000000-0005-0000-0000-0000A2250000}"/>
    <cellStyle name="RowTitles1-Detail 2 5 5 3_Tertiary Salaries Survey" xfId="9634" xr:uid="{00000000-0005-0000-0000-0000A3250000}"/>
    <cellStyle name="RowTitles1-Detail 2 5 5 4" xfId="9635" xr:uid="{00000000-0005-0000-0000-0000A4250000}"/>
    <cellStyle name="RowTitles1-Detail 2 5 5 4 2" xfId="9636" xr:uid="{00000000-0005-0000-0000-0000A5250000}"/>
    <cellStyle name="RowTitles1-Detail 2 5 5 4_Tertiary Salaries Survey" xfId="9637" xr:uid="{00000000-0005-0000-0000-0000A6250000}"/>
    <cellStyle name="RowTitles1-Detail 2 5 5 5" xfId="9638" xr:uid="{00000000-0005-0000-0000-0000A7250000}"/>
    <cellStyle name="RowTitles1-Detail 2 5 5_Tertiary Salaries Survey" xfId="9639" xr:uid="{00000000-0005-0000-0000-0000A8250000}"/>
    <cellStyle name="RowTitles1-Detail 2 5 6" xfId="9640" xr:uid="{00000000-0005-0000-0000-0000A9250000}"/>
    <cellStyle name="RowTitles1-Detail 2 5 6 2" xfId="9641" xr:uid="{00000000-0005-0000-0000-0000AA250000}"/>
    <cellStyle name="RowTitles1-Detail 2 5 6 2 2" xfId="9642" xr:uid="{00000000-0005-0000-0000-0000AB250000}"/>
    <cellStyle name="RowTitles1-Detail 2 5 6 2 2 2" xfId="9643" xr:uid="{00000000-0005-0000-0000-0000AC250000}"/>
    <cellStyle name="RowTitles1-Detail 2 5 6 2 2_Tertiary Salaries Survey" xfId="9644" xr:uid="{00000000-0005-0000-0000-0000AD250000}"/>
    <cellStyle name="RowTitles1-Detail 2 5 6 2 3" xfId="9645" xr:uid="{00000000-0005-0000-0000-0000AE250000}"/>
    <cellStyle name="RowTitles1-Detail 2 5 6 2_Tertiary Salaries Survey" xfId="9646" xr:uid="{00000000-0005-0000-0000-0000AF250000}"/>
    <cellStyle name="RowTitles1-Detail 2 5 6 3" xfId="9647" xr:uid="{00000000-0005-0000-0000-0000B0250000}"/>
    <cellStyle name="RowTitles1-Detail 2 5 6 3 2" xfId="9648" xr:uid="{00000000-0005-0000-0000-0000B1250000}"/>
    <cellStyle name="RowTitles1-Detail 2 5 6 3 2 2" xfId="9649" xr:uid="{00000000-0005-0000-0000-0000B2250000}"/>
    <cellStyle name="RowTitles1-Detail 2 5 6 3 2_Tertiary Salaries Survey" xfId="9650" xr:uid="{00000000-0005-0000-0000-0000B3250000}"/>
    <cellStyle name="RowTitles1-Detail 2 5 6 3 3" xfId="9651" xr:uid="{00000000-0005-0000-0000-0000B4250000}"/>
    <cellStyle name="RowTitles1-Detail 2 5 6 3_Tertiary Salaries Survey" xfId="9652" xr:uid="{00000000-0005-0000-0000-0000B5250000}"/>
    <cellStyle name="RowTitles1-Detail 2 5 6 4" xfId="9653" xr:uid="{00000000-0005-0000-0000-0000B6250000}"/>
    <cellStyle name="RowTitles1-Detail 2 5 6 4 2" xfId="9654" xr:uid="{00000000-0005-0000-0000-0000B7250000}"/>
    <cellStyle name="RowTitles1-Detail 2 5 6 4_Tertiary Salaries Survey" xfId="9655" xr:uid="{00000000-0005-0000-0000-0000B8250000}"/>
    <cellStyle name="RowTitles1-Detail 2 5 6 5" xfId="9656" xr:uid="{00000000-0005-0000-0000-0000B9250000}"/>
    <cellStyle name="RowTitles1-Detail 2 5 6_Tertiary Salaries Survey" xfId="9657" xr:uid="{00000000-0005-0000-0000-0000BA250000}"/>
    <cellStyle name="RowTitles1-Detail 2 5 7" xfId="9658" xr:uid="{00000000-0005-0000-0000-0000BB250000}"/>
    <cellStyle name="RowTitles1-Detail 2 5 7 2" xfId="9659" xr:uid="{00000000-0005-0000-0000-0000BC250000}"/>
    <cellStyle name="RowTitles1-Detail 2 5 7 2 2" xfId="9660" xr:uid="{00000000-0005-0000-0000-0000BD250000}"/>
    <cellStyle name="RowTitles1-Detail 2 5 7 2_Tertiary Salaries Survey" xfId="9661" xr:uid="{00000000-0005-0000-0000-0000BE250000}"/>
    <cellStyle name="RowTitles1-Detail 2 5 7 3" xfId="9662" xr:uid="{00000000-0005-0000-0000-0000BF250000}"/>
    <cellStyle name="RowTitles1-Detail 2 5 7_Tertiary Salaries Survey" xfId="9663" xr:uid="{00000000-0005-0000-0000-0000C0250000}"/>
    <cellStyle name="RowTitles1-Detail 2 5 8" xfId="9664" xr:uid="{00000000-0005-0000-0000-0000C1250000}"/>
    <cellStyle name="RowTitles1-Detail 2 5 9" xfId="9665" xr:uid="{00000000-0005-0000-0000-0000C2250000}"/>
    <cellStyle name="RowTitles1-Detail 2 5_STUD aligned by INSTIT" xfId="9666" xr:uid="{00000000-0005-0000-0000-0000C3250000}"/>
    <cellStyle name="RowTitles1-Detail 2 6" xfId="9667" xr:uid="{00000000-0005-0000-0000-0000C4250000}"/>
    <cellStyle name="RowTitles1-Detail 2 6 2" xfId="9668" xr:uid="{00000000-0005-0000-0000-0000C5250000}"/>
    <cellStyle name="RowTitles1-Detail 2 6 2 2" xfId="9669" xr:uid="{00000000-0005-0000-0000-0000C6250000}"/>
    <cellStyle name="RowTitles1-Detail 2 6 2 2 2" xfId="9670" xr:uid="{00000000-0005-0000-0000-0000C7250000}"/>
    <cellStyle name="RowTitles1-Detail 2 6 2 2 2 2" xfId="9671" xr:uid="{00000000-0005-0000-0000-0000C8250000}"/>
    <cellStyle name="RowTitles1-Detail 2 6 2 2 2_Tertiary Salaries Survey" xfId="9672" xr:uid="{00000000-0005-0000-0000-0000C9250000}"/>
    <cellStyle name="RowTitles1-Detail 2 6 2 2 3" xfId="9673" xr:uid="{00000000-0005-0000-0000-0000CA250000}"/>
    <cellStyle name="RowTitles1-Detail 2 6 2 2_Tertiary Salaries Survey" xfId="9674" xr:uid="{00000000-0005-0000-0000-0000CB250000}"/>
    <cellStyle name="RowTitles1-Detail 2 6 2 3" xfId="9675" xr:uid="{00000000-0005-0000-0000-0000CC250000}"/>
    <cellStyle name="RowTitles1-Detail 2 6 2 3 2" xfId="9676" xr:uid="{00000000-0005-0000-0000-0000CD250000}"/>
    <cellStyle name="RowTitles1-Detail 2 6 2 3 2 2" xfId="9677" xr:uid="{00000000-0005-0000-0000-0000CE250000}"/>
    <cellStyle name="RowTitles1-Detail 2 6 2 3 2_Tertiary Salaries Survey" xfId="9678" xr:uid="{00000000-0005-0000-0000-0000CF250000}"/>
    <cellStyle name="RowTitles1-Detail 2 6 2 3 3" xfId="9679" xr:uid="{00000000-0005-0000-0000-0000D0250000}"/>
    <cellStyle name="RowTitles1-Detail 2 6 2 3_Tertiary Salaries Survey" xfId="9680" xr:uid="{00000000-0005-0000-0000-0000D1250000}"/>
    <cellStyle name="RowTitles1-Detail 2 6 2 4" xfId="9681" xr:uid="{00000000-0005-0000-0000-0000D2250000}"/>
    <cellStyle name="RowTitles1-Detail 2 6 2 5" xfId="9682" xr:uid="{00000000-0005-0000-0000-0000D3250000}"/>
    <cellStyle name="RowTitles1-Detail 2 6 2 5 2" xfId="9683" xr:uid="{00000000-0005-0000-0000-0000D4250000}"/>
    <cellStyle name="RowTitles1-Detail 2 6 2 5_Tertiary Salaries Survey" xfId="9684" xr:uid="{00000000-0005-0000-0000-0000D5250000}"/>
    <cellStyle name="RowTitles1-Detail 2 6 2 6" xfId="9685" xr:uid="{00000000-0005-0000-0000-0000D6250000}"/>
    <cellStyle name="RowTitles1-Detail 2 6 2_Tertiary Salaries Survey" xfId="9686" xr:uid="{00000000-0005-0000-0000-0000D7250000}"/>
    <cellStyle name="RowTitles1-Detail 2 6 3" xfId="9687" xr:uid="{00000000-0005-0000-0000-0000D8250000}"/>
    <cellStyle name="RowTitles1-Detail 2 6 3 2" xfId="9688" xr:uid="{00000000-0005-0000-0000-0000D9250000}"/>
    <cellStyle name="RowTitles1-Detail 2 6 3 2 2" xfId="9689" xr:uid="{00000000-0005-0000-0000-0000DA250000}"/>
    <cellStyle name="RowTitles1-Detail 2 6 3 2 2 2" xfId="9690" xr:uid="{00000000-0005-0000-0000-0000DB250000}"/>
    <cellStyle name="RowTitles1-Detail 2 6 3 2 2_Tertiary Salaries Survey" xfId="9691" xr:uid="{00000000-0005-0000-0000-0000DC250000}"/>
    <cellStyle name="RowTitles1-Detail 2 6 3 2 3" xfId="9692" xr:uid="{00000000-0005-0000-0000-0000DD250000}"/>
    <cellStyle name="RowTitles1-Detail 2 6 3 2_Tertiary Salaries Survey" xfId="9693" xr:uid="{00000000-0005-0000-0000-0000DE250000}"/>
    <cellStyle name="RowTitles1-Detail 2 6 3 3" xfId="9694" xr:uid="{00000000-0005-0000-0000-0000DF250000}"/>
    <cellStyle name="RowTitles1-Detail 2 6 3 3 2" xfId="9695" xr:uid="{00000000-0005-0000-0000-0000E0250000}"/>
    <cellStyle name="RowTitles1-Detail 2 6 3 3 2 2" xfId="9696" xr:uid="{00000000-0005-0000-0000-0000E1250000}"/>
    <cellStyle name="RowTitles1-Detail 2 6 3 3 2_Tertiary Salaries Survey" xfId="9697" xr:uid="{00000000-0005-0000-0000-0000E2250000}"/>
    <cellStyle name="RowTitles1-Detail 2 6 3 3 3" xfId="9698" xr:uid="{00000000-0005-0000-0000-0000E3250000}"/>
    <cellStyle name="RowTitles1-Detail 2 6 3 3_Tertiary Salaries Survey" xfId="9699" xr:uid="{00000000-0005-0000-0000-0000E4250000}"/>
    <cellStyle name="RowTitles1-Detail 2 6 3 4" xfId="9700" xr:uid="{00000000-0005-0000-0000-0000E5250000}"/>
    <cellStyle name="RowTitles1-Detail 2 6 3 5" xfId="9701" xr:uid="{00000000-0005-0000-0000-0000E6250000}"/>
    <cellStyle name="RowTitles1-Detail 2 6 3_Tertiary Salaries Survey" xfId="9702" xr:uid="{00000000-0005-0000-0000-0000E7250000}"/>
    <cellStyle name="RowTitles1-Detail 2 6 4" xfId="9703" xr:uid="{00000000-0005-0000-0000-0000E8250000}"/>
    <cellStyle name="RowTitles1-Detail 2 6 4 2" xfId="9704" xr:uid="{00000000-0005-0000-0000-0000E9250000}"/>
    <cellStyle name="RowTitles1-Detail 2 6 4 2 2" xfId="9705" xr:uid="{00000000-0005-0000-0000-0000EA250000}"/>
    <cellStyle name="RowTitles1-Detail 2 6 4 2 2 2" xfId="9706" xr:uid="{00000000-0005-0000-0000-0000EB250000}"/>
    <cellStyle name="RowTitles1-Detail 2 6 4 2 2_Tertiary Salaries Survey" xfId="9707" xr:uid="{00000000-0005-0000-0000-0000EC250000}"/>
    <cellStyle name="RowTitles1-Detail 2 6 4 2 3" xfId="9708" xr:uid="{00000000-0005-0000-0000-0000ED250000}"/>
    <cellStyle name="RowTitles1-Detail 2 6 4 2_Tertiary Salaries Survey" xfId="9709" xr:uid="{00000000-0005-0000-0000-0000EE250000}"/>
    <cellStyle name="RowTitles1-Detail 2 6 4 3" xfId="9710" xr:uid="{00000000-0005-0000-0000-0000EF250000}"/>
    <cellStyle name="RowTitles1-Detail 2 6 4 3 2" xfId="9711" xr:uid="{00000000-0005-0000-0000-0000F0250000}"/>
    <cellStyle name="RowTitles1-Detail 2 6 4 3 2 2" xfId="9712" xr:uid="{00000000-0005-0000-0000-0000F1250000}"/>
    <cellStyle name="RowTitles1-Detail 2 6 4 3 2_Tertiary Salaries Survey" xfId="9713" xr:uid="{00000000-0005-0000-0000-0000F2250000}"/>
    <cellStyle name="RowTitles1-Detail 2 6 4 3 3" xfId="9714" xr:uid="{00000000-0005-0000-0000-0000F3250000}"/>
    <cellStyle name="RowTitles1-Detail 2 6 4 3_Tertiary Salaries Survey" xfId="9715" xr:uid="{00000000-0005-0000-0000-0000F4250000}"/>
    <cellStyle name="RowTitles1-Detail 2 6 4 4" xfId="9716" xr:uid="{00000000-0005-0000-0000-0000F5250000}"/>
    <cellStyle name="RowTitles1-Detail 2 6 4 4 2" xfId="9717" xr:uid="{00000000-0005-0000-0000-0000F6250000}"/>
    <cellStyle name="RowTitles1-Detail 2 6 4 4_Tertiary Salaries Survey" xfId="9718" xr:uid="{00000000-0005-0000-0000-0000F7250000}"/>
    <cellStyle name="RowTitles1-Detail 2 6 4 5" xfId="9719" xr:uid="{00000000-0005-0000-0000-0000F8250000}"/>
    <cellStyle name="RowTitles1-Detail 2 6 4_Tertiary Salaries Survey" xfId="9720" xr:uid="{00000000-0005-0000-0000-0000F9250000}"/>
    <cellStyle name="RowTitles1-Detail 2 6 5" xfId="9721" xr:uid="{00000000-0005-0000-0000-0000FA250000}"/>
    <cellStyle name="RowTitles1-Detail 2 6 5 2" xfId="9722" xr:uid="{00000000-0005-0000-0000-0000FB250000}"/>
    <cellStyle name="RowTitles1-Detail 2 6 5 2 2" xfId="9723" xr:uid="{00000000-0005-0000-0000-0000FC250000}"/>
    <cellStyle name="RowTitles1-Detail 2 6 5 2 2 2" xfId="9724" xr:uid="{00000000-0005-0000-0000-0000FD250000}"/>
    <cellStyle name="RowTitles1-Detail 2 6 5 2 2_Tertiary Salaries Survey" xfId="9725" xr:uid="{00000000-0005-0000-0000-0000FE250000}"/>
    <cellStyle name="RowTitles1-Detail 2 6 5 2 3" xfId="9726" xr:uid="{00000000-0005-0000-0000-0000FF250000}"/>
    <cellStyle name="RowTitles1-Detail 2 6 5 2_Tertiary Salaries Survey" xfId="9727" xr:uid="{00000000-0005-0000-0000-000000260000}"/>
    <cellStyle name="RowTitles1-Detail 2 6 5 3" xfId="9728" xr:uid="{00000000-0005-0000-0000-000001260000}"/>
    <cellStyle name="RowTitles1-Detail 2 6 5 3 2" xfId="9729" xr:uid="{00000000-0005-0000-0000-000002260000}"/>
    <cellStyle name="RowTitles1-Detail 2 6 5 3 2 2" xfId="9730" xr:uid="{00000000-0005-0000-0000-000003260000}"/>
    <cellStyle name="RowTitles1-Detail 2 6 5 3 2_Tertiary Salaries Survey" xfId="9731" xr:uid="{00000000-0005-0000-0000-000004260000}"/>
    <cellStyle name="RowTitles1-Detail 2 6 5 3 3" xfId="9732" xr:uid="{00000000-0005-0000-0000-000005260000}"/>
    <cellStyle name="RowTitles1-Detail 2 6 5 3_Tertiary Salaries Survey" xfId="9733" xr:uid="{00000000-0005-0000-0000-000006260000}"/>
    <cellStyle name="RowTitles1-Detail 2 6 5 4" xfId="9734" xr:uid="{00000000-0005-0000-0000-000007260000}"/>
    <cellStyle name="RowTitles1-Detail 2 6 5 4 2" xfId="9735" xr:uid="{00000000-0005-0000-0000-000008260000}"/>
    <cellStyle name="RowTitles1-Detail 2 6 5 4_Tertiary Salaries Survey" xfId="9736" xr:uid="{00000000-0005-0000-0000-000009260000}"/>
    <cellStyle name="RowTitles1-Detail 2 6 5 5" xfId="9737" xr:uid="{00000000-0005-0000-0000-00000A260000}"/>
    <cellStyle name="RowTitles1-Detail 2 6 5_Tertiary Salaries Survey" xfId="9738" xr:uid="{00000000-0005-0000-0000-00000B260000}"/>
    <cellStyle name="RowTitles1-Detail 2 6 6" xfId="9739" xr:uid="{00000000-0005-0000-0000-00000C260000}"/>
    <cellStyle name="RowTitles1-Detail 2 6 6 2" xfId="9740" xr:uid="{00000000-0005-0000-0000-00000D260000}"/>
    <cellStyle name="RowTitles1-Detail 2 6 6 2 2" xfId="9741" xr:uid="{00000000-0005-0000-0000-00000E260000}"/>
    <cellStyle name="RowTitles1-Detail 2 6 6 2 2 2" xfId="9742" xr:uid="{00000000-0005-0000-0000-00000F260000}"/>
    <cellStyle name="RowTitles1-Detail 2 6 6 2 2_Tertiary Salaries Survey" xfId="9743" xr:uid="{00000000-0005-0000-0000-000010260000}"/>
    <cellStyle name="RowTitles1-Detail 2 6 6 2 3" xfId="9744" xr:uid="{00000000-0005-0000-0000-000011260000}"/>
    <cellStyle name="RowTitles1-Detail 2 6 6 2_Tertiary Salaries Survey" xfId="9745" xr:uid="{00000000-0005-0000-0000-000012260000}"/>
    <cellStyle name="RowTitles1-Detail 2 6 6 3" xfId="9746" xr:uid="{00000000-0005-0000-0000-000013260000}"/>
    <cellStyle name="RowTitles1-Detail 2 6 6 3 2" xfId="9747" xr:uid="{00000000-0005-0000-0000-000014260000}"/>
    <cellStyle name="RowTitles1-Detail 2 6 6 3 2 2" xfId="9748" xr:uid="{00000000-0005-0000-0000-000015260000}"/>
    <cellStyle name="RowTitles1-Detail 2 6 6 3 2_Tertiary Salaries Survey" xfId="9749" xr:uid="{00000000-0005-0000-0000-000016260000}"/>
    <cellStyle name="RowTitles1-Detail 2 6 6 3 3" xfId="9750" xr:uid="{00000000-0005-0000-0000-000017260000}"/>
    <cellStyle name="RowTitles1-Detail 2 6 6 3_Tertiary Salaries Survey" xfId="9751" xr:uid="{00000000-0005-0000-0000-000018260000}"/>
    <cellStyle name="RowTitles1-Detail 2 6 6 4" xfId="9752" xr:uid="{00000000-0005-0000-0000-000019260000}"/>
    <cellStyle name="RowTitles1-Detail 2 6 6 4 2" xfId="9753" xr:uid="{00000000-0005-0000-0000-00001A260000}"/>
    <cellStyle name="RowTitles1-Detail 2 6 6 4_Tertiary Salaries Survey" xfId="9754" xr:uid="{00000000-0005-0000-0000-00001B260000}"/>
    <cellStyle name="RowTitles1-Detail 2 6 6 5" xfId="9755" xr:uid="{00000000-0005-0000-0000-00001C260000}"/>
    <cellStyle name="RowTitles1-Detail 2 6 6_Tertiary Salaries Survey" xfId="9756" xr:uid="{00000000-0005-0000-0000-00001D260000}"/>
    <cellStyle name="RowTitles1-Detail 2 6 7" xfId="9757" xr:uid="{00000000-0005-0000-0000-00001E260000}"/>
    <cellStyle name="RowTitles1-Detail 2 6 7 2" xfId="9758" xr:uid="{00000000-0005-0000-0000-00001F260000}"/>
    <cellStyle name="RowTitles1-Detail 2 6 7 2 2" xfId="9759" xr:uid="{00000000-0005-0000-0000-000020260000}"/>
    <cellStyle name="RowTitles1-Detail 2 6 7 2_Tertiary Salaries Survey" xfId="9760" xr:uid="{00000000-0005-0000-0000-000021260000}"/>
    <cellStyle name="RowTitles1-Detail 2 6 7 3" xfId="9761" xr:uid="{00000000-0005-0000-0000-000022260000}"/>
    <cellStyle name="RowTitles1-Detail 2 6 7_Tertiary Salaries Survey" xfId="9762" xr:uid="{00000000-0005-0000-0000-000023260000}"/>
    <cellStyle name="RowTitles1-Detail 2 6 8" xfId="9763" xr:uid="{00000000-0005-0000-0000-000024260000}"/>
    <cellStyle name="RowTitles1-Detail 2 6 8 2" xfId="9764" xr:uid="{00000000-0005-0000-0000-000025260000}"/>
    <cellStyle name="RowTitles1-Detail 2 6 8 2 2" xfId="9765" xr:uid="{00000000-0005-0000-0000-000026260000}"/>
    <cellStyle name="RowTitles1-Detail 2 6 8 2_Tertiary Salaries Survey" xfId="9766" xr:uid="{00000000-0005-0000-0000-000027260000}"/>
    <cellStyle name="RowTitles1-Detail 2 6 8 3" xfId="9767" xr:uid="{00000000-0005-0000-0000-000028260000}"/>
    <cellStyle name="RowTitles1-Detail 2 6 8_Tertiary Salaries Survey" xfId="9768" xr:uid="{00000000-0005-0000-0000-000029260000}"/>
    <cellStyle name="RowTitles1-Detail 2 6 9" xfId="9769" xr:uid="{00000000-0005-0000-0000-00002A260000}"/>
    <cellStyle name="RowTitles1-Detail 2 6_STUD aligned by INSTIT" xfId="9770" xr:uid="{00000000-0005-0000-0000-00002B260000}"/>
    <cellStyle name="RowTitles1-Detail 2 7" xfId="9771" xr:uid="{00000000-0005-0000-0000-00002C260000}"/>
    <cellStyle name="RowTitles1-Detail 2 7 2" xfId="9772" xr:uid="{00000000-0005-0000-0000-00002D260000}"/>
    <cellStyle name="RowTitles1-Detail 2 7 2 2" xfId="9773" xr:uid="{00000000-0005-0000-0000-00002E260000}"/>
    <cellStyle name="RowTitles1-Detail 2 7 2 2 2" xfId="9774" xr:uid="{00000000-0005-0000-0000-00002F260000}"/>
    <cellStyle name="RowTitles1-Detail 2 7 2 2 2 2" xfId="9775" xr:uid="{00000000-0005-0000-0000-000030260000}"/>
    <cellStyle name="RowTitles1-Detail 2 7 2 2 2_Tertiary Salaries Survey" xfId="9776" xr:uid="{00000000-0005-0000-0000-000031260000}"/>
    <cellStyle name="RowTitles1-Detail 2 7 2 2 3" xfId="9777" xr:uid="{00000000-0005-0000-0000-000032260000}"/>
    <cellStyle name="RowTitles1-Detail 2 7 2 2_Tertiary Salaries Survey" xfId="9778" xr:uid="{00000000-0005-0000-0000-000033260000}"/>
    <cellStyle name="RowTitles1-Detail 2 7 2 3" xfId="9779" xr:uid="{00000000-0005-0000-0000-000034260000}"/>
    <cellStyle name="RowTitles1-Detail 2 7 2 3 2" xfId="9780" xr:uid="{00000000-0005-0000-0000-000035260000}"/>
    <cellStyle name="RowTitles1-Detail 2 7 2 3 2 2" xfId="9781" xr:uid="{00000000-0005-0000-0000-000036260000}"/>
    <cellStyle name="RowTitles1-Detail 2 7 2 3 2_Tertiary Salaries Survey" xfId="9782" xr:uid="{00000000-0005-0000-0000-000037260000}"/>
    <cellStyle name="RowTitles1-Detail 2 7 2 3 3" xfId="9783" xr:uid="{00000000-0005-0000-0000-000038260000}"/>
    <cellStyle name="RowTitles1-Detail 2 7 2 3_Tertiary Salaries Survey" xfId="9784" xr:uid="{00000000-0005-0000-0000-000039260000}"/>
    <cellStyle name="RowTitles1-Detail 2 7 2 4" xfId="9785" xr:uid="{00000000-0005-0000-0000-00003A260000}"/>
    <cellStyle name="RowTitles1-Detail 2 7 2 5" xfId="9786" xr:uid="{00000000-0005-0000-0000-00003B260000}"/>
    <cellStyle name="RowTitles1-Detail 2 7 2_Tertiary Salaries Survey" xfId="9787" xr:uid="{00000000-0005-0000-0000-00003C260000}"/>
    <cellStyle name="RowTitles1-Detail 2 7 3" xfId="9788" xr:uid="{00000000-0005-0000-0000-00003D260000}"/>
    <cellStyle name="RowTitles1-Detail 2 7 3 2" xfId="9789" xr:uid="{00000000-0005-0000-0000-00003E260000}"/>
    <cellStyle name="RowTitles1-Detail 2 7 3 2 2" xfId="9790" xr:uid="{00000000-0005-0000-0000-00003F260000}"/>
    <cellStyle name="RowTitles1-Detail 2 7 3 2 2 2" xfId="9791" xr:uid="{00000000-0005-0000-0000-000040260000}"/>
    <cellStyle name="RowTitles1-Detail 2 7 3 2 2_Tertiary Salaries Survey" xfId="9792" xr:uid="{00000000-0005-0000-0000-000041260000}"/>
    <cellStyle name="RowTitles1-Detail 2 7 3 2 3" xfId="9793" xr:uid="{00000000-0005-0000-0000-000042260000}"/>
    <cellStyle name="RowTitles1-Detail 2 7 3 2_Tertiary Salaries Survey" xfId="9794" xr:uid="{00000000-0005-0000-0000-000043260000}"/>
    <cellStyle name="RowTitles1-Detail 2 7 3 3" xfId="9795" xr:uid="{00000000-0005-0000-0000-000044260000}"/>
    <cellStyle name="RowTitles1-Detail 2 7 3 3 2" xfId="9796" xr:uid="{00000000-0005-0000-0000-000045260000}"/>
    <cellStyle name="RowTitles1-Detail 2 7 3 3 2 2" xfId="9797" xr:uid="{00000000-0005-0000-0000-000046260000}"/>
    <cellStyle name="RowTitles1-Detail 2 7 3 3 2_Tertiary Salaries Survey" xfId="9798" xr:uid="{00000000-0005-0000-0000-000047260000}"/>
    <cellStyle name="RowTitles1-Detail 2 7 3 3 3" xfId="9799" xr:uid="{00000000-0005-0000-0000-000048260000}"/>
    <cellStyle name="RowTitles1-Detail 2 7 3 3_Tertiary Salaries Survey" xfId="9800" xr:uid="{00000000-0005-0000-0000-000049260000}"/>
    <cellStyle name="RowTitles1-Detail 2 7 3 4" xfId="9801" xr:uid="{00000000-0005-0000-0000-00004A260000}"/>
    <cellStyle name="RowTitles1-Detail 2 7 3 4 2" xfId="9802" xr:uid="{00000000-0005-0000-0000-00004B260000}"/>
    <cellStyle name="RowTitles1-Detail 2 7 3 4_Tertiary Salaries Survey" xfId="9803" xr:uid="{00000000-0005-0000-0000-00004C260000}"/>
    <cellStyle name="RowTitles1-Detail 2 7 3 5" xfId="9804" xr:uid="{00000000-0005-0000-0000-00004D260000}"/>
    <cellStyle name="RowTitles1-Detail 2 7 3_Tertiary Salaries Survey" xfId="9805" xr:uid="{00000000-0005-0000-0000-00004E260000}"/>
    <cellStyle name="RowTitles1-Detail 2 7 4" xfId="9806" xr:uid="{00000000-0005-0000-0000-00004F260000}"/>
    <cellStyle name="RowTitles1-Detail 2 7 4 2" xfId="9807" xr:uid="{00000000-0005-0000-0000-000050260000}"/>
    <cellStyle name="RowTitles1-Detail 2 7 4 2 2" xfId="9808" xr:uid="{00000000-0005-0000-0000-000051260000}"/>
    <cellStyle name="RowTitles1-Detail 2 7 4 2 2 2" xfId="9809" xr:uid="{00000000-0005-0000-0000-000052260000}"/>
    <cellStyle name="RowTitles1-Detail 2 7 4 2 2_Tertiary Salaries Survey" xfId="9810" xr:uid="{00000000-0005-0000-0000-000053260000}"/>
    <cellStyle name="RowTitles1-Detail 2 7 4 2 3" xfId="9811" xr:uid="{00000000-0005-0000-0000-000054260000}"/>
    <cellStyle name="RowTitles1-Detail 2 7 4 2_Tertiary Salaries Survey" xfId="9812" xr:uid="{00000000-0005-0000-0000-000055260000}"/>
    <cellStyle name="RowTitles1-Detail 2 7 4 3" xfId="9813" xr:uid="{00000000-0005-0000-0000-000056260000}"/>
    <cellStyle name="RowTitles1-Detail 2 7 4 3 2" xfId="9814" xr:uid="{00000000-0005-0000-0000-000057260000}"/>
    <cellStyle name="RowTitles1-Detail 2 7 4 3 2 2" xfId="9815" xr:uid="{00000000-0005-0000-0000-000058260000}"/>
    <cellStyle name="RowTitles1-Detail 2 7 4 3 2_Tertiary Salaries Survey" xfId="9816" xr:uid="{00000000-0005-0000-0000-000059260000}"/>
    <cellStyle name="RowTitles1-Detail 2 7 4 3 3" xfId="9817" xr:uid="{00000000-0005-0000-0000-00005A260000}"/>
    <cellStyle name="RowTitles1-Detail 2 7 4 3_Tertiary Salaries Survey" xfId="9818" xr:uid="{00000000-0005-0000-0000-00005B260000}"/>
    <cellStyle name="RowTitles1-Detail 2 7 4 4" xfId="9819" xr:uid="{00000000-0005-0000-0000-00005C260000}"/>
    <cellStyle name="RowTitles1-Detail 2 7 4 4 2" xfId="9820" xr:uid="{00000000-0005-0000-0000-00005D260000}"/>
    <cellStyle name="RowTitles1-Detail 2 7 4 4_Tertiary Salaries Survey" xfId="9821" xr:uid="{00000000-0005-0000-0000-00005E260000}"/>
    <cellStyle name="RowTitles1-Detail 2 7 4 5" xfId="9822" xr:uid="{00000000-0005-0000-0000-00005F260000}"/>
    <cellStyle name="RowTitles1-Detail 2 7 4_Tertiary Salaries Survey" xfId="9823" xr:uid="{00000000-0005-0000-0000-000060260000}"/>
    <cellStyle name="RowTitles1-Detail 2 7 5" xfId="9824" xr:uid="{00000000-0005-0000-0000-000061260000}"/>
    <cellStyle name="RowTitles1-Detail 2 7 5 2" xfId="9825" xr:uid="{00000000-0005-0000-0000-000062260000}"/>
    <cellStyle name="RowTitles1-Detail 2 7 5 2 2" xfId="9826" xr:uid="{00000000-0005-0000-0000-000063260000}"/>
    <cellStyle name="RowTitles1-Detail 2 7 5 2 2 2" xfId="9827" xr:uid="{00000000-0005-0000-0000-000064260000}"/>
    <cellStyle name="RowTitles1-Detail 2 7 5 2 2_Tertiary Salaries Survey" xfId="9828" xr:uid="{00000000-0005-0000-0000-000065260000}"/>
    <cellStyle name="RowTitles1-Detail 2 7 5 2 3" xfId="9829" xr:uid="{00000000-0005-0000-0000-000066260000}"/>
    <cellStyle name="RowTitles1-Detail 2 7 5 2_Tertiary Salaries Survey" xfId="9830" xr:uid="{00000000-0005-0000-0000-000067260000}"/>
    <cellStyle name="RowTitles1-Detail 2 7 5 3" xfId="9831" xr:uid="{00000000-0005-0000-0000-000068260000}"/>
    <cellStyle name="RowTitles1-Detail 2 7 5 3 2" xfId="9832" xr:uid="{00000000-0005-0000-0000-000069260000}"/>
    <cellStyle name="RowTitles1-Detail 2 7 5 3 2 2" xfId="9833" xr:uid="{00000000-0005-0000-0000-00006A260000}"/>
    <cellStyle name="RowTitles1-Detail 2 7 5 3 2_Tertiary Salaries Survey" xfId="9834" xr:uid="{00000000-0005-0000-0000-00006B260000}"/>
    <cellStyle name="RowTitles1-Detail 2 7 5 3 3" xfId="9835" xr:uid="{00000000-0005-0000-0000-00006C260000}"/>
    <cellStyle name="RowTitles1-Detail 2 7 5 3_Tertiary Salaries Survey" xfId="9836" xr:uid="{00000000-0005-0000-0000-00006D260000}"/>
    <cellStyle name="RowTitles1-Detail 2 7 5 4" xfId="9837" xr:uid="{00000000-0005-0000-0000-00006E260000}"/>
    <cellStyle name="RowTitles1-Detail 2 7 5 4 2" xfId="9838" xr:uid="{00000000-0005-0000-0000-00006F260000}"/>
    <cellStyle name="RowTitles1-Detail 2 7 5 4_Tertiary Salaries Survey" xfId="9839" xr:uid="{00000000-0005-0000-0000-000070260000}"/>
    <cellStyle name="RowTitles1-Detail 2 7 5 5" xfId="9840" xr:uid="{00000000-0005-0000-0000-000071260000}"/>
    <cellStyle name="RowTitles1-Detail 2 7 5_Tertiary Salaries Survey" xfId="9841" xr:uid="{00000000-0005-0000-0000-000072260000}"/>
    <cellStyle name="RowTitles1-Detail 2 7 6" xfId="9842" xr:uid="{00000000-0005-0000-0000-000073260000}"/>
    <cellStyle name="RowTitles1-Detail 2 7 6 2" xfId="9843" xr:uid="{00000000-0005-0000-0000-000074260000}"/>
    <cellStyle name="RowTitles1-Detail 2 7 6 2 2" xfId="9844" xr:uid="{00000000-0005-0000-0000-000075260000}"/>
    <cellStyle name="RowTitles1-Detail 2 7 6 2 2 2" xfId="9845" xr:uid="{00000000-0005-0000-0000-000076260000}"/>
    <cellStyle name="RowTitles1-Detail 2 7 6 2 2_Tertiary Salaries Survey" xfId="9846" xr:uid="{00000000-0005-0000-0000-000077260000}"/>
    <cellStyle name="RowTitles1-Detail 2 7 6 2 3" xfId="9847" xr:uid="{00000000-0005-0000-0000-000078260000}"/>
    <cellStyle name="RowTitles1-Detail 2 7 6 2_Tertiary Salaries Survey" xfId="9848" xr:uid="{00000000-0005-0000-0000-000079260000}"/>
    <cellStyle name="RowTitles1-Detail 2 7 6 3" xfId="9849" xr:uid="{00000000-0005-0000-0000-00007A260000}"/>
    <cellStyle name="RowTitles1-Detail 2 7 6 3 2" xfId="9850" xr:uid="{00000000-0005-0000-0000-00007B260000}"/>
    <cellStyle name="RowTitles1-Detail 2 7 6 3 2 2" xfId="9851" xr:uid="{00000000-0005-0000-0000-00007C260000}"/>
    <cellStyle name="RowTitles1-Detail 2 7 6 3 2_Tertiary Salaries Survey" xfId="9852" xr:uid="{00000000-0005-0000-0000-00007D260000}"/>
    <cellStyle name="RowTitles1-Detail 2 7 6 3 3" xfId="9853" xr:uid="{00000000-0005-0000-0000-00007E260000}"/>
    <cellStyle name="RowTitles1-Detail 2 7 6 3_Tertiary Salaries Survey" xfId="9854" xr:uid="{00000000-0005-0000-0000-00007F260000}"/>
    <cellStyle name="RowTitles1-Detail 2 7 6 4" xfId="9855" xr:uid="{00000000-0005-0000-0000-000080260000}"/>
    <cellStyle name="RowTitles1-Detail 2 7 6 4 2" xfId="9856" xr:uid="{00000000-0005-0000-0000-000081260000}"/>
    <cellStyle name="RowTitles1-Detail 2 7 6 4_Tertiary Salaries Survey" xfId="9857" xr:uid="{00000000-0005-0000-0000-000082260000}"/>
    <cellStyle name="RowTitles1-Detail 2 7 6 5" xfId="9858" xr:uid="{00000000-0005-0000-0000-000083260000}"/>
    <cellStyle name="RowTitles1-Detail 2 7 6_Tertiary Salaries Survey" xfId="9859" xr:uid="{00000000-0005-0000-0000-000084260000}"/>
    <cellStyle name="RowTitles1-Detail 2 7 7" xfId="9860" xr:uid="{00000000-0005-0000-0000-000085260000}"/>
    <cellStyle name="RowTitles1-Detail 2 7 7 2" xfId="9861" xr:uid="{00000000-0005-0000-0000-000086260000}"/>
    <cellStyle name="RowTitles1-Detail 2 7 7 2 2" xfId="9862" xr:uid="{00000000-0005-0000-0000-000087260000}"/>
    <cellStyle name="RowTitles1-Detail 2 7 7 2_Tertiary Salaries Survey" xfId="9863" xr:uid="{00000000-0005-0000-0000-000088260000}"/>
    <cellStyle name="RowTitles1-Detail 2 7 7 3" xfId="9864" xr:uid="{00000000-0005-0000-0000-000089260000}"/>
    <cellStyle name="RowTitles1-Detail 2 7 7_Tertiary Salaries Survey" xfId="9865" xr:uid="{00000000-0005-0000-0000-00008A260000}"/>
    <cellStyle name="RowTitles1-Detail 2 7 8" xfId="9866" xr:uid="{00000000-0005-0000-0000-00008B260000}"/>
    <cellStyle name="RowTitles1-Detail 2 7 8 2" xfId="9867" xr:uid="{00000000-0005-0000-0000-00008C260000}"/>
    <cellStyle name="RowTitles1-Detail 2 7 8 2 2" xfId="9868" xr:uid="{00000000-0005-0000-0000-00008D260000}"/>
    <cellStyle name="RowTitles1-Detail 2 7 8 2_Tertiary Salaries Survey" xfId="9869" xr:uid="{00000000-0005-0000-0000-00008E260000}"/>
    <cellStyle name="RowTitles1-Detail 2 7 8 3" xfId="9870" xr:uid="{00000000-0005-0000-0000-00008F260000}"/>
    <cellStyle name="RowTitles1-Detail 2 7 8_Tertiary Salaries Survey" xfId="9871" xr:uid="{00000000-0005-0000-0000-000090260000}"/>
    <cellStyle name="RowTitles1-Detail 2 7 9" xfId="9872" xr:uid="{00000000-0005-0000-0000-000091260000}"/>
    <cellStyle name="RowTitles1-Detail 2 7_STUD aligned by INSTIT" xfId="9873" xr:uid="{00000000-0005-0000-0000-000092260000}"/>
    <cellStyle name="RowTitles1-Detail 2 8" xfId="9874" xr:uid="{00000000-0005-0000-0000-000093260000}"/>
    <cellStyle name="RowTitles1-Detail 2 8 2" xfId="9875" xr:uid="{00000000-0005-0000-0000-000094260000}"/>
    <cellStyle name="RowTitles1-Detail 2 8 2 2" xfId="9876" xr:uid="{00000000-0005-0000-0000-000095260000}"/>
    <cellStyle name="RowTitles1-Detail 2 8 2 2 2" xfId="9877" xr:uid="{00000000-0005-0000-0000-000096260000}"/>
    <cellStyle name="RowTitles1-Detail 2 8 2 2_Tertiary Salaries Survey" xfId="9878" xr:uid="{00000000-0005-0000-0000-000097260000}"/>
    <cellStyle name="RowTitles1-Detail 2 8 2 3" xfId="9879" xr:uid="{00000000-0005-0000-0000-000098260000}"/>
    <cellStyle name="RowTitles1-Detail 2 8 2_Tertiary Salaries Survey" xfId="9880" xr:uid="{00000000-0005-0000-0000-000099260000}"/>
    <cellStyle name="RowTitles1-Detail 2 8 3" xfId="9881" xr:uid="{00000000-0005-0000-0000-00009A260000}"/>
    <cellStyle name="RowTitles1-Detail 2 8 3 2" xfId="9882" xr:uid="{00000000-0005-0000-0000-00009B260000}"/>
    <cellStyle name="RowTitles1-Detail 2 8 3 2 2" xfId="9883" xr:uid="{00000000-0005-0000-0000-00009C260000}"/>
    <cellStyle name="RowTitles1-Detail 2 8 3 2_Tertiary Salaries Survey" xfId="9884" xr:uid="{00000000-0005-0000-0000-00009D260000}"/>
    <cellStyle name="RowTitles1-Detail 2 8 3 3" xfId="9885" xr:uid="{00000000-0005-0000-0000-00009E260000}"/>
    <cellStyle name="RowTitles1-Detail 2 8 3_Tertiary Salaries Survey" xfId="9886" xr:uid="{00000000-0005-0000-0000-00009F260000}"/>
    <cellStyle name="RowTitles1-Detail 2 8 4" xfId="9887" xr:uid="{00000000-0005-0000-0000-0000A0260000}"/>
    <cellStyle name="RowTitles1-Detail 2 8 5" xfId="9888" xr:uid="{00000000-0005-0000-0000-0000A1260000}"/>
    <cellStyle name="RowTitles1-Detail 2 8 5 2" xfId="9889" xr:uid="{00000000-0005-0000-0000-0000A2260000}"/>
    <cellStyle name="RowTitles1-Detail 2 8 5_Tertiary Salaries Survey" xfId="9890" xr:uid="{00000000-0005-0000-0000-0000A3260000}"/>
    <cellStyle name="RowTitles1-Detail 2 8 6" xfId="9891" xr:uid="{00000000-0005-0000-0000-0000A4260000}"/>
    <cellStyle name="RowTitles1-Detail 2 8_Tertiary Salaries Survey" xfId="9892" xr:uid="{00000000-0005-0000-0000-0000A5260000}"/>
    <cellStyle name="RowTitles1-Detail 2 9" xfId="9893" xr:uid="{00000000-0005-0000-0000-0000A6260000}"/>
    <cellStyle name="RowTitles1-Detail 2 9 2" xfId="9894" xr:uid="{00000000-0005-0000-0000-0000A7260000}"/>
    <cellStyle name="RowTitles1-Detail 2 9 2 2" xfId="9895" xr:uid="{00000000-0005-0000-0000-0000A8260000}"/>
    <cellStyle name="RowTitles1-Detail 2 9 2 2 2" xfId="9896" xr:uid="{00000000-0005-0000-0000-0000A9260000}"/>
    <cellStyle name="RowTitles1-Detail 2 9 2 2_Tertiary Salaries Survey" xfId="9897" xr:uid="{00000000-0005-0000-0000-0000AA260000}"/>
    <cellStyle name="RowTitles1-Detail 2 9 2 3" xfId="9898" xr:uid="{00000000-0005-0000-0000-0000AB260000}"/>
    <cellStyle name="RowTitles1-Detail 2 9 2_Tertiary Salaries Survey" xfId="9899" xr:uid="{00000000-0005-0000-0000-0000AC260000}"/>
    <cellStyle name="RowTitles1-Detail 2 9 3" xfId="9900" xr:uid="{00000000-0005-0000-0000-0000AD260000}"/>
    <cellStyle name="RowTitles1-Detail 2 9 3 2" xfId="9901" xr:uid="{00000000-0005-0000-0000-0000AE260000}"/>
    <cellStyle name="RowTitles1-Detail 2 9 3 2 2" xfId="9902" xr:uid="{00000000-0005-0000-0000-0000AF260000}"/>
    <cellStyle name="RowTitles1-Detail 2 9 3 2_Tertiary Salaries Survey" xfId="9903" xr:uid="{00000000-0005-0000-0000-0000B0260000}"/>
    <cellStyle name="RowTitles1-Detail 2 9 3 3" xfId="9904" xr:uid="{00000000-0005-0000-0000-0000B1260000}"/>
    <cellStyle name="RowTitles1-Detail 2 9 3_Tertiary Salaries Survey" xfId="9905" xr:uid="{00000000-0005-0000-0000-0000B2260000}"/>
    <cellStyle name="RowTitles1-Detail 2 9 4" xfId="9906" xr:uid="{00000000-0005-0000-0000-0000B3260000}"/>
    <cellStyle name="RowTitles1-Detail 2 9 5" xfId="9907" xr:uid="{00000000-0005-0000-0000-0000B4260000}"/>
    <cellStyle name="RowTitles1-Detail 2 9_Tertiary Salaries Survey" xfId="9908" xr:uid="{00000000-0005-0000-0000-0000B5260000}"/>
    <cellStyle name="RowTitles1-Detail 2_STUD aligned by INSTIT" xfId="9909" xr:uid="{00000000-0005-0000-0000-0000B6260000}"/>
    <cellStyle name="RowTitles1-Detail 3" xfId="9910" xr:uid="{00000000-0005-0000-0000-0000B7260000}"/>
    <cellStyle name="RowTitles1-Detail 3 10" xfId="9911" xr:uid="{00000000-0005-0000-0000-0000B8260000}"/>
    <cellStyle name="RowTitles1-Detail 3 10 2" xfId="9912" xr:uid="{00000000-0005-0000-0000-0000B9260000}"/>
    <cellStyle name="RowTitles1-Detail 3 10 2 2" xfId="9913" xr:uid="{00000000-0005-0000-0000-0000BA260000}"/>
    <cellStyle name="RowTitles1-Detail 3 10 2 2 2" xfId="9914" xr:uid="{00000000-0005-0000-0000-0000BB260000}"/>
    <cellStyle name="RowTitles1-Detail 3 10 2 2_Tertiary Salaries Survey" xfId="9915" xr:uid="{00000000-0005-0000-0000-0000BC260000}"/>
    <cellStyle name="RowTitles1-Detail 3 10 2 3" xfId="9916" xr:uid="{00000000-0005-0000-0000-0000BD260000}"/>
    <cellStyle name="RowTitles1-Detail 3 10 2_Tertiary Salaries Survey" xfId="9917" xr:uid="{00000000-0005-0000-0000-0000BE260000}"/>
    <cellStyle name="RowTitles1-Detail 3 10 3" xfId="9918" xr:uid="{00000000-0005-0000-0000-0000BF260000}"/>
    <cellStyle name="RowTitles1-Detail 3 10 3 2" xfId="9919" xr:uid="{00000000-0005-0000-0000-0000C0260000}"/>
    <cellStyle name="RowTitles1-Detail 3 10 3 2 2" xfId="9920" xr:uid="{00000000-0005-0000-0000-0000C1260000}"/>
    <cellStyle name="RowTitles1-Detail 3 10 3 2_Tertiary Salaries Survey" xfId="9921" xr:uid="{00000000-0005-0000-0000-0000C2260000}"/>
    <cellStyle name="RowTitles1-Detail 3 10 3 3" xfId="9922" xr:uid="{00000000-0005-0000-0000-0000C3260000}"/>
    <cellStyle name="RowTitles1-Detail 3 10 3_Tertiary Salaries Survey" xfId="9923" xr:uid="{00000000-0005-0000-0000-0000C4260000}"/>
    <cellStyle name="RowTitles1-Detail 3 10 4" xfId="9924" xr:uid="{00000000-0005-0000-0000-0000C5260000}"/>
    <cellStyle name="RowTitles1-Detail 3 10 4 2" xfId="9925" xr:uid="{00000000-0005-0000-0000-0000C6260000}"/>
    <cellStyle name="RowTitles1-Detail 3 10 4_Tertiary Salaries Survey" xfId="9926" xr:uid="{00000000-0005-0000-0000-0000C7260000}"/>
    <cellStyle name="RowTitles1-Detail 3 10 5" xfId="9927" xr:uid="{00000000-0005-0000-0000-0000C8260000}"/>
    <cellStyle name="RowTitles1-Detail 3 10_Tertiary Salaries Survey" xfId="9928" xr:uid="{00000000-0005-0000-0000-0000C9260000}"/>
    <cellStyle name="RowTitles1-Detail 3 11" xfId="9929" xr:uid="{00000000-0005-0000-0000-0000CA260000}"/>
    <cellStyle name="RowTitles1-Detail 3 11 2" xfId="9930" xr:uid="{00000000-0005-0000-0000-0000CB260000}"/>
    <cellStyle name="RowTitles1-Detail 3 11 2 2" xfId="9931" xr:uid="{00000000-0005-0000-0000-0000CC260000}"/>
    <cellStyle name="RowTitles1-Detail 3 11 2 2 2" xfId="9932" xr:uid="{00000000-0005-0000-0000-0000CD260000}"/>
    <cellStyle name="RowTitles1-Detail 3 11 2 2_Tertiary Salaries Survey" xfId="9933" xr:uid="{00000000-0005-0000-0000-0000CE260000}"/>
    <cellStyle name="RowTitles1-Detail 3 11 2 3" xfId="9934" xr:uid="{00000000-0005-0000-0000-0000CF260000}"/>
    <cellStyle name="RowTitles1-Detail 3 11 2_Tertiary Salaries Survey" xfId="9935" xr:uid="{00000000-0005-0000-0000-0000D0260000}"/>
    <cellStyle name="RowTitles1-Detail 3 11 3" xfId="9936" xr:uid="{00000000-0005-0000-0000-0000D1260000}"/>
    <cellStyle name="RowTitles1-Detail 3 11 3 2" xfId="9937" xr:uid="{00000000-0005-0000-0000-0000D2260000}"/>
    <cellStyle name="RowTitles1-Detail 3 11 3 2 2" xfId="9938" xr:uid="{00000000-0005-0000-0000-0000D3260000}"/>
    <cellStyle name="RowTitles1-Detail 3 11 3 2_Tertiary Salaries Survey" xfId="9939" xr:uid="{00000000-0005-0000-0000-0000D4260000}"/>
    <cellStyle name="RowTitles1-Detail 3 11 3 3" xfId="9940" xr:uid="{00000000-0005-0000-0000-0000D5260000}"/>
    <cellStyle name="RowTitles1-Detail 3 11 3_Tertiary Salaries Survey" xfId="9941" xr:uid="{00000000-0005-0000-0000-0000D6260000}"/>
    <cellStyle name="RowTitles1-Detail 3 11 4" xfId="9942" xr:uid="{00000000-0005-0000-0000-0000D7260000}"/>
    <cellStyle name="RowTitles1-Detail 3 11 4 2" xfId="9943" xr:uid="{00000000-0005-0000-0000-0000D8260000}"/>
    <cellStyle name="RowTitles1-Detail 3 11 4_Tertiary Salaries Survey" xfId="9944" xr:uid="{00000000-0005-0000-0000-0000D9260000}"/>
    <cellStyle name="RowTitles1-Detail 3 11 5" xfId="9945" xr:uid="{00000000-0005-0000-0000-0000DA260000}"/>
    <cellStyle name="RowTitles1-Detail 3 11_Tertiary Salaries Survey" xfId="9946" xr:uid="{00000000-0005-0000-0000-0000DB260000}"/>
    <cellStyle name="RowTitles1-Detail 3 12" xfId="9947" xr:uid="{00000000-0005-0000-0000-0000DC260000}"/>
    <cellStyle name="RowTitles1-Detail 3 12 2" xfId="9948" xr:uid="{00000000-0005-0000-0000-0000DD260000}"/>
    <cellStyle name="RowTitles1-Detail 3 12 2 2" xfId="9949" xr:uid="{00000000-0005-0000-0000-0000DE260000}"/>
    <cellStyle name="RowTitles1-Detail 3 12 2_Tertiary Salaries Survey" xfId="9950" xr:uid="{00000000-0005-0000-0000-0000DF260000}"/>
    <cellStyle name="RowTitles1-Detail 3 12 3" xfId="9951" xr:uid="{00000000-0005-0000-0000-0000E0260000}"/>
    <cellStyle name="RowTitles1-Detail 3 12_Tertiary Salaries Survey" xfId="9952" xr:uid="{00000000-0005-0000-0000-0000E1260000}"/>
    <cellStyle name="RowTitles1-Detail 3 13" xfId="9953" xr:uid="{00000000-0005-0000-0000-0000E2260000}"/>
    <cellStyle name="RowTitles1-Detail 3 14" xfId="9954" xr:uid="{00000000-0005-0000-0000-0000E3260000}"/>
    <cellStyle name="RowTitles1-Detail 3 15" xfId="9955" xr:uid="{00000000-0005-0000-0000-0000E4260000}"/>
    <cellStyle name="RowTitles1-Detail 3 2" xfId="9956" xr:uid="{00000000-0005-0000-0000-0000E5260000}"/>
    <cellStyle name="RowTitles1-Detail 3 2 10" xfId="9957" xr:uid="{00000000-0005-0000-0000-0000E6260000}"/>
    <cellStyle name="RowTitles1-Detail 3 2 10 2" xfId="9958" xr:uid="{00000000-0005-0000-0000-0000E7260000}"/>
    <cellStyle name="RowTitles1-Detail 3 2 10 2 2" xfId="9959" xr:uid="{00000000-0005-0000-0000-0000E8260000}"/>
    <cellStyle name="RowTitles1-Detail 3 2 10 2 2 2" xfId="9960" xr:uid="{00000000-0005-0000-0000-0000E9260000}"/>
    <cellStyle name="RowTitles1-Detail 3 2 10 2 2_Tertiary Salaries Survey" xfId="9961" xr:uid="{00000000-0005-0000-0000-0000EA260000}"/>
    <cellStyle name="RowTitles1-Detail 3 2 10 2 3" xfId="9962" xr:uid="{00000000-0005-0000-0000-0000EB260000}"/>
    <cellStyle name="RowTitles1-Detail 3 2 10 2_Tertiary Salaries Survey" xfId="9963" xr:uid="{00000000-0005-0000-0000-0000EC260000}"/>
    <cellStyle name="RowTitles1-Detail 3 2 10 3" xfId="9964" xr:uid="{00000000-0005-0000-0000-0000ED260000}"/>
    <cellStyle name="RowTitles1-Detail 3 2 10 3 2" xfId="9965" xr:uid="{00000000-0005-0000-0000-0000EE260000}"/>
    <cellStyle name="RowTitles1-Detail 3 2 10 3 2 2" xfId="9966" xr:uid="{00000000-0005-0000-0000-0000EF260000}"/>
    <cellStyle name="RowTitles1-Detail 3 2 10 3 2_Tertiary Salaries Survey" xfId="9967" xr:uid="{00000000-0005-0000-0000-0000F0260000}"/>
    <cellStyle name="RowTitles1-Detail 3 2 10 3 3" xfId="9968" xr:uid="{00000000-0005-0000-0000-0000F1260000}"/>
    <cellStyle name="RowTitles1-Detail 3 2 10 3_Tertiary Salaries Survey" xfId="9969" xr:uid="{00000000-0005-0000-0000-0000F2260000}"/>
    <cellStyle name="RowTitles1-Detail 3 2 10 4" xfId="9970" xr:uid="{00000000-0005-0000-0000-0000F3260000}"/>
    <cellStyle name="RowTitles1-Detail 3 2 10 4 2" xfId="9971" xr:uid="{00000000-0005-0000-0000-0000F4260000}"/>
    <cellStyle name="RowTitles1-Detail 3 2 10 4_Tertiary Salaries Survey" xfId="9972" xr:uid="{00000000-0005-0000-0000-0000F5260000}"/>
    <cellStyle name="RowTitles1-Detail 3 2 10 5" xfId="9973" xr:uid="{00000000-0005-0000-0000-0000F6260000}"/>
    <cellStyle name="RowTitles1-Detail 3 2 10_Tertiary Salaries Survey" xfId="9974" xr:uid="{00000000-0005-0000-0000-0000F7260000}"/>
    <cellStyle name="RowTitles1-Detail 3 2 11" xfId="9975" xr:uid="{00000000-0005-0000-0000-0000F8260000}"/>
    <cellStyle name="RowTitles1-Detail 3 2 11 2" xfId="9976" xr:uid="{00000000-0005-0000-0000-0000F9260000}"/>
    <cellStyle name="RowTitles1-Detail 3 2 11 2 2" xfId="9977" xr:uid="{00000000-0005-0000-0000-0000FA260000}"/>
    <cellStyle name="RowTitles1-Detail 3 2 11 2_Tertiary Salaries Survey" xfId="9978" xr:uid="{00000000-0005-0000-0000-0000FB260000}"/>
    <cellStyle name="RowTitles1-Detail 3 2 11 3" xfId="9979" xr:uid="{00000000-0005-0000-0000-0000FC260000}"/>
    <cellStyle name="RowTitles1-Detail 3 2 11_Tertiary Salaries Survey" xfId="9980" xr:uid="{00000000-0005-0000-0000-0000FD260000}"/>
    <cellStyle name="RowTitles1-Detail 3 2 12" xfId="9981" xr:uid="{00000000-0005-0000-0000-0000FE260000}"/>
    <cellStyle name="RowTitles1-Detail 3 2 13" xfId="9982" xr:uid="{00000000-0005-0000-0000-0000FF260000}"/>
    <cellStyle name="RowTitles1-Detail 3 2 2" xfId="9983" xr:uid="{00000000-0005-0000-0000-000000270000}"/>
    <cellStyle name="RowTitles1-Detail 3 2 2 10" xfId="9984" xr:uid="{00000000-0005-0000-0000-000001270000}"/>
    <cellStyle name="RowTitles1-Detail 3 2 2 10 2" xfId="9985" xr:uid="{00000000-0005-0000-0000-000002270000}"/>
    <cellStyle name="RowTitles1-Detail 3 2 2 10 2 2" xfId="9986" xr:uid="{00000000-0005-0000-0000-000003270000}"/>
    <cellStyle name="RowTitles1-Detail 3 2 2 10 2_Tertiary Salaries Survey" xfId="9987" xr:uid="{00000000-0005-0000-0000-000004270000}"/>
    <cellStyle name="RowTitles1-Detail 3 2 2 10 3" xfId="9988" xr:uid="{00000000-0005-0000-0000-000005270000}"/>
    <cellStyle name="RowTitles1-Detail 3 2 2 10_Tertiary Salaries Survey" xfId="9989" xr:uid="{00000000-0005-0000-0000-000006270000}"/>
    <cellStyle name="RowTitles1-Detail 3 2 2 11" xfId="9990" xr:uid="{00000000-0005-0000-0000-000007270000}"/>
    <cellStyle name="RowTitles1-Detail 3 2 2 12" xfId="9991" xr:uid="{00000000-0005-0000-0000-000008270000}"/>
    <cellStyle name="RowTitles1-Detail 3 2 2 2" xfId="9992" xr:uid="{00000000-0005-0000-0000-000009270000}"/>
    <cellStyle name="RowTitles1-Detail 3 2 2 2 2" xfId="9993" xr:uid="{00000000-0005-0000-0000-00000A270000}"/>
    <cellStyle name="RowTitles1-Detail 3 2 2 2 2 2" xfId="9994" xr:uid="{00000000-0005-0000-0000-00000B270000}"/>
    <cellStyle name="RowTitles1-Detail 3 2 2 2 2 2 2" xfId="9995" xr:uid="{00000000-0005-0000-0000-00000C270000}"/>
    <cellStyle name="RowTitles1-Detail 3 2 2 2 2 2 2 2" xfId="9996" xr:uid="{00000000-0005-0000-0000-00000D270000}"/>
    <cellStyle name="RowTitles1-Detail 3 2 2 2 2 2 2_Tertiary Salaries Survey" xfId="9997" xr:uid="{00000000-0005-0000-0000-00000E270000}"/>
    <cellStyle name="RowTitles1-Detail 3 2 2 2 2 2 3" xfId="9998" xr:uid="{00000000-0005-0000-0000-00000F270000}"/>
    <cellStyle name="RowTitles1-Detail 3 2 2 2 2 2_Tertiary Salaries Survey" xfId="9999" xr:uid="{00000000-0005-0000-0000-000010270000}"/>
    <cellStyle name="RowTitles1-Detail 3 2 2 2 2 3" xfId="10000" xr:uid="{00000000-0005-0000-0000-000011270000}"/>
    <cellStyle name="RowTitles1-Detail 3 2 2 2 2 3 2" xfId="10001" xr:uid="{00000000-0005-0000-0000-000012270000}"/>
    <cellStyle name="RowTitles1-Detail 3 2 2 2 2 3 2 2" xfId="10002" xr:uid="{00000000-0005-0000-0000-000013270000}"/>
    <cellStyle name="RowTitles1-Detail 3 2 2 2 2 3 2_Tertiary Salaries Survey" xfId="10003" xr:uid="{00000000-0005-0000-0000-000014270000}"/>
    <cellStyle name="RowTitles1-Detail 3 2 2 2 2 3 3" xfId="10004" xr:uid="{00000000-0005-0000-0000-000015270000}"/>
    <cellStyle name="RowTitles1-Detail 3 2 2 2 2 3_Tertiary Salaries Survey" xfId="10005" xr:uid="{00000000-0005-0000-0000-000016270000}"/>
    <cellStyle name="RowTitles1-Detail 3 2 2 2 2 4" xfId="10006" xr:uid="{00000000-0005-0000-0000-000017270000}"/>
    <cellStyle name="RowTitles1-Detail 3 2 2 2 2 5" xfId="10007" xr:uid="{00000000-0005-0000-0000-000018270000}"/>
    <cellStyle name="RowTitles1-Detail 3 2 2 2 2_Tertiary Salaries Survey" xfId="10008" xr:uid="{00000000-0005-0000-0000-000019270000}"/>
    <cellStyle name="RowTitles1-Detail 3 2 2 2 3" xfId="10009" xr:uid="{00000000-0005-0000-0000-00001A270000}"/>
    <cellStyle name="RowTitles1-Detail 3 2 2 2 3 2" xfId="10010" xr:uid="{00000000-0005-0000-0000-00001B270000}"/>
    <cellStyle name="RowTitles1-Detail 3 2 2 2 3 2 2" xfId="10011" xr:uid="{00000000-0005-0000-0000-00001C270000}"/>
    <cellStyle name="RowTitles1-Detail 3 2 2 2 3 2 2 2" xfId="10012" xr:uid="{00000000-0005-0000-0000-00001D270000}"/>
    <cellStyle name="RowTitles1-Detail 3 2 2 2 3 2 2_Tertiary Salaries Survey" xfId="10013" xr:uid="{00000000-0005-0000-0000-00001E270000}"/>
    <cellStyle name="RowTitles1-Detail 3 2 2 2 3 2 3" xfId="10014" xr:uid="{00000000-0005-0000-0000-00001F270000}"/>
    <cellStyle name="RowTitles1-Detail 3 2 2 2 3 2_Tertiary Salaries Survey" xfId="10015" xr:uid="{00000000-0005-0000-0000-000020270000}"/>
    <cellStyle name="RowTitles1-Detail 3 2 2 2 3 3" xfId="10016" xr:uid="{00000000-0005-0000-0000-000021270000}"/>
    <cellStyle name="RowTitles1-Detail 3 2 2 2 3 3 2" xfId="10017" xr:uid="{00000000-0005-0000-0000-000022270000}"/>
    <cellStyle name="RowTitles1-Detail 3 2 2 2 3 3 2 2" xfId="10018" xr:uid="{00000000-0005-0000-0000-000023270000}"/>
    <cellStyle name="RowTitles1-Detail 3 2 2 2 3 3 2_Tertiary Salaries Survey" xfId="10019" xr:uid="{00000000-0005-0000-0000-000024270000}"/>
    <cellStyle name="RowTitles1-Detail 3 2 2 2 3 3 3" xfId="10020" xr:uid="{00000000-0005-0000-0000-000025270000}"/>
    <cellStyle name="RowTitles1-Detail 3 2 2 2 3 3_Tertiary Salaries Survey" xfId="10021" xr:uid="{00000000-0005-0000-0000-000026270000}"/>
    <cellStyle name="RowTitles1-Detail 3 2 2 2 3 4" xfId="10022" xr:uid="{00000000-0005-0000-0000-000027270000}"/>
    <cellStyle name="RowTitles1-Detail 3 2 2 2 3 5" xfId="10023" xr:uid="{00000000-0005-0000-0000-000028270000}"/>
    <cellStyle name="RowTitles1-Detail 3 2 2 2 3 5 2" xfId="10024" xr:uid="{00000000-0005-0000-0000-000029270000}"/>
    <cellStyle name="RowTitles1-Detail 3 2 2 2 3 5_Tertiary Salaries Survey" xfId="10025" xr:uid="{00000000-0005-0000-0000-00002A270000}"/>
    <cellStyle name="RowTitles1-Detail 3 2 2 2 3 6" xfId="10026" xr:uid="{00000000-0005-0000-0000-00002B270000}"/>
    <cellStyle name="RowTitles1-Detail 3 2 2 2 3_Tertiary Salaries Survey" xfId="10027" xr:uid="{00000000-0005-0000-0000-00002C270000}"/>
    <cellStyle name="RowTitles1-Detail 3 2 2 2 4" xfId="10028" xr:uid="{00000000-0005-0000-0000-00002D270000}"/>
    <cellStyle name="RowTitles1-Detail 3 2 2 2 4 2" xfId="10029" xr:uid="{00000000-0005-0000-0000-00002E270000}"/>
    <cellStyle name="RowTitles1-Detail 3 2 2 2 4 2 2" xfId="10030" xr:uid="{00000000-0005-0000-0000-00002F270000}"/>
    <cellStyle name="RowTitles1-Detail 3 2 2 2 4 2 2 2" xfId="10031" xr:uid="{00000000-0005-0000-0000-000030270000}"/>
    <cellStyle name="RowTitles1-Detail 3 2 2 2 4 2 2_Tertiary Salaries Survey" xfId="10032" xr:uid="{00000000-0005-0000-0000-000031270000}"/>
    <cellStyle name="RowTitles1-Detail 3 2 2 2 4 2 3" xfId="10033" xr:uid="{00000000-0005-0000-0000-000032270000}"/>
    <cellStyle name="RowTitles1-Detail 3 2 2 2 4 2_Tertiary Salaries Survey" xfId="10034" xr:uid="{00000000-0005-0000-0000-000033270000}"/>
    <cellStyle name="RowTitles1-Detail 3 2 2 2 4 3" xfId="10035" xr:uid="{00000000-0005-0000-0000-000034270000}"/>
    <cellStyle name="RowTitles1-Detail 3 2 2 2 4 3 2" xfId="10036" xr:uid="{00000000-0005-0000-0000-000035270000}"/>
    <cellStyle name="RowTitles1-Detail 3 2 2 2 4 3 2 2" xfId="10037" xr:uid="{00000000-0005-0000-0000-000036270000}"/>
    <cellStyle name="RowTitles1-Detail 3 2 2 2 4 3 2_Tertiary Salaries Survey" xfId="10038" xr:uid="{00000000-0005-0000-0000-000037270000}"/>
    <cellStyle name="RowTitles1-Detail 3 2 2 2 4 3 3" xfId="10039" xr:uid="{00000000-0005-0000-0000-000038270000}"/>
    <cellStyle name="RowTitles1-Detail 3 2 2 2 4 3_Tertiary Salaries Survey" xfId="10040" xr:uid="{00000000-0005-0000-0000-000039270000}"/>
    <cellStyle name="RowTitles1-Detail 3 2 2 2 4 4" xfId="10041" xr:uid="{00000000-0005-0000-0000-00003A270000}"/>
    <cellStyle name="RowTitles1-Detail 3 2 2 2 4 4 2" xfId="10042" xr:uid="{00000000-0005-0000-0000-00003B270000}"/>
    <cellStyle name="RowTitles1-Detail 3 2 2 2 4 4_Tertiary Salaries Survey" xfId="10043" xr:uid="{00000000-0005-0000-0000-00003C270000}"/>
    <cellStyle name="RowTitles1-Detail 3 2 2 2 4 5" xfId="10044" xr:uid="{00000000-0005-0000-0000-00003D270000}"/>
    <cellStyle name="RowTitles1-Detail 3 2 2 2 4_Tertiary Salaries Survey" xfId="10045" xr:uid="{00000000-0005-0000-0000-00003E270000}"/>
    <cellStyle name="RowTitles1-Detail 3 2 2 2 5" xfId="10046" xr:uid="{00000000-0005-0000-0000-00003F270000}"/>
    <cellStyle name="RowTitles1-Detail 3 2 2 2 5 2" xfId="10047" xr:uid="{00000000-0005-0000-0000-000040270000}"/>
    <cellStyle name="RowTitles1-Detail 3 2 2 2 5 2 2" xfId="10048" xr:uid="{00000000-0005-0000-0000-000041270000}"/>
    <cellStyle name="RowTitles1-Detail 3 2 2 2 5 2 2 2" xfId="10049" xr:uid="{00000000-0005-0000-0000-000042270000}"/>
    <cellStyle name="RowTitles1-Detail 3 2 2 2 5 2 2_Tertiary Salaries Survey" xfId="10050" xr:uid="{00000000-0005-0000-0000-000043270000}"/>
    <cellStyle name="RowTitles1-Detail 3 2 2 2 5 2 3" xfId="10051" xr:uid="{00000000-0005-0000-0000-000044270000}"/>
    <cellStyle name="RowTitles1-Detail 3 2 2 2 5 2_Tertiary Salaries Survey" xfId="10052" xr:uid="{00000000-0005-0000-0000-000045270000}"/>
    <cellStyle name="RowTitles1-Detail 3 2 2 2 5 3" xfId="10053" xr:uid="{00000000-0005-0000-0000-000046270000}"/>
    <cellStyle name="RowTitles1-Detail 3 2 2 2 5 3 2" xfId="10054" xr:uid="{00000000-0005-0000-0000-000047270000}"/>
    <cellStyle name="RowTitles1-Detail 3 2 2 2 5 3 2 2" xfId="10055" xr:uid="{00000000-0005-0000-0000-000048270000}"/>
    <cellStyle name="RowTitles1-Detail 3 2 2 2 5 3 2_Tertiary Salaries Survey" xfId="10056" xr:uid="{00000000-0005-0000-0000-000049270000}"/>
    <cellStyle name="RowTitles1-Detail 3 2 2 2 5 3 3" xfId="10057" xr:uid="{00000000-0005-0000-0000-00004A270000}"/>
    <cellStyle name="RowTitles1-Detail 3 2 2 2 5 3_Tertiary Salaries Survey" xfId="10058" xr:uid="{00000000-0005-0000-0000-00004B270000}"/>
    <cellStyle name="RowTitles1-Detail 3 2 2 2 5 4" xfId="10059" xr:uid="{00000000-0005-0000-0000-00004C270000}"/>
    <cellStyle name="RowTitles1-Detail 3 2 2 2 5 4 2" xfId="10060" xr:uid="{00000000-0005-0000-0000-00004D270000}"/>
    <cellStyle name="RowTitles1-Detail 3 2 2 2 5 4_Tertiary Salaries Survey" xfId="10061" xr:uid="{00000000-0005-0000-0000-00004E270000}"/>
    <cellStyle name="RowTitles1-Detail 3 2 2 2 5 5" xfId="10062" xr:uid="{00000000-0005-0000-0000-00004F270000}"/>
    <cellStyle name="RowTitles1-Detail 3 2 2 2 5_Tertiary Salaries Survey" xfId="10063" xr:uid="{00000000-0005-0000-0000-000050270000}"/>
    <cellStyle name="RowTitles1-Detail 3 2 2 2 6" xfId="10064" xr:uid="{00000000-0005-0000-0000-000051270000}"/>
    <cellStyle name="RowTitles1-Detail 3 2 2 2 6 2" xfId="10065" xr:uid="{00000000-0005-0000-0000-000052270000}"/>
    <cellStyle name="RowTitles1-Detail 3 2 2 2 6 2 2" xfId="10066" xr:uid="{00000000-0005-0000-0000-000053270000}"/>
    <cellStyle name="RowTitles1-Detail 3 2 2 2 6 2 2 2" xfId="10067" xr:uid="{00000000-0005-0000-0000-000054270000}"/>
    <cellStyle name="RowTitles1-Detail 3 2 2 2 6 2 2_Tertiary Salaries Survey" xfId="10068" xr:uid="{00000000-0005-0000-0000-000055270000}"/>
    <cellStyle name="RowTitles1-Detail 3 2 2 2 6 2 3" xfId="10069" xr:uid="{00000000-0005-0000-0000-000056270000}"/>
    <cellStyle name="RowTitles1-Detail 3 2 2 2 6 2_Tertiary Salaries Survey" xfId="10070" xr:uid="{00000000-0005-0000-0000-000057270000}"/>
    <cellStyle name="RowTitles1-Detail 3 2 2 2 6 3" xfId="10071" xr:uid="{00000000-0005-0000-0000-000058270000}"/>
    <cellStyle name="RowTitles1-Detail 3 2 2 2 6 3 2" xfId="10072" xr:uid="{00000000-0005-0000-0000-000059270000}"/>
    <cellStyle name="RowTitles1-Detail 3 2 2 2 6 3 2 2" xfId="10073" xr:uid="{00000000-0005-0000-0000-00005A270000}"/>
    <cellStyle name="RowTitles1-Detail 3 2 2 2 6 3 2_Tertiary Salaries Survey" xfId="10074" xr:uid="{00000000-0005-0000-0000-00005B270000}"/>
    <cellStyle name="RowTitles1-Detail 3 2 2 2 6 3 3" xfId="10075" xr:uid="{00000000-0005-0000-0000-00005C270000}"/>
    <cellStyle name="RowTitles1-Detail 3 2 2 2 6 3_Tertiary Salaries Survey" xfId="10076" xr:uid="{00000000-0005-0000-0000-00005D270000}"/>
    <cellStyle name="RowTitles1-Detail 3 2 2 2 6 4" xfId="10077" xr:uid="{00000000-0005-0000-0000-00005E270000}"/>
    <cellStyle name="RowTitles1-Detail 3 2 2 2 6 4 2" xfId="10078" xr:uid="{00000000-0005-0000-0000-00005F270000}"/>
    <cellStyle name="RowTitles1-Detail 3 2 2 2 6 4_Tertiary Salaries Survey" xfId="10079" xr:uid="{00000000-0005-0000-0000-000060270000}"/>
    <cellStyle name="RowTitles1-Detail 3 2 2 2 6 5" xfId="10080" xr:uid="{00000000-0005-0000-0000-000061270000}"/>
    <cellStyle name="RowTitles1-Detail 3 2 2 2 6_Tertiary Salaries Survey" xfId="10081" xr:uid="{00000000-0005-0000-0000-000062270000}"/>
    <cellStyle name="RowTitles1-Detail 3 2 2 2 7" xfId="10082" xr:uid="{00000000-0005-0000-0000-000063270000}"/>
    <cellStyle name="RowTitles1-Detail 3 2 2 2 7 2" xfId="10083" xr:uid="{00000000-0005-0000-0000-000064270000}"/>
    <cellStyle name="RowTitles1-Detail 3 2 2 2 7 2 2" xfId="10084" xr:uid="{00000000-0005-0000-0000-000065270000}"/>
    <cellStyle name="RowTitles1-Detail 3 2 2 2 7 2_Tertiary Salaries Survey" xfId="10085" xr:uid="{00000000-0005-0000-0000-000066270000}"/>
    <cellStyle name="RowTitles1-Detail 3 2 2 2 7 3" xfId="10086" xr:uid="{00000000-0005-0000-0000-000067270000}"/>
    <cellStyle name="RowTitles1-Detail 3 2 2 2 7_Tertiary Salaries Survey" xfId="10087" xr:uid="{00000000-0005-0000-0000-000068270000}"/>
    <cellStyle name="RowTitles1-Detail 3 2 2 2 8" xfId="10088" xr:uid="{00000000-0005-0000-0000-000069270000}"/>
    <cellStyle name="RowTitles1-Detail 3 2 2 2 9" xfId="10089" xr:uid="{00000000-0005-0000-0000-00006A270000}"/>
    <cellStyle name="RowTitles1-Detail 3 2 2 2_STUD aligned by INSTIT" xfId="10090" xr:uid="{00000000-0005-0000-0000-00006B270000}"/>
    <cellStyle name="RowTitles1-Detail 3 2 2 3" xfId="10091" xr:uid="{00000000-0005-0000-0000-00006C270000}"/>
    <cellStyle name="RowTitles1-Detail 3 2 2 3 2" xfId="10092" xr:uid="{00000000-0005-0000-0000-00006D270000}"/>
    <cellStyle name="RowTitles1-Detail 3 2 2 3 2 2" xfId="10093" xr:uid="{00000000-0005-0000-0000-00006E270000}"/>
    <cellStyle name="RowTitles1-Detail 3 2 2 3 2 2 2" xfId="10094" xr:uid="{00000000-0005-0000-0000-00006F270000}"/>
    <cellStyle name="RowTitles1-Detail 3 2 2 3 2 2 2 2" xfId="10095" xr:uid="{00000000-0005-0000-0000-000070270000}"/>
    <cellStyle name="RowTitles1-Detail 3 2 2 3 2 2 2_Tertiary Salaries Survey" xfId="10096" xr:uid="{00000000-0005-0000-0000-000071270000}"/>
    <cellStyle name="RowTitles1-Detail 3 2 2 3 2 2 3" xfId="10097" xr:uid="{00000000-0005-0000-0000-000072270000}"/>
    <cellStyle name="RowTitles1-Detail 3 2 2 3 2 2_Tertiary Salaries Survey" xfId="10098" xr:uid="{00000000-0005-0000-0000-000073270000}"/>
    <cellStyle name="RowTitles1-Detail 3 2 2 3 2 3" xfId="10099" xr:uid="{00000000-0005-0000-0000-000074270000}"/>
    <cellStyle name="RowTitles1-Detail 3 2 2 3 2 3 2" xfId="10100" xr:uid="{00000000-0005-0000-0000-000075270000}"/>
    <cellStyle name="RowTitles1-Detail 3 2 2 3 2 3 2 2" xfId="10101" xr:uid="{00000000-0005-0000-0000-000076270000}"/>
    <cellStyle name="RowTitles1-Detail 3 2 2 3 2 3 2_Tertiary Salaries Survey" xfId="10102" xr:uid="{00000000-0005-0000-0000-000077270000}"/>
    <cellStyle name="RowTitles1-Detail 3 2 2 3 2 3 3" xfId="10103" xr:uid="{00000000-0005-0000-0000-000078270000}"/>
    <cellStyle name="RowTitles1-Detail 3 2 2 3 2 3_Tertiary Salaries Survey" xfId="10104" xr:uid="{00000000-0005-0000-0000-000079270000}"/>
    <cellStyle name="RowTitles1-Detail 3 2 2 3 2 4" xfId="10105" xr:uid="{00000000-0005-0000-0000-00007A270000}"/>
    <cellStyle name="RowTitles1-Detail 3 2 2 3 2 5" xfId="10106" xr:uid="{00000000-0005-0000-0000-00007B270000}"/>
    <cellStyle name="RowTitles1-Detail 3 2 2 3 2 5 2" xfId="10107" xr:uid="{00000000-0005-0000-0000-00007C270000}"/>
    <cellStyle name="RowTitles1-Detail 3 2 2 3 2 5_Tertiary Salaries Survey" xfId="10108" xr:uid="{00000000-0005-0000-0000-00007D270000}"/>
    <cellStyle name="RowTitles1-Detail 3 2 2 3 2 6" xfId="10109" xr:uid="{00000000-0005-0000-0000-00007E270000}"/>
    <cellStyle name="RowTitles1-Detail 3 2 2 3 2_Tertiary Salaries Survey" xfId="10110" xr:uid="{00000000-0005-0000-0000-00007F270000}"/>
    <cellStyle name="RowTitles1-Detail 3 2 2 3 3" xfId="10111" xr:uid="{00000000-0005-0000-0000-000080270000}"/>
    <cellStyle name="RowTitles1-Detail 3 2 2 3 3 2" xfId="10112" xr:uid="{00000000-0005-0000-0000-000081270000}"/>
    <cellStyle name="RowTitles1-Detail 3 2 2 3 3 2 2" xfId="10113" xr:uid="{00000000-0005-0000-0000-000082270000}"/>
    <cellStyle name="RowTitles1-Detail 3 2 2 3 3 2 2 2" xfId="10114" xr:uid="{00000000-0005-0000-0000-000083270000}"/>
    <cellStyle name="RowTitles1-Detail 3 2 2 3 3 2 2_Tertiary Salaries Survey" xfId="10115" xr:uid="{00000000-0005-0000-0000-000084270000}"/>
    <cellStyle name="RowTitles1-Detail 3 2 2 3 3 2 3" xfId="10116" xr:uid="{00000000-0005-0000-0000-000085270000}"/>
    <cellStyle name="RowTitles1-Detail 3 2 2 3 3 2_Tertiary Salaries Survey" xfId="10117" xr:uid="{00000000-0005-0000-0000-000086270000}"/>
    <cellStyle name="RowTitles1-Detail 3 2 2 3 3 3" xfId="10118" xr:uid="{00000000-0005-0000-0000-000087270000}"/>
    <cellStyle name="RowTitles1-Detail 3 2 2 3 3 3 2" xfId="10119" xr:uid="{00000000-0005-0000-0000-000088270000}"/>
    <cellStyle name="RowTitles1-Detail 3 2 2 3 3 3 2 2" xfId="10120" xr:uid="{00000000-0005-0000-0000-000089270000}"/>
    <cellStyle name="RowTitles1-Detail 3 2 2 3 3 3 2_Tertiary Salaries Survey" xfId="10121" xr:uid="{00000000-0005-0000-0000-00008A270000}"/>
    <cellStyle name="RowTitles1-Detail 3 2 2 3 3 3 3" xfId="10122" xr:uid="{00000000-0005-0000-0000-00008B270000}"/>
    <cellStyle name="RowTitles1-Detail 3 2 2 3 3 3_Tertiary Salaries Survey" xfId="10123" xr:uid="{00000000-0005-0000-0000-00008C270000}"/>
    <cellStyle name="RowTitles1-Detail 3 2 2 3 3 4" xfId="10124" xr:uid="{00000000-0005-0000-0000-00008D270000}"/>
    <cellStyle name="RowTitles1-Detail 3 2 2 3 3 5" xfId="10125" xr:uid="{00000000-0005-0000-0000-00008E270000}"/>
    <cellStyle name="RowTitles1-Detail 3 2 2 3 3_Tertiary Salaries Survey" xfId="10126" xr:uid="{00000000-0005-0000-0000-00008F270000}"/>
    <cellStyle name="RowTitles1-Detail 3 2 2 3 4" xfId="10127" xr:uid="{00000000-0005-0000-0000-000090270000}"/>
    <cellStyle name="RowTitles1-Detail 3 2 2 3 4 2" xfId="10128" xr:uid="{00000000-0005-0000-0000-000091270000}"/>
    <cellStyle name="RowTitles1-Detail 3 2 2 3 4 2 2" xfId="10129" xr:uid="{00000000-0005-0000-0000-000092270000}"/>
    <cellStyle name="RowTitles1-Detail 3 2 2 3 4 2 2 2" xfId="10130" xr:uid="{00000000-0005-0000-0000-000093270000}"/>
    <cellStyle name="RowTitles1-Detail 3 2 2 3 4 2 2_Tertiary Salaries Survey" xfId="10131" xr:uid="{00000000-0005-0000-0000-000094270000}"/>
    <cellStyle name="RowTitles1-Detail 3 2 2 3 4 2 3" xfId="10132" xr:uid="{00000000-0005-0000-0000-000095270000}"/>
    <cellStyle name="RowTitles1-Detail 3 2 2 3 4 2_Tertiary Salaries Survey" xfId="10133" xr:uid="{00000000-0005-0000-0000-000096270000}"/>
    <cellStyle name="RowTitles1-Detail 3 2 2 3 4 3" xfId="10134" xr:uid="{00000000-0005-0000-0000-000097270000}"/>
    <cellStyle name="RowTitles1-Detail 3 2 2 3 4 3 2" xfId="10135" xr:uid="{00000000-0005-0000-0000-000098270000}"/>
    <cellStyle name="RowTitles1-Detail 3 2 2 3 4 3 2 2" xfId="10136" xr:uid="{00000000-0005-0000-0000-000099270000}"/>
    <cellStyle name="RowTitles1-Detail 3 2 2 3 4 3 2_Tertiary Salaries Survey" xfId="10137" xr:uid="{00000000-0005-0000-0000-00009A270000}"/>
    <cellStyle name="RowTitles1-Detail 3 2 2 3 4 3 3" xfId="10138" xr:uid="{00000000-0005-0000-0000-00009B270000}"/>
    <cellStyle name="RowTitles1-Detail 3 2 2 3 4 3_Tertiary Salaries Survey" xfId="10139" xr:uid="{00000000-0005-0000-0000-00009C270000}"/>
    <cellStyle name="RowTitles1-Detail 3 2 2 3 4 4" xfId="10140" xr:uid="{00000000-0005-0000-0000-00009D270000}"/>
    <cellStyle name="RowTitles1-Detail 3 2 2 3 4 4 2" xfId="10141" xr:uid="{00000000-0005-0000-0000-00009E270000}"/>
    <cellStyle name="RowTitles1-Detail 3 2 2 3 4 4_Tertiary Salaries Survey" xfId="10142" xr:uid="{00000000-0005-0000-0000-00009F270000}"/>
    <cellStyle name="RowTitles1-Detail 3 2 2 3 4 5" xfId="10143" xr:uid="{00000000-0005-0000-0000-0000A0270000}"/>
    <cellStyle name="RowTitles1-Detail 3 2 2 3 4_Tertiary Salaries Survey" xfId="10144" xr:uid="{00000000-0005-0000-0000-0000A1270000}"/>
    <cellStyle name="RowTitles1-Detail 3 2 2 3 5" xfId="10145" xr:uid="{00000000-0005-0000-0000-0000A2270000}"/>
    <cellStyle name="RowTitles1-Detail 3 2 2 3 5 2" xfId="10146" xr:uid="{00000000-0005-0000-0000-0000A3270000}"/>
    <cellStyle name="RowTitles1-Detail 3 2 2 3 5 2 2" xfId="10147" xr:uid="{00000000-0005-0000-0000-0000A4270000}"/>
    <cellStyle name="RowTitles1-Detail 3 2 2 3 5 2 2 2" xfId="10148" xr:uid="{00000000-0005-0000-0000-0000A5270000}"/>
    <cellStyle name="RowTitles1-Detail 3 2 2 3 5 2 2_Tertiary Salaries Survey" xfId="10149" xr:uid="{00000000-0005-0000-0000-0000A6270000}"/>
    <cellStyle name="RowTitles1-Detail 3 2 2 3 5 2 3" xfId="10150" xr:uid="{00000000-0005-0000-0000-0000A7270000}"/>
    <cellStyle name="RowTitles1-Detail 3 2 2 3 5 2_Tertiary Salaries Survey" xfId="10151" xr:uid="{00000000-0005-0000-0000-0000A8270000}"/>
    <cellStyle name="RowTitles1-Detail 3 2 2 3 5 3" xfId="10152" xr:uid="{00000000-0005-0000-0000-0000A9270000}"/>
    <cellStyle name="RowTitles1-Detail 3 2 2 3 5 3 2" xfId="10153" xr:uid="{00000000-0005-0000-0000-0000AA270000}"/>
    <cellStyle name="RowTitles1-Detail 3 2 2 3 5 3 2 2" xfId="10154" xr:uid="{00000000-0005-0000-0000-0000AB270000}"/>
    <cellStyle name="RowTitles1-Detail 3 2 2 3 5 3 2_Tertiary Salaries Survey" xfId="10155" xr:uid="{00000000-0005-0000-0000-0000AC270000}"/>
    <cellStyle name="RowTitles1-Detail 3 2 2 3 5 3 3" xfId="10156" xr:uid="{00000000-0005-0000-0000-0000AD270000}"/>
    <cellStyle name="RowTitles1-Detail 3 2 2 3 5 3_Tertiary Salaries Survey" xfId="10157" xr:uid="{00000000-0005-0000-0000-0000AE270000}"/>
    <cellStyle name="RowTitles1-Detail 3 2 2 3 5 4" xfId="10158" xr:uid="{00000000-0005-0000-0000-0000AF270000}"/>
    <cellStyle name="RowTitles1-Detail 3 2 2 3 5 4 2" xfId="10159" xr:uid="{00000000-0005-0000-0000-0000B0270000}"/>
    <cellStyle name="RowTitles1-Detail 3 2 2 3 5 4_Tertiary Salaries Survey" xfId="10160" xr:uid="{00000000-0005-0000-0000-0000B1270000}"/>
    <cellStyle name="RowTitles1-Detail 3 2 2 3 5 5" xfId="10161" xr:uid="{00000000-0005-0000-0000-0000B2270000}"/>
    <cellStyle name="RowTitles1-Detail 3 2 2 3 5_Tertiary Salaries Survey" xfId="10162" xr:uid="{00000000-0005-0000-0000-0000B3270000}"/>
    <cellStyle name="RowTitles1-Detail 3 2 2 3 6" xfId="10163" xr:uid="{00000000-0005-0000-0000-0000B4270000}"/>
    <cellStyle name="RowTitles1-Detail 3 2 2 3 6 2" xfId="10164" xr:uid="{00000000-0005-0000-0000-0000B5270000}"/>
    <cellStyle name="RowTitles1-Detail 3 2 2 3 6 2 2" xfId="10165" xr:uid="{00000000-0005-0000-0000-0000B6270000}"/>
    <cellStyle name="RowTitles1-Detail 3 2 2 3 6 2 2 2" xfId="10166" xr:uid="{00000000-0005-0000-0000-0000B7270000}"/>
    <cellStyle name="RowTitles1-Detail 3 2 2 3 6 2 2_Tertiary Salaries Survey" xfId="10167" xr:uid="{00000000-0005-0000-0000-0000B8270000}"/>
    <cellStyle name="RowTitles1-Detail 3 2 2 3 6 2 3" xfId="10168" xr:uid="{00000000-0005-0000-0000-0000B9270000}"/>
    <cellStyle name="RowTitles1-Detail 3 2 2 3 6 2_Tertiary Salaries Survey" xfId="10169" xr:uid="{00000000-0005-0000-0000-0000BA270000}"/>
    <cellStyle name="RowTitles1-Detail 3 2 2 3 6 3" xfId="10170" xr:uid="{00000000-0005-0000-0000-0000BB270000}"/>
    <cellStyle name="RowTitles1-Detail 3 2 2 3 6 3 2" xfId="10171" xr:uid="{00000000-0005-0000-0000-0000BC270000}"/>
    <cellStyle name="RowTitles1-Detail 3 2 2 3 6 3 2 2" xfId="10172" xr:uid="{00000000-0005-0000-0000-0000BD270000}"/>
    <cellStyle name="RowTitles1-Detail 3 2 2 3 6 3 2_Tertiary Salaries Survey" xfId="10173" xr:uid="{00000000-0005-0000-0000-0000BE270000}"/>
    <cellStyle name="RowTitles1-Detail 3 2 2 3 6 3 3" xfId="10174" xr:uid="{00000000-0005-0000-0000-0000BF270000}"/>
    <cellStyle name="RowTitles1-Detail 3 2 2 3 6 3_Tertiary Salaries Survey" xfId="10175" xr:uid="{00000000-0005-0000-0000-0000C0270000}"/>
    <cellStyle name="RowTitles1-Detail 3 2 2 3 6 4" xfId="10176" xr:uid="{00000000-0005-0000-0000-0000C1270000}"/>
    <cellStyle name="RowTitles1-Detail 3 2 2 3 6 4 2" xfId="10177" xr:uid="{00000000-0005-0000-0000-0000C2270000}"/>
    <cellStyle name="RowTitles1-Detail 3 2 2 3 6 4_Tertiary Salaries Survey" xfId="10178" xr:uid="{00000000-0005-0000-0000-0000C3270000}"/>
    <cellStyle name="RowTitles1-Detail 3 2 2 3 6 5" xfId="10179" xr:uid="{00000000-0005-0000-0000-0000C4270000}"/>
    <cellStyle name="RowTitles1-Detail 3 2 2 3 6_Tertiary Salaries Survey" xfId="10180" xr:uid="{00000000-0005-0000-0000-0000C5270000}"/>
    <cellStyle name="RowTitles1-Detail 3 2 2 3 7" xfId="10181" xr:uid="{00000000-0005-0000-0000-0000C6270000}"/>
    <cellStyle name="RowTitles1-Detail 3 2 2 3 7 2" xfId="10182" xr:uid="{00000000-0005-0000-0000-0000C7270000}"/>
    <cellStyle name="RowTitles1-Detail 3 2 2 3 7 2 2" xfId="10183" xr:uid="{00000000-0005-0000-0000-0000C8270000}"/>
    <cellStyle name="RowTitles1-Detail 3 2 2 3 7 2_Tertiary Salaries Survey" xfId="10184" xr:uid="{00000000-0005-0000-0000-0000C9270000}"/>
    <cellStyle name="RowTitles1-Detail 3 2 2 3 7 3" xfId="10185" xr:uid="{00000000-0005-0000-0000-0000CA270000}"/>
    <cellStyle name="RowTitles1-Detail 3 2 2 3 7_Tertiary Salaries Survey" xfId="10186" xr:uid="{00000000-0005-0000-0000-0000CB270000}"/>
    <cellStyle name="RowTitles1-Detail 3 2 2 3 8" xfId="10187" xr:uid="{00000000-0005-0000-0000-0000CC270000}"/>
    <cellStyle name="RowTitles1-Detail 3 2 2 3 8 2" xfId="10188" xr:uid="{00000000-0005-0000-0000-0000CD270000}"/>
    <cellStyle name="RowTitles1-Detail 3 2 2 3 8 2 2" xfId="10189" xr:uid="{00000000-0005-0000-0000-0000CE270000}"/>
    <cellStyle name="RowTitles1-Detail 3 2 2 3 8 2_Tertiary Salaries Survey" xfId="10190" xr:uid="{00000000-0005-0000-0000-0000CF270000}"/>
    <cellStyle name="RowTitles1-Detail 3 2 2 3 8 3" xfId="10191" xr:uid="{00000000-0005-0000-0000-0000D0270000}"/>
    <cellStyle name="RowTitles1-Detail 3 2 2 3 8_Tertiary Salaries Survey" xfId="10192" xr:uid="{00000000-0005-0000-0000-0000D1270000}"/>
    <cellStyle name="RowTitles1-Detail 3 2 2 3 9" xfId="10193" xr:uid="{00000000-0005-0000-0000-0000D2270000}"/>
    <cellStyle name="RowTitles1-Detail 3 2 2 3_STUD aligned by INSTIT" xfId="10194" xr:uid="{00000000-0005-0000-0000-0000D3270000}"/>
    <cellStyle name="RowTitles1-Detail 3 2 2 4" xfId="10195" xr:uid="{00000000-0005-0000-0000-0000D4270000}"/>
    <cellStyle name="RowTitles1-Detail 3 2 2 4 2" xfId="10196" xr:uid="{00000000-0005-0000-0000-0000D5270000}"/>
    <cellStyle name="RowTitles1-Detail 3 2 2 4 2 2" xfId="10197" xr:uid="{00000000-0005-0000-0000-0000D6270000}"/>
    <cellStyle name="RowTitles1-Detail 3 2 2 4 2 2 2" xfId="10198" xr:uid="{00000000-0005-0000-0000-0000D7270000}"/>
    <cellStyle name="RowTitles1-Detail 3 2 2 4 2 2 2 2" xfId="10199" xr:uid="{00000000-0005-0000-0000-0000D8270000}"/>
    <cellStyle name="RowTitles1-Detail 3 2 2 4 2 2 2_Tertiary Salaries Survey" xfId="10200" xr:uid="{00000000-0005-0000-0000-0000D9270000}"/>
    <cellStyle name="RowTitles1-Detail 3 2 2 4 2 2 3" xfId="10201" xr:uid="{00000000-0005-0000-0000-0000DA270000}"/>
    <cellStyle name="RowTitles1-Detail 3 2 2 4 2 2_Tertiary Salaries Survey" xfId="10202" xr:uid="{00000000-0005-0000-0000-0000DB270000}"/>
    <cellStyle name="RowTitles1-Detail 3 2 2 4 2 3" xfId="10203" xr:uid="{00000000-0005-0000-0000-0000DC270000}"/>
    <cellStyle name="RowTitles1-Detail 3 2 2 4 2 3 2" xfId="10204" xr:uid="{00000000-0005-0000-0000-0000DD270000}"/>
    <cellStyle name="RowTitles1-Detail 3 2 2 4 2 3 2 2" xfId="10205" xr:uid="{00000000-0005-0000-0000-0000DE270000}"/>
    <cellStyle name="RowTitles1-Detail 3 2 2 4 2 3 2_Tertiary Salaries Survey" xfId="10206" xr:uid="{00000000-0005-0000-0000-0000DF270000}"/>
    <cellStyle name="RowTitles1-Detail 3 2 2 4 2 3 3" xfId="10207" xr:uid="{00000000-0005-0000-0000-0000E0270000}"/>
    <cellStyle name="RowTitles1-Detail 3 2 2 4 2 3_Tertiary Salaries Survey" xfId="10208" xr:uid="{00000000-0005-0000-0000-0000E1270000}"/>
    <cellStyle name="RowTitles1-Detail 3 2 2 4 2 4" xfId="10209" xr:uid="{00000000-0005-0000-0000-0000E2270000}"/>
    <cellStyle name="RowTitles1-Detail 3 2 2 4 2 5" xfId="10210" xr:uid="{00000000-0005-0000-0000-0000E3270000}"/>
    <cellStyle name="RowTitles1-Detail 3 2 2 4 2 5 2" xfId="10211" xr:uid="{00000000-0005-0000-0000-0000E4270000}"/>
    <cellStyle name="RowTitles1-Detail 3 2 2 4 2 5_Tertiary Salaries Survey" xfId="10212" xr:uid="{00000000-0005-0000-0000-0000E5270000}"/>
    <cellStyle name="RowTitles1-Detail 3 2 2 4 2 6" xfId="10213" xr:uid="{00000000-0005-0000-0000-0000E6270000}"/>
    <cellStyle name="RowTitles1-Detail 3 2 2 4 2_Tertiary Salaries Survey" xfId="10214" xr:uid="{00000000-0005-0000-0000-0000E7270000}"/>
    <cellStyle name="RowTitles1-Detail 3 2 2 4 3" xfId="10215" xr:uid="{00000000-0005-0000-0000-0000E8270000}"/>
    <cellStyle name="RowTitles1-Detail 3 2 2 4 3 2" xfId="10216" xr:uid="{00000000-0005-0000-0000-0000E9270000}"/>
    <cellStyle name="RowTitles1-Detail 3 2 2 4 3 2 2" xfId="10217" xr:uid="{00000000-0005-0000-0000-0000EA270000}"/>
    <cellStyle name="RowTitles1-Detail 3 2 2 4 3 2 2 2" xfId="10218" xr:uid="{00000000-0005-0000-0000-0000EB270000}"/>
    <cellStyle name="RowTitles1-Detail 3 2 2 4 3 2 2_Tertiary Salaries Survey" xfId="10219" xr:uid="{00000000-0005-0000-0000-0000EC270000}"/>
    <cellStyle name="RowTitles1-Detail 3 2 2 4 3 2 3" xfId="10220" xr:uid="{00000000-0005-0000-0000-0000ED270000}"/>
    <cellStyle name="RowTitles1-Detail 3 2 2 4 3 2_Tertiary Salaries Survey" xfId="10221" xr:uid="{00000000-0005-0000-0000-0000EE270000}"/>
    <cellStyle name="RowTitles1-Detail 3 2 2 4 3 3" xfId="10222" xr:uid="{00000000-0005-0000-0000-0000EF270000}"/>
    <cellStyle name="RowTitles1-Detail 3 2 2 4 3 3 2" xfId="10223" xr:uid="{00000000-0005-0000-0000-0000F0270000}"/>
    <cellStyle name="RowTitles1-Detail 3 2 2 4 3 3 2 2" xfId="10224" xr:uid="{00000000-0005-0000-0000-0000F1270000}"/>
    <cellStyle name="RowTitles1-Detail 3 2 2 4 3 3 2_Tertiary Salaries Survey" xfId="10225" xr:uid="{00000000-0005-0000-0000-0000F2270000}"/>
    <cellStyle name="RowTitles1-Detail 3 2 2 4 3 3 3" xfId="10226" xr:uid="{00000000-0005-0000-0000-0000F3270000}"/>
    <cellStyle name="RowTitles1-Detail 3 2 2 4 3 3_Tertiary Salaries Survey" xfId="10227" xr:uid="{00000000-0005-0000-0000-0000F4270000}"/>
    <cellStyle name="RowTitles1-Detail 3 2 2 4 3 4" xfId="10228" xr:uid="{00000000-0005-0000-0000-0000F5270000}"/>
    <cellStyle name="RowTitles1-Detail 3 2 2 4 3 5" xfId="10229" xr:uid="{00000000-0005-0000-0000-0000F6270000}"/>
    <cellStyle name="RowTitles1-Detail 3 2 2 4 3_Tertiary Salaries Survey" xfId="10230" xr:uid="{00000000-0005-0000-0000-0000F7270000}"/>
    <cellStyle name="RowTitles1-Detail 3 2 2 4 4" xfId="10231" xr:uid="{00000000-0005-0000-0000-0000F8270000}"/>
    <cellStyle name="RowTitles1-Detail 3 2 2 4 4 2" xfId="10232" xr:uid="{00000000-0005-0000-0000-0000F9270000}"/>
    <cellStyle name="RowTitles1-Detail 3 2 2 4 4 2 2" xfId="10233" xr:uid="{00000000-0005-0000-0000-0000FA270000}"/>
    <cellStyle name="RowTitles1-Detail 3 2 2 4 4 2 2 2" xfId="10234" xr:uid="{00000000-0005-0000-0000-0000FB270000}"/>
    <cellStyle name="RowTitles1-Detail 3 2 2 4 4 2 2_Tertiary Salaries Survey" xfId="10235" xr:uid="{00000000-0005-0000-0000-0000FC270000}"/>
    <cellStyle name="RowTitles1-Detail 3 2 2 4 4 2 3" xfId="10236" xr:uid="{00000000-0005-0000-0000-0000FD270000}"/>
    <cellStyle name="RowTitles1-Detail 3 2 2 4 4 2_Tertiary Salaries Survey" xfId="10237" xr:uid="{00000000-0005-0000-0000-0000FE270000}"/>
    <cellStyle name="RowTitles1-Detail 3 2 2 4 4 3" xfId="10238" xr:uid="{00000000-0005-0000-0000-0000FF270000}"/>
    <cellStyle name="RowTitles1-Detail 3 2 2 4 4 3 2" xfId="10239" xr:uid="{00000000-0005-0000-0000-000000280000}"/>
    <cellStyle name="RowTitles1-Detail 3 2 2 4 4 3 2 2" xfId="10240" xr:uid="{00000000-0005-0000-0000-000001280000}"/>
    <cellStyle name="RowTitles1-Detail 3 2 2 4 4 3 2_Tertiary Salaries Survey" xfId="10241" xr:uid="{00000000-0005-0000-0000-000002280000}"/>
    <cellStyle name="RowTitles1-Detail 3 2 2 4 4 3 3" xfId="10242" xr:uid="{00000000-0005-0000-0000-000003280000}"/>
    <cellStyle name="RowTitles1-Detail 3 2 2 4 4 3_Tertiary Salaries Survey" xfId="10243" xr:uid="{00000000-0005-0000-0000-000004280000}"/>
    <cellStyle name="RowTitles1-Detail 3 2 2 4 4 4" xfId="10244" xr:uid="{00000000-0005-0000-0000-000005280000}"/>
    <cellStyle name="RowTitles1-Detail 3 2 2 4 4 5" xfId="10245" xr:uid="{00000000-0005-0000-0000-000006280000}"/>
    <cellStyle name="RowTitles1-Detail 3 2 2 4 4 5 2" xfId="10246" xr:uid="{00000000-0005-0000-0000-000007280000}"/>
    <cellStyle name="RowTitles1-Detail 3 2 2 4 4 5_Tertiary Salaries Survey" xfId="10247" xr:uid="{00000000-0005-0000-0000-000008280000}"/>
    <cellStyle name="RowTitles1-Detail 3 2 2 4 4 6" xfId="10248" xr:uid="{00000000-0005-0000-0000-000009280000}"/>
    <cellStyle name="RowTitles1-Detail 3 2 2 4 4_Tertiary Salaries Survey" xfId="10249" xr:uid="{00000000-0005-0000-0000-00000A280000}"/>
    <cellStyle name="RowTitles1-Detail 3 2 2 4 5" xfId="10250" xr:uid="{00000000-0005-0000-0000-00000B280000}"/>
    <cellStyle name="RowTitles1-Detail 3 2 2 4 5 2" xfId="10251" xr:uid="{00000000-0005-0000-0000-00000C280000}"/>
    <cellStyle name="RowTitles1-Detail 3 2 2 4 5 2 2" xfId="10252" xr:uid="{00000000-0005-0000-0000-00000D280000}"/>
    <cellStyle name="RowTitles1-Detail 3 2 2 4 5 2 2 2" xfId="10253" xr:uid="{00000000-0005-0000-0000-00000E280000}"/>
    <cellStyle name="RowTitles1-Detail 3 2 2 4 5 2 2_Tertiary Salaries Survey" xfId="10254" xr:uid="{00000000-0005-0000-0000-00000F280000}"/>
    <cellStyle name="RowTitles1-Detail 3 2 2 4 5 2 3" xfId="10255" xr:uid="{00000000-0005-0000-0000-000010280000}"/>
    <cellStyle name="RowTitles1-Detail 3 2 2 4 5 2_Tertiary Salaries Survey" xfId="10256" xr:uid="{00000000-0005-0000-0000-000011280000}"/>
    <cellStyle name="RowTitles1-Detail 3 2 2 4 5 3" xfId="10257" xr:uid="{00000000-0005-0000-0000-000012280000}"/>
    <cellStyle name="RowTitles1-Detail 3 2 2 4 5 3 2" xfId="10258" xr:uid="{00000000-0005-0000-0000-000013280000}"/>
    <cellStyle name="RowTitles1-Detail 3 2 2 4 5 3 2 2" xfId="10259" xr:uid="{00000000-0005-0000-0000-000014280000}"/>
    <cellStyle name="RowTitles1-Detail 3 2 2 4 5 3 2_Tertiary Salaries Survey" xfId="10260" xr:uid="{00000000-0005-0000-0000-000015280000}"/>
    <cellStyle name="RowTitles1-Detail 3 2 2 4 5 3 3" xfId="10261" xr:uid="{00000000-0005-0000-0000-000016280000}"/>
    <cellStyle name="RowTitles1-Detail 3 2 2 4 5 3_Tertiary Salaries Survey" xfId="10262" xr:uid="{00000000-0005-0000-0000-000017280000}"/>
    <cellStyle name="RowTitles1-Detail 3 2 2 4 5 4" xfId="10263" xr:uid="{00000000-0005-0000-0000-000018280000}"/>
    <cellStyle name="RowTitles1-Detail 3 2 2 4 5 4 2" xfId="10264" xr:uid="{00000000-0005-0000-0000-000019280000}"/>
    <cellStyle name="RowTitles1-Detail 3 2 2 4 5 4_Tertiary Salaries Survey" xfId="10265" xr:uid="{00000000-0005-0000-0000-00001A280000}"/>
    <cellStyle name="RowTitles1-Detail 3 2 2 4 5 5" xfId="10266" xr:uid="{00000000-0005-0000-0000-00001B280000}"/>
    <cellStyle name="RowTitles1-Detail 3 2 2 4 5_Tertiary Salaries Survey" xfId="10267" xr:uid="{00000000-0005-0000-0000-00001C280000}"/>
    <cellStyle name="RowTitles1-Detail 3 2 2 4 6" xfId="10268" xr:uid="{00000000-0005-0000-0000-00001D280000}"/>
    <cellStyle name="RowTitles1-Detail 3 2 2 4 6 2" xfId="10269" xr:uid="{00000000-0005-0000-0000-00001E280000}"/>
    <cellStyle name="RowTitles1-Detail 3 2 2 4 6 2 2" xfId="10270" xr:uid="{00000000-0005-0000-0000-00001F280000}"/>
    <cellStyle name="RowTitles1-Detail 3 2 2 4 6 2 2 2" xfId="10271" xr:uid="{00000000-0005-0000-0000-000020280000}"/>
    <cellStyle name="RowTitles1-Detail 3 2 2 4 6 2 2_Tertiary Salaries Survey" xfId="10272" xr:uid="{00000000-0005-0000-0000-000021280000}"/>
    <cellStyle name="RowTitles1-Detail 3 2 2 4 6 2 3" xfId="10273" xr:uid="{00000000-0005-0000-0000-000022280000}"/>
    <cellStyle name="RowTitles1-Detail 3 2 2 4 6 2_Tertiary Salaries Survey" xfId="10274" xr:uid="{00000000-0005-0000-0000-000023280000}"/>
    <cellStyle name="RowTitles1-Detail 3 2 2 4 6 3" xfId="10275" xr:uid="{00000000-0005-0000-0000-000024280000}"/>
    <cellStyle name="RowTitles1-Detail 3 2 2 4 6 3 2" xfId="10276" xr:uid="{00000000-0005-0000-0000-000025280000}"/>
    <cellStyle name="RowTitles1-Detail 3 2 2 4 6 3 2 2" xfId="10277" xr:uid="{00000000-0005-0000-0000-000026280000}"/>
    <cellStyle name="RowTitles1-Detail 3 2 2 4 6 3 2_Tertiary Salaries Survey" xfId="10278" xr:uid="{00000000-0005-0000-0000-000027280000}"/>
    <cellStyle name="RowTitles1-Detail 3 2 2 4 6 3 3" xfId="10279" xr:uid="{00000000-0005-0000-0000-000028280000}"/>
    <cellStyle name="RowTitles1-Detail 3 2 2 4 6 3_Tertiary Salaries Survey" xfId="10280" xr:uid="{00000000-0005-0000-0000-000029280000}"/>
    <cellStyle name="RowTitles1-Detail 3 2 2 4 6 4" xfId="10281" xr:uid="{00000000-0005-0000-0000-00002A280000}"/>
    <cellStyle name="RowTitles1-Detail 3 2 2 4 6 4 2" xfId="10282" xr:uid="{00000000-0005-0000-0000-00002B280000}"/>
    <cellStyle name="RowTitles1-Detail 3 2 2 4 6 4_Tertiary Salaries Survey" xfId="10283" xr:uid="{00000000-0005-0000-0000-00002C280000}"/>
    <cellStyle name="RowTitles1-Detail 3 2 2 4 6 5" xfId="10284" xr:uid="{00000000-0005-0000-0000-00002D280000}"/>
    <cellStyle name="RowTitles1-Detail 3 2 2 4 6_Tertiary Salaries Survey" xfId="10285" xr:uid="{00000000-0005-0000-0000-00002E280000}"/>
    <cellStyle name="RowTitles1-Detail 3 2 2 4 7" xfId="10286" xr:uid="{00000000-0005-0000-0000-00002F280000}"/>
    <cellStyle name="RowTitles1-Detail 3 2 2 4 7 2" xfId="10287" xr:uid="{00000000-0005-0000-0000-000030280000}"/>
    <cellStyle name="RowTitles1-Detail 3 2 2 4 7 2 2" xfId="10288" xr:uid="{00000000-0005-0000-0000-000031280000}"/>
    <cellStyle name="RowTitles1-Detail 3 2 2 4 7 2_Tertiary Salaries Survey" xfId="10289" xr:uid="{00000000-0005-0000-0000-000032280000}"/>
    <cellStyle name="RowTitles1-Detail 3 2 2 4 7 3" xfId="10290" xr:uid="{00000000-0005-0000-0000-000033280000}"/>
    <cellStyle name="RowTitles1-Detail 3 2 2 4 7_Tertiary Salaries Survey" xfId="10291" xr:uid="{00000000-0005-0000-0000-000034280000}"/>
    <cellStyle name="RowTitles1-Detail 3 2 2 4 8" xfId="10292" xr:uid="{00000000-0005-0000-0000-000035280000}"/>
    <cellStyle name="RowTitles1-Detail 3 2 2 4 9" xfId="10293" xr:uid="{00000000-0005-0000-0000-000036280000}"/>
    <cellStyle name="RowTitles1-Detail 3 2 2 4_STUD aligned by INSTIT" xfId="10294" xr:uid="{00000000-0005-0000-0000-000037280000}"/>
    <cellStyle name="RowTitles1-Detail 3 2 2 5" xfId="10295" xr:uid="{00000000-0005-0000-0000-000038280000}"/>
    <cellStyle name="RowTitles1-Detail 3 2 2 5 2" xfId="10296" xr:uid="{00000000-0005-0000-0000-000039280000}"/>
    <cellStyle name="RowTitles1-Detail 3 2 2 5 2 2" xfId="10297" xr:uid="{00000000-0005-0000-0000-00003A280000}"/>
    <cellStyle name="RowTitles1-Detail 3 2 2 5 2 2 2" xfId="10298" xr:uid="{00000000-0005-0000-0000-00003B280000}"/>
    <cellStyle name="RowTitles1-Detail 3 2 2 5 2 2_Tertiary Salaries Survey" xfId="10299" xr:uid="{00000000-0005-0000-0000-00003C280000}"/>
    <cellStyle name="RowTitles1-Detail 3 2 2 5 2 3" xfId="10300" xr:uid="{00000000-0005-0000-0000-00003D280000}"/>
    <cellStyle name="RowTitles1-Detail 3 2 2 5 2_Tertiary Salaries Survey" xfId="10301" xr:uid="{00000000-0005-0000-0000-00003E280000}"/>
    <cellStyle name="RowTitles1-Detail 3 2 2 5 3" xfId="10302" xr:uid="{00000000-0005-0000-0000-00003F280000}"/>
    <cellStyle name="RowTitles1-Detail 3 2 2 5 3 2" xfId="10303" xr:uid="{00000000-0005-0000-0000-000040280000}"/>
    <cellStyle name="RowTitles1-Detail 3 2 2 5 3 2 2" xfId="10304" xr:uid="{00000000-0005-0000-0000-000041280000}"/>
    <cellStyle name="RowTitles1-Detail 3 2 2 5 3 2_Tertiary Salaries Survey" xfId="10305" xr:uid="{00000000-0005-0000-0000-000042280000}"/>
    <cellStyle name="RowTitles1-Detail 3 2 2 5 3 3" xfId="10306" xr:uid="{00000000-0005-0000-0000-000043280000}"/>
    <cellStyle name="RowTitles1-Detail 3 2 2 5 3_Tertiary Salaries Survey" xfId="10307" xr:uid="{00000000-0005-0000-0000-000044280000}"/>
    <cellStyle name="RowTitles1-Detail 3 2 2 5 4" xfId="10308" xr:uid="{00000000-0005-0000-0000-000045280000}"/>
    <cellStyle name="RowTitles1-Detail 3 2 2 5 5" xfId="10309" xr:uid="{00000000-0005-0000-0000-000046280000}"/>
    <cellStyle name="RowTitles1-Detail 3 2 2 5 5 2" xfId="10310" xr:uid="{00000000-0005-0000-0000-000047280000}"/>
    <cellStyle name="RowTitles1-Detail 3 2 2 5 5_Tertiary Salaries Survey" xfId="10311" xr:uid="{00000000-0005-0000-0000-000048280000}"/>
    <cellStyle name="RowTitles1-Detail 3 2 2 5 6" xfId="10312" xr:uid="{00000000-0005-0000-0000-000049280000}"/>
    <cellStyle name="RowTitles1-Detail 3 2 2 5_Tertiary Salaries Survey" xfId="10313" xr:uid="{00000000-0005-0000-0000-00004A280000}"/>
    <cellStyle name="RowTitles1-Detail 3 2 2 6" xfId="10314" xr:uid="{00000000-0005-0000-0000-00004B280000}"/>
    <cellStyle name="RowTitles1-Detail 3 2 2 6 2" xfId="10315" xr:uid="{00000000-0005-0000-0000-00004C280000}"/>
    <cellStyle name="RowTitles1-Detail 3 2 2 6 2 2" xfId="10316" xr:uid="{00000000-0005-0000-0000-00004D280000}"/>
    <cellStyle name="RowTitles1-Detail 3 2 2 6 2 2 2" xfId="10317" xr:uid="{00000000-0005-0000-0000-00004E280000}"/>
    <cellStyle name="RowTitles1-Detail 3 2 2 6 2 2_Tertiary Salaries Survey" xfId="10318" xr:uid="{00000000-0005-0000-0000-00004F280000}"/>
    <cellStyle name="RowTitles1-Detail 3 2 2 6 2 3" xfId="10319" xr:uid="{00000000-0005-0000-0000-000050280000}"/>
    <cellStyle name="RowTitles1-Detail 3 2 2 6 2_Tertiary Salaries Survey" xfId="10320" xr:uid="{00000000-0005-0000-0000-000051280000}"/>
    <cellStyle name="RowTitles1-Detail 3 2 2 6 3" xfId="10321" xr:uid="{00000000-0005-0000-0000-000052280000}"/>
    <cellStyle name="RowTitles1-Detail 3 2 2 6 3 2" xfId="10322" xr:uid="{00000000-0005-0000-0000-000053280000}"/>
    <cellStyle name="RowTitles1-Detail 3 2 2 6 3 2 2" xfId="10323" xr:uid="{00000000-0005-0000-0000-000054280000}"/>
    <cellStyle name="RowTitles1-Detail 3 2 2 6 3 2_Tertiary Salaries Survey" xfId="10324" xr:uid="{00000000-0005-0000-0000-000055280000}"/>
    <cellStyle name="RowTitles1-Detail 3 2 2 6 3 3" xfId="10325" xr:uid="{00000000-0005-0000-0000-000056280000}"/>
    <cellStyle name="RowTitles1-Detail 3 2 2 6 3_Tertiary Salaries Survey" xfId="10326" xr:uid="{00000000-0005-0000-0000-000057280000}"/>
    <cellStyle name="RowTitles1-Detail 3 2 2 6 4" xfId="10327" xr:uid="{00000000-0005-0000-0000-000058280000}"/>
    <cellStyle name="RowTitles1-Detail 3 2 2 6 5" xfId="10328" xr:uid="{00000000-0005-0000-0000-000059280000}"/>
    <cellStyle name="RowTitles1-Detail 3 2 2 6_Tertiary Salaries Survey" xfId="10329" xr:uid="{00000000-0005-0000-0000-00005A280000}"/>
    <cellStyle name="RowTitles1-Detail 3 2 2 7" xfId="10330" xr:uid="{00000000-0005-0000-0000-00005B280000}"/>
    <cellStyle name="RowTitles1-Detail 3 2 2 7 2" xfId="10331" xr:uid="{00000000-0005-0000-0000-00005C280000}"/>
    <cellStyle name="RowTitles1-Detail 3 2 2 7 2 2" xfId="10332" xr:uid="{00000000-0005-0000-0000-00005D280000}"/>
    <cellStyle name="RowTitles1-Detail 3 2 2 7 2 2 2" xfId="10333" xr:uid="{00000000-0005-0000-0000-00005E280000}"/>
    <cellStyle name="RowTitles1-Detail 3 2 2 7 2 2_Tertiary Salaries Survey" xfId="10334" xr:uid="{00000000-0005-0000-0000-00005F280000}"/>
    <cellStyle name="RowTitles1-Detail 3 2 2 7 2 3" xfId="10335" xr:uid="{00000000-0005-0000-0000-000060280000}"/>
    <cellStyle name="RowTitles1-Detail 3 2 2 7 2_Tertiary Salaries Survey" xfId="10336" xr:uid="{00000000-0005-0000-0000-000061280000}"/>
    <cellStyle name="RowTitles1-Detail 3 2 2 7 3" xfId="10337" xr:uid="{00000000-0005-0000-0000-000062280000}"/>
    <cellStyle name="RowTitles1-Detail 3 2 2 7 3 2" xfId="10338" xr:uid="{00000000-0005-0000-0000-000063280000}"/>
    <cellStyle name="RowTitles1-Detail 3 2 2 7 3 2 2" xfId="10339" xr:uid="{00000000-0005-0000-0000-000064280000}"/>
    <cellStyle name="RowTitles1-Detail 3 2 2 7 3 2_Tertiary Salaries Survey" xfId="10340" xr:uid="{00000000-0005-0000-0000-000065280000}"/>
    <cellStyle name="RowTitles1-Detail 3 2 2 7 3 3" xfId="10341" xr:uid="{00000000-0005-0000-0000-000066280000}"/>
    <cellStyle name="RowTitles1-Detail 3 2 2 7 3_Tertiary Salaries Survey" xfId="10342" xr:uid="{00000000-0005-0000-0000-000067280000}"/>
    <cellStyle name="RowTitles1-Detail 3 2 2 7 4" xfId="10343" xr:uid="{00000000-0005-0000-0000-000068280000}"/>
    <cellStyle name="RowTitles1-Detail 3 2 2 7 5" xfId="10344" xr:uid="{00000000-0005-0000-0000-000069280000}"/>
    <cellStyle name="RowTitles1-Detail 3 2 2 7 5 2" xfId="10345" xr:uid="{00000000-0005-0000-0000-00006A280000}"/>
    <cellStyle name="RowTitles1-Detail 3 2 2 7 5_Tertiary Salaries Survey" xfId="10346" xr:uid="{00000000-0005-0000-0000-00006B280000}"/>
    <cellStyle name="RowTitles1-Detail 3 2 2 7 6" xfId="10347" xr:uid="{00000000-0005-0000-0000-00006C280000}"/>
    <cellStyle name="RowTitles1-Detail 3 2 2 7_Tertiary Salaries Survey" xfId="10348" xr:uid="{00000000-0005-0000-0000-00006D280000}"/>
    <cellStyle name="RowTitles1-Detail 3 2 2 8" xfId="10349" xr:uid="{00000000-0005-0000-0000-00006E280000}"/>
    <cellStyle name="RowTitles1-Detail 3 2 2 8 2" xfId="10350" xr:uid="{00000000-0005-0000-0000-00006F280000}"/>
    <cellStyle name="RowTitles1-Detail 3 2 2 8 2 2" xfId="10351" xr:uid="{00000000-0005-0000-0000-000070280000}"/>
    <cellStyle name="RowTitles1-Detail 3 2 2 8 2 2 2" xfId="10352" xr:uid="{00000000-0005-0000-0000-000071280000}"/>
    <cellStyle name="RowTitles1-Detail 3 2 2 8 2 2_Tertiary Salaries Survey" xfId="10353" xr:uid="{00000000-0005-0000-0000-000072280000}"/>
    <cellStyle name="RowTitles1-Detail 3 2 2 8 2 3" xfId="10354" xr:uid="{00000000-0005-0000-0000-000073280000}"/>
    <cellStyle name="RowTitles1-Detail 3 2 2 8 2_Tertiary Salaries Survey" xfId="10355" xr:uid="{00000000-0005-0000-0000-000074280000}"/>
    <cellStyle name="RowTitles1-Detail 3 2 2 8 3" xfId="10356" xr:uid="{00000000-0005-0000-0000-000075280000}"/>
    <cellStyle name="RowTitles1-Detail 3 2 2 8 3 2" xfId="10357" xr:uid="{00000000-0005-0000-0000-000076280000}"/>
    <cellStyle name="RowTitles1-Detail 3 2 2 8 3 2 2" xfId="10358" xr:uid="{00000000-0005-0000-0000-000077280000}"/>
    <cellStyle name="RowTitles1-Detail 3 2 2 8 3 2_Tertiary Salaries Survey" xfId="10359" xr:uid="{00000000-0005-0000-0000-000078280000}"/>
    <cellStyle name="RowTitles1-Detail 3 2 2 8 3 3" xfId="10360" xr:uid="{00000000-0005-0000-0000-000079280000}"/>
    <cellStyle name="RowTitles1-Detail 3 2 2 8 3_Tertiary Salaries Survey" xfId="10361" xr:uid="{00000000-0005-0000-0000-00007A280000}"/>
    <cellStyle name="RowTitles1-Detail 3 2 2 8 4" xfId="10362" xr:uid="{00000000-0005-0000-0000-00007B280000}"/>
    <cellStyle name="RowTitles1-Detail 3 2 2 8 4 2" xfId="10363" xr:uid="{00000000-0005-0000-0000-00007C280000}"/>
    <cellStyle name="RowTitles1-Detail 3 2 2 8 4_Tertiary Salaries Survey" xfId="10364" xr:uid="{00000000-0005-0000-0000-00007D280000}"/>
    <cellStyle name="RowTitles1-Detail 3 2 2 8 5" xfId="10365" xr:uid="{00000000-0005-0000-0000-00007E280000}"/>
    <cellStyle name="RowTitles1-Detail 3 2 2 8_Tertiary Salaries Survey" xfId="10366" xr:uid="{00000000-0005-0000-0000-00007F280000}"/>
    <cellStyle name="RowTitles1-Detail 3 2 2 9" xfId="10367" xr:uid="{00000000-0005-0000-0000-000080280000}"/>
    <cellStyle name="RowTitles1-Detail 3 2 2 9 2" xfId="10368" xr:uid="{00000000-0005-0000-0000-000081280000}"/>
    <cellStyle name="RowTitles1-Detail 3 2 2 9 2 2" xfId="10369" xr:uid="{00000000-0005-0000-0000-000082280000}"/>
    <cellStyle name="RowTitles1-Detail 3 2 2 9 2 2 2" xfId="10370" xr:uid="{00000000-0005-0000-0000-000083280000}"/>
    <cellStyle name="RowTitles1-Detail 3 2 2 9 2 2_Tertiary Salaries Survey" xfId="10371" xr:uid="{00000000-0005-0000-0000-000084280000}"/>
    <cellStyle name="RowTitles1-Detail 3 2 2 9 2 3" xfId="10372" xr:uid="{00000000-0005-0000-0000-000085280000}"/>
    <cellStyle name="RowTitles1-Detail 3 2 2 9 2_Tertiary Salaries Survey" xfId="10373" xr:uid="{00000000-0005-0000-0000-000086280000}"/>
    <cellStyle name="RowTitles1-Detail 3 2 2 9 3" xfId="10374" xr:uid="{00000000-0005-0000-0000-000087280000}"/>
    <cellStyle name="RowTitles1-Detail 3 2 2 9 3 2" xfId="10375" xr:uid="{00000000-0005-0000-0000-000088280000}"/>
    <cellStyle name="RowTitles1-Detail 3 2 2 9 3 2 2" xfId="10376" xr:uid="{00000000-0005-0000-0000-000089280000}"/>
    <cellStyle name="RowTitles1-Detail 3 2 2 9 3 2_Tertiary Salaries Survey" xfId="10377" xr:uid="{00000000-0005-0000-0000-00008A280000}"/>
    <cellStyle name="RowTitles1-Detail 3 2 2 9 3 3" xfId="10378" xr:uid="{00000000-0005-0000-0000-00008B280000}"/>
    <cellStyle name="RowTitles1-Detail 3 2 2 9 3_Tertiary Salaries Survey" xfId="10379" xr:uid="{00000000-0005-0000-0000-00008C280000}"/>
    <cellStyle name="RowTitles1-Detail 3 2 2 9 4" xfId="10380" xr:uid="{00000000-0005-0000-0000-00008D280000}"/>
    <cellStyle name="RowTitles1-Detail 3 2 2 9 4 2" xfId="10381" xr:uid="{00000000-0005-0000-0000-00008E280000}"/>
    <cellStyle name="RowTitles1-Detail 3 2 2 9 4_Tertiary Salaries Survey" xfId="10382" xr:uid="{00000000-0005-0000-0000-00008F280000}"/>
    <cellStyle name="RowTitles1-Detail 3 2 2 9 5" xfId="10383" xr:uid="{00000000-0005-0000-0000-000090280000}"/>
    <cellStyle name="RowTitles1-Detail 3 2 2 9_Tertiary Salaries Survey" xfId="10384" xr:uid="{00000000-0005-0000-0000-000091280000}"/>
    <cellStyle name="RowTitles1-Detail 3 2 2_STUD aligned by INSTIT" xfId="10385" xr:uid="{00000000-0005-0000-0000-000092280000}"/>
    <cellStyle name="RowTitles1-Detail 3 2 3" xfId="10386" xr:uid="{00000000-0005-0000-0000-000093280000}"/>
    <cellStyle name="RowTitles1-Detail 3 2 3 2" xfId="10387" xr:uid="{00000000-0005-0000-0000-000094280000}"/>
    <cellStyle name="RowTitles1-Detail 3 2 3 2 2" xfId="10388" xr:uid="{00000000-0005-0000-0000-000095280000}"/>
    <cellStyle name="RowTitles1-Detail 3 2 3 2 2 2" xfId="10389" xr:uid="{00000000-0005-0000-0000-000096280000}"/>
    <cellStyle name="RowTitles1-Detail 3 2 3 2 2 2 2" xfId="10390" xr:uid="{00000000-0005-0000-0000-000097280000}"/>
    <cellStyle name="RowTitles1-Detail 3 2 3 2 2 2_Tertiary Salaries Survey" xfId="10391" xr:uid="{00000000-0005-0000-0000-000098280000}"/>
    <cellStyle name="RowTitles1-Detail 3 2 3 2 2 3" xfId="10392" xr:uid="{00000000-0005-0000-0000-000099280000}"/>
    <cellStyle name="RowTitles1-Detail 3 2 3 2 2_Tertiary Salaries Survey" xfId="10393" xr:uid="{00000000-0005-0000-0000-00009A280000}"/>
    <cellStyle name="RowTitles1-Detail 3 2 3 2 3" xfId="10394" xr:uid="{00000000-0005-0000-0000-00009B280000}"/>
    <cellStyle name="RowTitles1-Detail 3 2 3 2 3 2" xfId="10395" xr:uid="{00000000-0005-0000-0000-00009C280000}"/>
    <cellStyle name="RowTitles1-Detail 3 2 3 2 3 2 2" xfId="10396" xr:uid="{00000000-0005-0000-0000-00009D280000}"/>
    <cellStyle name="RowTitles1-Detail 3 2 3 2 3 2_Tertiary Salaries Survey" xfId="10397" xr:uid="{00000000-0005-0000-0000-00009E280000}"/>
    <cellStyle name="RowTitles1-Detail 3 2 3 2 3 3" xfId="10398" xr:uid="{00000000-0005-0000-0000-00009F280000}"/>
    <cellStyle name="RowTitles1-Detail 3 2 3 2 3_Tertiary Salaries Survey" xfId="10399" xr:uid="{00000000-0005-0000-0000-0000A0280000}"/>
    <cellStyle name="RowTitles1-Detail 3 2 3 2 4" xfId="10400" xr:uid="{00000000-0005-0000-0000-0000A1280000}"/>
    <cellStyle name="RowTitles1-Detail 3 2 3 2 5" xfId="10401" xr:uid="{00000000-0005-0000-0000-0000A2280000}"/>
    <cellStyle name="RowTitles1-Detail 3 2 3 2_Tertiary Salaries Survey" xfId="10402" xr:uid="{00000000-0005-0000-0000-0000A3280000}"/>
    <cellStyle name="RowTitles1-Detail 3 2 3 3" xfId="10403" xr:uid="{00000000-0005-0000-0000-0000A4280000}"/>
    <cellStyle name="RowTitles1-Detail 3 2 3 3 2" xfId="10404" xr:uid="{00000000-0005-0000-0000-0000A5280000}"/>
    <cellStyle name="RowTitles1-Detail 3 2 3 3 2 2" xfId="10405" xr:uid="{00000000-0005-0000-0000-0000A6280000}"/>
    <cellStyle name="RowTitles1-Detail 3 2 3 3 2 2 2" xfId="10406" xr:uid="{00000000-0005-0000-0000-0000A7280000}"/>
    <cellStyle name="RowTitles1-Detail 3 2 3 3 2 2_Tertiary Salaries Survey" xfId="10407" xr:uid="{00000000-0005-0000-0000-0000A8280000}"/>
    <cellStyle name="RowTitles1-Detail 3 2 3 3 2 3" xfId="10408" xr:uid="{00000000-0005-0000-0000-0000A9280000}"/>
    <cellStyle name="RowTitles1-Detail 3 2 3 3 2_Tertiary Salaries Survey" xfId="10409" xr:uid="{00000000-0005-0000-0000-0000AA280000}"/>
    <cellStyle name="RowTitles1-Detail 3 2 3 3 3" xfId="10410" xr:uid="{00000000-0005-0000-0000-0000AB280000}"/>
    <cellStyle name="RowTitles1-Detail 3 2 3 3 3 2" xfId="10411" xr:uid="{00000000-0005-0000-0000-0000AC280000}"/>
    <cellStyle name="RowTitles1-Detail 3 2 3 3 3 2 2" xfId="10412" xr:uid="{00000000-0005-0000-0000-0000AD280000}"/>
    <cellStyle name="RowTitles1-Detail 3 2 3 3 3 2_Tertiary Salaries Survey" xfId="10413" xr:uid="{00000000-0005-0000-0000-0000AE280000}"/>
    <cellStyle name="RowTitles1-Detail 3 2 3 3 3 3" xfId="10414" xr:uid="{00000000-0005-0000-0000-0000AF280000}"/>
    <cellStyle name="RowTitles1-Detail 3 2 3 3 3_Tertiary Salaries Survey" xfId="10415" xr:uid="{00000000-0005-0000-0000-0000B0280000}"/>
    <cellStyle name="RowTitles1-Detail 3 2 3 3 4" xfId="10416" xr:uid="{00000000-0005-0000-0000-0000B1280000}"/>
    <cellStyle name="RowTitles1-Detail 3 2 3 3 5" xfId="10417" xr:uid="{00000000-0005-0000-0000-0000B2280000}"/>
    <cellStyle name="RowTitles1-Detail 3 2 3 3 5 2" xfId="10418" xr:uid="{00000000-0005-0000-0000-0000B3280000}"/>
    <cellStyle name="RowTitles1-Detail 3 2 3 3 5_Tertiary Salaries Survey" xfId="10419" xr:uid="{00000000-0005-0000-0000-0000B4280000}"/>
    <cellStyle name="RowTitles1-Detail 3 2 3 3 6" xfId="10420" xr:uid="{00000000-0005-0000-0000-0000B5280000}"/>
    <cellStyle name="RowTitles1-Detail 3 2 3 3_Tertiary Salaries Survey" xfId="10421" xr:uid="{00000000-0005-0000-0000-0000B6280000}"/>
    <cellStyle name="RowTitles1-Detail 3 2 3 4" xfId="10422" xr:uid="{00000000-0005-0000-0000-0000B7280000}"/>
    <cellStyle name="RowTitles1-Detail 3 2 3 4 2" xfId="10423" xr:uid="{00000000-0005-0000-0000-0000B8280000}"/>
    <cellStyle name="RowTitles1-Detail 3 2 3 4 2 2" xfId="10424" xr:uid="{00000000-0005-0000-0000-0000B9280000}"/>
    <cellStyle name="RowTitles1-Detail 3 2 3 4 2 2 2" xfId="10425" xr:uid="{00000000-0005-0000-0000-0000BA280000}"/>
    <cellStyle name="RowTitles1-Detail 3 2 3 4 2 2_Tertiary Salaries Survey" xfId="10426" xr:uid="{00000000-0005-0000-0000-0000BB280000}"/>
    <cellStyle name="RowTitles1-Detail 3 2 3 4 2 3" xfId="10427" xr:uid="{00000000-0005-0000-0000-0000BC280000}"/>
    <cellStyle name="RowTitles1-Detail 3 2 3 4 2_Tertiary Salaries Survey" xfId="10428" xr:uid="{00000000-0005-0000-0000-0000BD280000}"/>
    <cellStyle name="RowTitles1-Detail 3 2 3 4 3" xfId="10429" xr:uid="{00000000-0005-0000-0000-0000BE280000}"/>
    <cellStyle name="RowTitles1-Detail 3 2 3 4 3 2" xfId="10430" xr:uid="{00000000-0005-0000-0000-0000BF280000}"/>
    <cellStyle name="RowTitles1-Detail 3 2 3 4 3 2 2" xfId="10431" xr:uid="{00000000-0005-0000-0000-0000C0280000}"/>
    <cellStyle name="RowTitles1-Detail 3 2 3 4 3 2_Tertiary Salaries Survey" xfId="10432" xr:uid="{00000000-0005-0000-0000-0000C1280000}"/>
    <cellStyle name="RowTitles1-Detail 3 2 3 4 3 3" xfId="10433" xr:uid="{00000000-0005-0000-0000-0000C2280000}"/>
    <cellStyle name="RowTitles1-Detail 3 2 3 4 3_Tertiary Salaries Survey" xfId="10434" xr:uid="{00000000-0005-0000-0000-0000C3280000}"/>
    <cellStyle name="RowTitles1-Detail 3 2 3 4 4" xfId="10435" xr:uid="{00000000-0005-0000-0000-0000C4280000}"/>
    <cellStyle name="RowTitles1-Detail 3 2 3 4 4 2" xfId="10436" xr:uid="{00000000-0005-0000-0000-0000C5280000}"/>
    <cellStyle name="RowTitles1-Detail 3 2 3 4 4_Tertiary Salaries Survey" xfId="10437" xr:uid="{00000000-0005-0000-0000-0000C6280000}"/>
    <cellStyle name="RowTitles1-Detail 3 2 3 4 5" xfId="10438" xr:uid="{00000000-0005-0000-0000-0000C7280000}"/>
    <cellStyle name="RowTitles1-Detail 3 2 3 4_Tertiary Salaries Survey" xfId="10439" xr:uid="{00000000-0005-0000-0000-0000C8280000}"/>
    <cellStyle name="RowTitles1-Detail 3 2 3 5" xfId="10440" xr:uid="{00000000-0005-0000-0000-0000C9280000}"/>
    <cellStyle name="RowTitles1-Detail 3 2 3 5 2" xfId="10441" xr:uid="{00000000-0005-0000-0000-0000CA280000}"/>
    <cellStyle name="RowTitles1-Detail 3 2 3 5 2 2" xfId="10442" xr:uid="{00000000-0005-0000-0000-0000CB280000}"/>
    <cellStyle name="RowTitles1-Detail 3 2 3 5 2 2 2" xfId="10443" xr:uid="{00000000-0005-0000-0000-0000CC280000}"/>
    <cellStyle name="RowTitles1-Detail 3 2 3 5 2 2_Tertiary Salaries Survey" xfId="10444" xr:uid="{00000000-0005-0000-0000-0000CD280000}"/>
    <cellStyle name="RowTitles1-Detail 3 2 3 5 2 3" xfId="10445" xr:uid="{00000000-0005-0000-0000-0000CE280000}"/>
    <cellStyle name="RowTitles1-Detail 3 2 3 5 2_Tertiary Salaries Survey" xfId="10446" xr:uid="{00000000-0005-0000-0000-0000CF280000}"/>
    <cellStyle name="RowTitles1-Detail 3 2 3 5 3" xfId="10447" xr:uid="{00000000-0005-0000-0000-0000D0280000}"/>
    <cellStyle name="RowTitles1-Detail 3 2 3 5 3 2" xfId="10448" xr:uid="{00000000-0005-0000-0000-0000D1280000}"/>
    <cellStyle name="RowTitles1-Detail 3 2 3 5 3 2 2" xfId="10449" xr:uid="{00000000-0005-0000-0000-0000D2280000}"/>
    <cellStyle name="RowTitles1-Detail 3 2 3 5 3 2_Tertiary Salaries Survey" xfId="10450" xr:uid="{00000000-0005-0000-0000-0000D3280000}"/>
    <cellStyle name="RowTitles1-Detail 3 2 3 5 3 3" xfId="10451" xr:uid="{00000000-0005-0000-0000-0000D4280000}"/>
    <cellStyle name="RowTitles1-Detail 3 2 3 5 3_Tertiary Salaries Survey" xfId="10452" xr:uid="{00000000-0005-0000-0000-0000D5280000}"/>
    <cellStyle name="RowTitles1-Detail 3 2 3 5 4" xfId="10453" xr:uid="{00000000-0005-0000-0000-0000D6280000}"/>
    <cellStyle name="RowTitles1-Detail 3 2 3 5 4 2" xfId="10454" xr:uid="{00000000-0005-0000-0000-0000D7280000}"/>
    <cellStyle name="RowTitles1-Detail 3 2 3 5 4_Tertiary Salaries Survey" xfId="10455" xr:uid="{00000000-0005-0000-0000-0000D8280000}"/>
    <cellStyle name="RowTitles1-Detail 3 2 3 5 5" xfId="10456" xr:uid="{00000000-0005-0000-0000-0000D9280000}"/>
    <cellStyle name="RowTitles1-Detail 3 2 3 5_Tertiary Salaries Survey" xfId="10457" xr:uid="{00000000-0005-0000-0000-0000DA280000}"/>
    <cellStyle name="RowTitles1-Detail 3 2 3 6" xfId="10458" xr:uid="{00000000-0005-0000-0000-0000DB280000}"/>
    <cellStyle name="RowTitles1-Detail 3 2 3 6 2" xfId="10459" xr:uid="{00000000-0005-0000-0000-0000DC280000}"/>
    <cellStyle name="RowTitles1-Detail 3 2 3 6 2 2" xfId="10460" xr:uid="{00000000-0005-0000-0000-0000DD280000}"/>
    <cellStyle name="RowTitles1-Detail 3 2 3 6 2 2 2" xfId="10461" xr:uid="{00000000-0005-0000-0000-0000DE280000}"/>
    <cellStyle name="RowTitles1-Detail 3 2 3 6 2 2_Tertiary Salaries Survey" xfId="10462" xr:uid="{00000000-0005-0000-0000-0000DF280000}"/>
    <cellStyle name="RowTitles1-Detail 3 2 3 6 2 3" xfId="10463" xr:uid="{00000000-0005-0000-0000-0000E0280000}"/>
    <cellStyle name="RowTitles1-Detail 3 2 3 6 2_Tertiary Salaries Survey" xfId="10464" xr:uid="{00000000-0005-0000-0000-0000E1280000}"/>
    <cellStyle name="RowTitles1-Detail 3 2 3 6 3" xfId="10465" xr:uid="{00000000-0005-0000-0000-0000E2280000}"/>
    <cellStyle name="RowTitles1-Detail 3 2 3 6 3 2" xfId="10466" xr:uid="{00000000-0005-0000-0000-0000E3280000}"/>
    <cellStyle name="RowTitles1-Detail 3 2 3 6 3 2 2" xfId="10467" xr:uid="{00000000-0005-0000-0000-0000E4280000}"/>
    <cellStyle name="RowTitles1-Detail 3 2 3 6 3 2_Tertiary Salaries Survey" xfId="10468" xr:uid="{00000000-0005-0000-0000-0000E5280000}"/>
    <cellStyle name="RowTitles1-Detail 3 2 3 6 3 3" xfId="10469" xr:uid="{00000000-0005-0000-0000-0000E6280000}"/>
    <cellStyle name="RowTitles1-Detail 3 2 3 6 3_Tertiary Salaries Survey" xfId="10470" xr:uid="{00000000-0005-0000-0000-0000E7280000}"/>
    <cellStyle name="RowTitles1-Detail 3 2 3 6 4" xfId="10471" xr:uid="{00000000-0005-0000-0000-0000E8280000}"/>
    <cellStyle name="RowTitles1-Detail 3 2 3 6 4 2" xfId="10472" xr:uid="{00000000-0005-0000-0000-0000E9280000}"/>
    <cellStyle name="RowTitles1-Detail 3 2 3 6 4_Tertiary Salaries Survey" xfId="10473" xr:uid="{00000000-0005-0000-0000-0000EA280000}"/>
    <cellStyle name="RowTitles1-Detail 3 2 3 6 5" xfId="10474" xr:uid="{00000000-0005-0000-0000-0000EB280000}"/>
    <cellStyle name="RowTitles1-Detail 3 2 3 6_Tertiary Salaries Survey" xfId="10475" xr:uid="{00000000-0005-0000-0000-0000EC280000}"/>
    <cellStyle name="RowTitles1-Detail 3 2 3 7" xfId="10476" xr:uid="{00000000-0005-0000-0000-0000ED280000}"/>
    <cellStyle name="RowTitles1-Detail 3 2 3 7 2" xfId="10477" xr:uid="{00000000-0005-0000-0000-0000EE280000}"/>
    <cellStyle name="RowTitles1-Detail 3 2 3 7 2 2" xfId="10478" xr:uid="{00000000-0005-0000-0000-0000EF280000}"/>
    <cellStyle name="RowTitles1-Detail 3 2 3 7 2_Tertiary Salaries Survey" xfId="10479" xr:uid="{00000000-0005-0000-0000-0000F0280000}"/>
    <cellStyle name="RowTitles1-Detail 3 2 3 7 3" xfId="10480" xr:uid="{00000000-0005-0000-0000-0000F1280000}"/>
    <cellStyle name="RowTitles1-Detail 3 2 3 7_Tertiary Salaries Survey" xfId="10481" xr:uid="{00000000-0005-0000-0000-0000F2280000}"/>
    <cellStyle name="RowTitles1-Detail 3 2 3 8" xfId="10482" xr:uid="{00000000-0005-0000-0000-0000F3280000}"/>
    <cellStyle name="RowTitles1-Detail 3 2 3 9" xfId="10483" xr:uid="{00000000-0005-0000-0000-0000F4280000}"/>
    <cellStyle name="RowTitles1-Detail 3 2 3_STUD aligned by INSTIT" xfId="10484" xr:uid="{00000000-0005-0000-0000-0000F5280000}"/>
    <cellStyle name="RowTitles1-Detail 3 2 4" xfId="10485" xr:uid="{00000000-0005-0000-0000-0000F6280000}"/>
    <cellStyle name="RowTitles1-Detail 3 2 4 2" xfId="10486" xr:uid="{00000000-0005-0000-0000-0000F7280000}"/>
    <cellStyle name="RowTitles1-Detail 3 2 4 2 2" xfId="10487" xr:uid="{00000000-0005-0000-0000-0000F8280000}"/>
    <cellStyle name="RowTitles1-Detail 3 2 4 2 2 2" xfId="10488" xr:uid="{00000000-0005-0000-0000-0000F9280000}"/>
    <cellStyle name="RowTitles1-Detail 3 2 4 2 2 2 2" xfId="10489" xr:uid="{00000000-0005-0000-0000-0000FA280000}"/>
    <cellStyle name="RowTitles1-Detail 3 2 4 2 2 2_Tertiary Salaries Survey" xfId="10490" xr:uid="{00000000-0005-0000-0000-0000FB280000}"/>
    <cellStyle name="RowTitles1-Detail 3 2 4 2 2 3" xfId="10491" xr:uid="{00000000-0005-0000-0000-0000FC280000}"/>
    <cellStyle name="RowTitles1-Detail 3 2 4 2 2_Tertiary Salaries Survey" xfId="10492" xr:uid="{00000000-0005-0000-0000-0000FD280000}"/>
    <cellStyle name="RowTitles1-Detail 3 2 4 2 3" xfId="10493" xr:uid="{00000000-0005-0000-0000-0000FE280000}"/>
    <cellStyle name="RowTitles1-Detail 3 2 4 2 3 2" xfId="10494" xr:uid="{00000000-0005-0000-0000-0000FF280000}"/>
    <cellStyle name="RowTitles1-Detail 3 2 4 2 3 2 2" xfId="10495" xr:uid="{00000000-0005-0000-0000-000000290000}"/>
    <cellStyle name="RowTitles1-Detail 3 2 4 2 3 2_Tertiary Salaries Survey" xfId="10496" xr:uid="{00000000-0005-0000-0000-000001290000}"/>
    <cellStyle name="RowTitles1-Detail 3 2 4 2 3 3" xfId="10497" xr:uid="{00000000-0005-0000-0000-000002290000}"/>
    <cellStyle name="RowTitles1-Detail 3 2 4 2 3_Tertiary Salaries Survey" xfId="10498" xr:uid="{00000000-0005-0000-0000-000003290000}"/>
    <cellStyle name="RowTitles1-Detail 3 2 4 2 4" xfId="10499" xr:uid="{00000000-0005-0000-0000-000004290000}"/>
    <cellStyle name="RowTitles1-Detail 3 2 4 2 5" xfId="10500" xr:uid="{00000000-0005-0000-0000-000005290000}"/>
    <cellStyle name="RowTitles1-Detail 3 2 4 2 5 2" xfId="10501" xr:uid="{00000000-0005-0000-0000-000006290000}"/>
    <cellStyle name="RowTitles1-Detail 3 2 4 2 5_Tertiary Salaries Survey" xfId="10502" xr:uid="{00000000-0005-0000-0000-000007290000}"/>
    <cellStyle name="RowTitles1-Detail 3 2 4 2 6" xfId="10503" xr:uid="{00000000-0005-0000-0000-000008290000}"/>
    <cellStyle name="RowTitles1-Detail 3 2 4 2_Tertiary Salaries Survey" xfId="10504" xr:uid="{00000000-0005-0000-0000-000009290000}"/>
    <cellStyle name="RowTitles1-Detail 3 2 4 3" xfId="10505" xr:uid="{00000000-0005-0000-0000-00000A290000}"/>
    <cellStyle name="RowTitles1-Detail 3 2 4 3 2" xfId="10506" xr:uid="{00000000-0005-0000-0000-00000B290000}"/>
    <cellStyle name="RowTitles1-Detail 3 2 4 3 2 2" xfId="10507" xr:uid="{00000000-0005-0000-0000-00000C290000}"/>
    <cellStyle name="RowTitles1-Detail 3 2 4 3 2 2 2" xfId="10508" xr:uid="{00000000-0005-0000-0000-00000D290000}"/>
    <cellStyle name="RowTitles1-Detail 3 2 4 3 2 2_Tertiary Salaries Survey" xfId="10509" xr:uid="{00000000-0005-0000-0000-00000E290000}"/>
    <cellStyle name="RowTitles1-Detail 3 2 4 3 2 3" xfId="10510" xr:uid="{00000000-0005-0000-0000-00000F290000}"/>
    <cellStyle name="RowTitles1-Detail 3 2 4 3 2_Tertiary Salaries Survey" xfId="10511" xr:uid="{00000000-0005-0000-0000-000010290000}"/>
    <cellStyle name="RowTitles1-Detail 3 2 4 3 3" xfId="10512" xr:uid="{00000000-0005-0000-0000-000011290000}"/>
    <cellStyle name="RowTitles1-Detail 3 2 4 3 3 2" xfId="10513" xr:uid="{00000000-0005-0000-0000-000012290000}"/>
    <cellStyle name="RowTitles1-Detail 3 2 4 3 3 2 2" xfId="10514" xr:uid="{00000000-0005-0000-0000-000013290000}"/>
    <cellStyle name="RowTitles1-Detail 3 2 4 3 3 2_Tertiary Salaries Survey" xfId="10515" xr:uid="{00000000-0005-0000-0000-000014290000}"/>
    <cellStyle name="RowTitles1-Detail 3 2 4 3 3 3" xfId="10516" xr:uid="{00000000-0005-0000-0000-000015290000}"/>
    <cellStyle name="RowTitles1-Detail 3 2 4 3 3_Tertiary Salaries Survey" xfId="10517" xr:uid="{00000000-0005-0000-0000-000016290000}"/>
    <cellStyle name="RowTitles1-Detail 3 2 4 3 4" xfId="10518" xr:uid="{00000000-0005-0000-0000-000017290000}"/>
    <cellStyle name="RowTitles1-Detail 3 2 4 3 5" xfId="10519" xr:uid="{00000000-0005-0000-0000-000018290000}"/>
    <cellStyle name="RowTitles1-Detail 3 2 4 3_Tertiary Salaries Survey" xfId="10520" xr:uid="{00000000-0005-0000-0000-000019290000}"/>
    <cellStyle name="RowTitles1-Detail 3 2 4 4" xfId="10521" xr:uid="{00000000-0005-0000-0000-00001A290000}"/>
    <cellStyle name="RowTitles1-Detail 3 2 4 4 2" xfId="10522" xr:uid="{00000000-0005-0000-0000-00001B290000}"/>
    <cellStyle name="RowTitles1-Detail 3 2 4 4 2 2" xfId="10523" xr:uid="{00000000-0005-0000-0000-00001C290000}"/>
    <cellStyle name="RowTitles1-Detail 3 2 4 4 2 2 2" xfId="10524" xr:uid="{00000000-0005-0000-0000-00001D290000}"/>
    <cellStyle name="RowTitles1-Detail 3 2 4 4 2 2_Tertiary Salaries Survey" xfId="10525" xr:uid="{00000000-0005-0000-0000-00001E290000}"/>
    <cellStyle name="RowTitles1-Detail 3 2 4 4 2 3" xfId="10526" xr:uid="{00000000-0005-0000-0000-00001F290000}"/>
    <cellStyle name="RowTitles1-Detail 3 2 4 4 2_Tertiary Salaries Survey" xfId="10527" xr:uid="{00000000-0005-0000-0000-000020290000}"/>
    <cellStyle name="RowTitles1-Detail 3 2 4 4 3" xfId="10528" xr:uid="{00000000-0005-0000-0000-000021290000}"/>
    <cellStyle name="RowTitles1-Detail 3 2 4 4 3 2" xfId="10529" xr:uid="{00000000-0005-0000-0000-000022290000}"/>
    <cellStyle name="RowTitles1-Detail 3 2 4 4 3 2 2" xfId="10530" xr:uid="{00000000-0005-0000-0000-000023290000}"/>
    <cellStyle name="RowTitles1-Detail 3 2 4 4 3 2_Tertiary Salaries Survey" xfId="10531" xr:uid="{00000000-0005-0000-0000-000024290000}"/>
    <cellStyle name="RowTitles1-Detail 3 2 4 4 3 3" xfId="10532" xr:uid="{00000000-0005-0000-0000-000025290000}"/>
    <cellStyle name="RowTitles1-Detail 3 2 4 4 3_Tertiary Salaries Survey" xfId="10533" xr:uid="{00000000-0005-0000-0000-000026290000}"/>
    <cellStyle name="RowTitles1-Detail 3 2 4 4 4" xfId="10534" xr:uid="{00000000-0005-0000-0000-000027290000}"/>
    <cellStyle name="RowTitles1-Detail 3 2 4 4 4 2" xfId="10535" xr:uid="{00000000-0005-0000-0000-000028290000}"/>
    <cellStyle name="RowTitles1-Detail 3 2 4 4 4_Tertiary Salaries Survey" xfId="10536" xr:uid="{00000000-0005-0000-0000-000029290000}"/>
    <cellStyle name="RowTitles1-Detail 3 2 4 4 5" xfId="10537" xr:uid="{00000000-0005-0000-0000-00002A290000}"/>
    <cellStyle name="RowTitles1-Detail 3 2 4 4_Tertiary Salaries Survey" xfId="10538" xr:uid="{00000000-0005-0000-0000-00002B290000}"/>
    <cellStyle name="RowTitles1-Detail 3 2 4 5" xfId="10539" xr:uid="{00000000-0005-0000-0000-00002C290000}"/>
    <cellStyle name="RowTitles1-Detail 3 2 4 5 2" xfId="10540" xr:uid="{00000000-0005-0000-0000-00002D290000}"/>
    <cellStyle name="RowTitles1-Detail 3 2 4 5 2 2" xfId="10541" xr:uid="{00000000-0005-0000-0000-00002E290000}"/>
    <cellStyle name="RowTitles1-Detail 3 2 4 5 2 2 2" xfId="10542" xr:uid="{00000000-0005-0000-0000-00002F290000}"/>
    <cellStyle name="RowTitles1-Detail 3 2 4 5 2 2_Tertiary Salaries Survey" xfId="10543" xr:uid="{00000000-0005-0000-0000-000030290000}"/>
    <cellStyle name="RowTitles1-Detail 3 2 4 5 2 3" xfId="10544" xr:uid="{00000000-0005-0000-0000-000031290000}"/>
    <cellStyle name="RowTitles1-Detail 3 2 4 5 2_Tertiary Salaries Survey" xfId="10545" xr:uid="{00000000-0005-0000-0000-000032290000}"/>
    <cellStyle name="RowTitles1-Detail 3 2 4 5 3" xfId="10546" xr:uid="{00000000-0005-0000-0000-000033290000}"/>
    <cellStyle name="RowTitles1-Detail 3 2 4 5 3 2" xfId="10547" xr:uid="{00000000-0005-0000-0000-000034290000}"/>
    <cellStyle name="RowTitles1-Detail 3 2 4 5 3 2 2" xfId="10548" xr:uid="{00000000-0005-0000-0000-000035290000}"/>
    <cellStyle name="RowTitles1-Detail 3 2 4 5 3 2_Tertiary Salaries Survey" xfId="10549" xr:uid="{00000000-0005-0000-0000-000036290000}"/>
    <cellStyle name="RowTitles1-Detail 3 2 4 5 3 3" xfId="10550" xr:uid="{00000000-0005-0000-0000-000037290000}"/>
    <cellStyle name="RowTitles1-Detail 3 2 4 5 3_Tertiary Salaries Survey" xfId="10551" xr:uid="{00000000-0005-0000-0000-000038290000}"/>
    <cellStyle name="RowTitles1-Detail 3 2 4 5 4" xfId="10552" xr:uid="{00000000-0005-0000-0000-000039290000}"/>
    <cellStyle name="RowTitles1-Detail 3 2 4 5 4 2" xfId="10553" xr:uid="{00000000-0005-0000-0000-00003A290000}"/>
    <cellStyle name="RowTitles1-Detail 3 2 4 5 4_Tertiary Salaries Survey" xfId="10554" xr:uid="{00000000-0005-0000-0000-00003B290000}"/>
    <cellStyle name="RowTitles1-Detail 3 2 4 5 5" xfId="10555" xr:uid="{00000000-0005-0000-0000-00003C290000}"/>
    <cellStyle name="RowTitles1-Detail 3 2 4 5_Tertiary Salaries Survey" xfId="10556" xr:uid="{00000000-0005-0000-0000-00003D290000}"/>
    <cellStyle name="RowTitles1-Detail 3 2 4 6" xfId="10557" xr:uid="{00000000-0005-0000-0000-00003E290000}"/>
    <cellStyle name="RowTitles1-Detail 3 2 4 6 2" xfId="10558" xr:uid="{00000000-0005-0000-0000-00003F290000}"/>
    <cellStyle name="RowTitles1-Detail 3 2 4 6 2 2" xfId="10559" xr:uid="{00000000-0005-0000-0000-000040290000}"/>
    <cellStyle name="RowTitles1-Detail 3 2 4 6 2 2 2" xfId="10560" xr:uid="{00000000-0005-0000-0000-000041290000}"/>
    <cellStyle name="RowTitles1-Detail 3 2 4 6 2 2_Tertiary Salaries Survey" xfId="10561" xr:uid="{00000000-0005-0000-0000-000042290000}"/>
    <cellStyle name="RowTitles1-Detail 3 2 4 6 2 3" xfId="10562" xr:uid="{00000000-0005-0000-0000-000043290000}"/>
    <cellStyle name="RowTitles1-Detail 3 2 4 6 2_Tertiary Salaries Survey" xfId="10563" xr:uid="{00000000-0005-0000-0000-000044290000}"/>
    <cellStyle name="RowTitles1-Detail 3 2 4 6 3" xfId="10564" xr:uid="{00000000-0005-0000-0000-000045290000}"/>
    <cellStyle name="RowTitles1-Detail 3 2 4 6 3 2" xfId="10565" xr:uid="{00000000-0005-0000-0000-000046290000}"/>
    <cellStyle name="RowTitles1-Detail 3 2 4 6 3 2 2" xfId="10566" xr:uid="{00000000-0005-0000-0000-000047290000}"/>
    <cellStyle name="RowTitles1-Detail 3 2 4 6 3 2_Tertiary Salaries Survey" xfId="10567" xr:uid="{00000000-0005-0000-0000-000048290000}"/>
    <cellStyle name="RowTitles1-Detail 3 2 4 6 3 3" xfId="10568" xr:uid="{00000000-0005-0000-0000-000049290000}"/>
    <cellStyle name="RowTitles1-Detail 3 2 4 6 3_Tertiary Salaries Survey" xfId="10569" xr:uid="{00000000-0005-0000-0000-00004A290000}"/>
    <cellStyle name="RowTitles1-Detail 3 2 4 6 4" xfId="10570" xr:uid="{00000000-0005-0000-0000-00004B290000}"/>
    <cellStyle name="RowTitles1-Detail 3 2 4 6 4 2" xfId="10571" xr:uid="{00000000-0005-0000-0000-00004C290000}"/>
    <cellStyle name="RowTitles1-Detail 3 2 4 6 4_Tertiary Salaries Survey" xfId="10572" xr:uid="{00000000-0005-0000-0000-00004D290000}"/>
    <cellStyle name="RowTitles1-Detail 3 2 4 6 5" xfId="10573" xr:uid="{00000000-0005-0000-0000-00004E290000}"/>
    <cellStyle name="RowTitles1-Detail 3 2 4 6_Tertiary Salaries Survey" xfId="10574" xr:uid="{00000000-0005-0000-0000-00004F290000}"/>
    <cellStyle name="RowTitles1-Detail 3 2 4 7" xfId="10575" xr:uid="{00000000-0005-0000-0000-000050290000}"/>
    <cellStyle name="RowTitles1-Detail 3 2 4 7 2" xfId="10576" xr:uid="{00000000-0005-0000-0000-000051290000}"/>
    <cellStyle name="RowTitles1-Detail 3 2 4 7 2 2" xfId="10577" xr:uid="{00000000-0005-0000-0000-000052290000}"/>
    <cellStyle name="RowTitles1-Detail 3 2 4 7 2_Tertiary Salaries Survey" xfId="10578" xr:uid="{00000000-0005-0000-0000-000053290000}"/>
    <cellStyle name="RowTitles1-Detail 3 2 4 7 3" xfId="10579" xr:uid="{00000000-0005-0000-0000-000054290000}"/>
    <cellStyle name="RowTitles1-Detail 3 2 4 7_Tertiary Salaries Survey" xfId="10580" xr:uid="{00000000-0005-0000-0000-000055290000}"/>
    <cellStyle name="RowTitles1-Detail 3 2 4 8" xfId="10581" xr:uid="{00000000-0005-0000-0000-000056290000}"/>
    <cellStyle name="RowTitles1-Detail 3 2 4 8 2" xfId="10582" xr:uid="{00000000-0005-0000-0000-000057290000}"/>
    <cellStyle name="RowTitles1-Detail 3 2 4 8 2 2" xfId="10583" xr:uid="{00000000-0005-0000-0000-000058290000}"/>
    <cellStyle name="RowTitles1-Detail 3 2 4 8 2_Tertiary Salaries Survey" xfId="10584" xr:uid="{00000000-0005-0000-0000-000059290000}"/>
    <cellStyle name="RowTitles1-Detail 3 2 4 8 3" xfId="10585" xr:uid="{00000000-0005-0000-0000-00005A290000}"/>
    <cellStyle name="RowTitles1-Detail 3 2 4 8_Tertiary Salaries Survey" xfId="10586" xr:uid="{00000000-0005-0000-0000-00005B290000}"/>
    <cellStyle name="RowTitles1-Detail 3 2 4 9" xfId="10587" xr:uid="{00000000-0005-0000-0000-00005C290000}"/>
    <cellStyle name="RowTitles1-Detail 3 2 4_STUD aligned by INSTIT" xfId="10588" xr:uid="{00000000-0005-0000-0000-00005D290000}"/>
    <cellStyle name="RowTitles1-Detail 3 2 5" xfId="10589" xr:uid="{00000000-0005-0000-0000-00005E290000}"/>
    <cellStyle name="RowTitles1-Detail 3 2 5 2" xfId="10590" xr:uid="{00000000-0005-0000-0000-00005F290000}"/>
    <cellStyle name="RowTitles1-Detail 3 2 5 2 2" xfId="10591" xr:uid="{00000000-0005-0000-0000-000060290000}"/>
    <cellStyle name="RowTitles1-Detail 3 2 5 2 2 2" xfId="10592" xr:uid="{00000000-0005-0000-0000-000061290000}"/>
    <cellStyle name="RowTitles1-Detail 3 2 5 2 2 2 2" xfId="10593" xr:uid="{00000000-0005-0000-0000-000062290000}"/>
    <cellStyle name="RowTitles1-Detail 3 2 5 2 2 2_Tertiary Salaries Survey" xfId="10594" xr:uid="{00000000-0005-0000-0000-000063290000}"/>
    <cellStyle name="RowTitles1-Detail 3 2 5 2 2 3" xfId="10595" xr:uid="{00000000-0005-0000-0000-000064290000}"/>
    <cellStyle name="RowTitles1-Detail 3 2 5 2 2_Tertiary Salaries Survey" xfId="10596" xr:uid="{00000000-0005-0000-0000-000065290000}"/>
    <cellStyle name="RowTitles1-Detail 3 2 5 2 3" xfId="10597" xr:uid="{00000000-0005-0000-0000-000066290000}"/>
    <cellStyle name="RowTitles1-Detail 3 2 5 2 3 2" xfId="10598" xr:uid="{00000000-0005-0000-0000-000067290000}"/>
    <cellStyle name="RowTitles1-Detail 3 2 5 2 3 2 2" xfId="10599" xr:uid="{00000000-0005-0000-0000-000068290000}"/>
    <cellStyle name="RowTitles1-Detail 3 2 5 2 3 2_Tertiary Salaries Survey" xfId="10600" xr:uid="{00000000-0005-0000-0000-000069290000}"/>
    <cellStyle name="RowTitles1-Detail 3 2 5 2 3 3" xfId="10601" xr:uid="{00000000-0005-0000-0000-00006A290000}"/>
    <cellStyle name="RowTitles1-Detail 3 2 5 2 3_Tertiary Salaries Survey" xfId="10602" xr:uid="{00000000-0005-0000-0000-00006B290000}"/>
    <cellStyle name="RowTitles1-Detail 3 2 5 2 4" xfId="10603" xr:uid="{00000000-0005-0000-0000-00006C290000}"/>
    <cellStyle name="RowTitles1-Detail 3 2 5 2 5" xfId="10604" xr:uid="{00000000-0005-0000-0000-00006D290000}"/>
    <cellStyle name="RowTitles1-Detail 3 2 5 2 5 2" xfId="10605" xr:uid="{00000000-0005-0000-0000-00006E290000}"/>
    <cellStyle name="RowTitles1-Detail 3 2 5 2 5_Tertiary Salaries Survey" xfId="10606" xr:uid="{00000000-0005-0000-0000-00006F290000}"/>
    <cellStyle name="RowTitles1-Detail 3 2 5 2 6" xfId="10607" xr:uid="{00000000-0005-0000-0000-000070290000}"/>
    <cellStyle name="RowTitles1-Detail 3 2 5 2_Tertiary Salaries Survey" xfId="10608" xr:uid="{00000000-0005-0000-0000-000071290000}"/>
    <cellStyle name="RowTitles1-Detail 3 2 5 3" xfId="10609" xr:uid="{00000000-0005-0000-0000-000072290000}"/>
    <cellStyle name="RowTitles1-Detail 3 2 5 3 2" xfId="10610" xr:uid="{00000000-0005-0000-0000-000073290000}"/>
    <cellStyle name="RowTitles1-Detail 3 2 5 3 2 2" xfId="10611" xr:uid="{00000000-0005-0000-0000-000074290000}"/>
    <cellStyle name="RowTitles1-Detail 3 2 5 3 2 2 2" xfId="10612" xr:uid="{00000000-0005-0000-0000-000075290000}"/>
    <cellStyle name="RowTitles1-Detail 3 2 5 3 2 2_Tertiary Salaries Survey" xfId="10613" xr:uid="{00000000-0005-0000-0000-000076290000}"/>
    <cellStyle name="RowTitles1-Detail 3 2 5 3 2 3" xfId="10614" xr:uid="{00000000-0005-0000-0000-000077290000}"/>
    <cellStyle name="RowTitles1-Detail 3 2 5 3 2_Tertiary Salaries Survey" xfId="10615" xr:uid="{00000000-0005-0000-0000-000078290000}"/>
    <cellStyle name="RowTitles1-Detail 3 2 5 3 3" xfId="10616" xr:uid="{00000000-0005-0000-0000-000079290000}"/>
    <cellStyle name="RowTitles1-Detail 3 2 5 3 3 2" xfId="10617" xr:uid="{00000000-0005-0000-0000-00007A290000}"/>
    <cellStyle name="RowTitles1-Detail 3 2 5 3 3 2 2" xfId="10618" xr:uid="{00000000-0005-0000-0000-00007B290000}"/>
    <cellStyle name="RowTitles1-Detail 3 2 5 3 3 2_Tertiary Salaries Survey" xfId="10619" xr:uid="{00000000-0005-0000-0000-00007C290000}"/>
    <cellStyle name="RowTitles1-Detail 3 2 5 3 3 3" xfId="10620" xr:uid="{00000000-0005-0000-0000-00007D290000}"/>
    <cellStyle name="RowTitles1-Detail 3 2 5 3 3_Tertiary Salaries Survey" xfId="10621" xr:uid="{00000000-0005-0000-0000-00007E290000}"/>
    <cellStyle name="RowTitles1-Detail 3 2 5 3 4" xfId="10622" xr:uid="{00000000-0005-0000-0000-00007F290000}"/>
    <cellStyle name="RowTitles1-Detail 3 2 5 3 5" xfId="10623" xr:uid="{00000000-0005-0000-0000-000080290000}"/>
    <cellStyle name="RowTitles1-Detail 3 2 5 3_Tertiary Salaries Survey" xfId="10624" xr:uid="{00000000-0005-0000-0000-000081290000}"/>
    <cellStyle name="RowTitles1-Detail 3 2 5 4" xfId="10625" xr:uid="{00000000-0005-0000-0000-000082290000}"/>
    <cellStyle name="RowTitles1-Detail 3 2 5 4 2" xfId="10626" xr:uid="{00000000-0005-0000-0000-000083290000}"/>
    <cellStyle name="RowTitles1-Detail 3 2 5 4 2 2" xfId="10627" xr:uid="{00000000-0005-0000-0000-000084290000}"/>
    <cellStyle name="RowTitles1-Detail 3 2 5 4 2 2 2" xfId="10628" xr:uid="{00000000-0005-0000-0000-000085290000}"/>
    <cellStyle name="RowTitles1-Detail 3 2 5 4 2 2_Tertiary Salaries Survey" xfId="10629" xr:uid="{00000000-0005-0000-0000-000086290000}"/>
    <cellStyle name="RowTitles1-Detail 3 2 5 4 2 3" xfId="10630" xr:uid="{00000000-0005-0000-0000-000087290000}"/>
    <cellStyle name="RowTitles1-Detail 3 2 5 4 2_Tertiary Salaries Survey" xfId="10631" xr:uid="{00000000-0005-0000-0000-000088290000}"/>
    <cellStyle name="RowTitles1-Detail 3 2 5 4 3" xfId="10632" xr:uid="{00000000-0005-0000-0000-000089290000}"/>
    <cellStyle name="RowTitles1-Detail 3 2 5 4 3 2" xfId="10633" xr:uid="{00000000-0005-0000-0000-00008A290000}"/>
    <cellStyle name="RowTitles1-Detail 3 2 5 4 3 2 2" xfId="10634" xr:uid="{00000000-0005-0000-0000-00008B290000}"/>
    <cellStyle name="RowTitles1-Detail 3 2 5 4 3 2_Tertiary Salaries Survey" xfId="10635" xr:uid="{00000000-0005-0000-0000-00008C290000}"/>
    <cellStyle name="RowTitles1-Detail 3 2 5 4 3 3" xfId="10636" xr:uid="{00000000-0005-0000-0000-00008D290000}"/>
    <cellStyle name="RowTitles1-Detail 3 2 5 4 3_Tertiary Salaries Survey" xfId="10637" xr:uid="{00000000-0005-0000-0000-00008E290000}"/>
    <cellStyle name="RowTitles1-Detail 3 2 5 4 4" xfId="10638" xr:uid="{00000000-0005-0000-0000-00008F290000}"/>
    <cellStyle name="RowTitles1-Detail 3 2 5 4 5" xfId="10639" xr:uid="{00000000-0005-0000-0000-000090290000}"/>
    <cellStyle name="RowTitles1-Detail 3 2 5 4 5 2" xfId="10640" xr:uid="{00000000-0005-0000-0000-000091290000}"/>
    <cellStyle name="RowTitles1-Detail 3 2 5 4 5_Tertiary Salaries Survey" xfId="10641" xr:uid="{00000000-0005-0000-0000-000092290000}"/>
    <cellStyle name="RowTitles1-Detail 3 2 5 4 6" xfId="10642" xr:uid="{00000000-0005-0000-0000-000093290000}"/>
    <cellStyle name="RowTitles1-Detail 3 2 5 4_Tertiary Salaries Survey" xfId="10643" xr:uid="{00000000-0005-0000-0000-000094290000}"/>
    <cellStyle name="RowTitles1-Detail 3 2 5 5" xfId="10644" xr:uid="{00000000-0005-0000-0000-000095290000}"/>
    <cellStyle name="RowTitles1-Detail 3 2 5 5 2" xfId="10645" xr:uid="{00000000-0005-0000-0000-000096290000}"/>
    <cellStyle name="RowTitles1-Detail 3 2 5 5 2 2" xfId="10646" xr:uid="{00000000-0005-0000-0000-000097290000}"/>
    <cellStyle name="RowTitles1-Detail 3 2 5 5 2 2 2" xfId="10647" xr:uid="{00000000-0005-0000-0000-000098290000}"/>
    <cellStyle name="RowTitles1-Detail 3 2 5 5 2 2_Tertiary Salaries Survey" xfId="10648" xr:uid="{00000000-0005-0000-0000-000099290000}"/>
    <cellStyle name="RowTitles1-Detail 3 2 5 5 2 3" xfId="10649" xr:uid="{00000000-0005-0000-0000-00009A290000}"/>
    <cellStyle name="RowTitles1-Detail 3 2 5 5 2_Tertiary Salaries Survey" xfId="10650" xr:uid="{00000000-0005-0000-0000-00009B290000}"/>
    <cellStyle name="RowTitles1-Detail 3 2 5 5 3" xfId="10651" xr:uid="{00000000-0005-0000-0000-00009C290000}"/>
    <cellStyle name="RowTitles1-Detail 3 2 5 5 3 2" xfId="10652" xr:uid="{00000000-0005-0000-0000-00009D290000}"/>
    <cellStyle name="RowTitles1-Detail 3 2 5 5 3 2 2" xfId="10653" xr:uid="{00000000-0005-0000-0000-00009E290000}"/>
    <cellStyle name="RowTitles1-Detail 3 2 5 5 3 2_Tertiary Salaries Survey" xfId="10654" xr:uid="{00000000-0005-0000-0000-00009F290000}"/>
    <cellStyle name="RowTitles1-Detail 3 2 5 5 3 3" xfId="10655" xr:uid="{00000000-0005-0000-0000-0000A0290000}"/>
    <cellStyle name="RowTitles1-Detail 3 2 5 5 3_Tertiary Salaries Survey" xfId="10656" xr:uid="{00000000-0005-0000-0000-0000A1290000}"/>
    <cellStyle name="RowTitles1-Detail 3 2 5 5 4" xfId="10657" xr:uid="{00000000-0005-0000-0000-0000A2290000}"/>
    <cellStyle name="RowTitles1-Detail 3 2 5 5 4 2" xfId="10658" xr:uid="{00000000-0005-0000-0000-0000A3290000}"/>
    <cellStyle name="RowTitles1-Detail 3 2 5 5 4_Tertiary Salaries Survey" xfId="10659" xr:uid="{00000000-0005-0000-0000-0000A4290000}"/>
    <cellStyle name="RowTitles1-Detail 3 2 5 5 5" xfId="10660" xr:uid="{00000000-0005-0000-0000-0000A5290000}"/>
    <cellStyle name="RowTitles1-Detail 3 2 5 5_Tertiary Salaries Survey" xfId="10661" xr:uid="{00000000-0005-0000-0000-0000A6290000}"/>
    <cellStyle name="RowTitles1-Detail 3 2 5 6" xfId="10662" xr:uid="{00000000-0005-0000-0000-0000A7290000}"/>
    <cellStyle name="RowTitles1-Detail 3 2 5 6 2" xfId="10663" xr:uid="{00000000-0005-0000-0000-0000A8290000}"/>
    <cellStyle name="RowTitles1-Detail 3 2 5 6 2 2" xfId="10664" xr:uid="{00000000-0005-0000-0000-0000A9290000}"/>
    <cellStyle name="RowTitles1-Detail 3 2 5 6 2 2 2" xfId="10665" xr:uid="{00000000-0005-0000-0000-0000AA290000}"/>
    <cellStyle name="RowTitles1-Detail 3 2 5 6 2 2_Tertiary Salaries Survey" xfId="10666" xr:uid="{00000000-0005-0000-0000-0000AB290000}"/>
    <cellStyle name="RowTitles1-Detail 3 2 5 6 2 3" xfId="10667" xr:uid="{00000000-0005-0000-0000-0000AC290000}"/>
    <cellStyle name="RowTitles1-Detail 3 2 5 6 2_Tertiary Salaries Survey" xfId="10668" xr:uid="{00000000-0005-0000-0000-0000AD290000}"/>
    <cellStyle name="RowTitles1-Detail 3 2 5 6 3" xfId="10669" xr:uid="{00000000-0005-0000-0000-0000AE290000}"/>
    <cellStyle name="RowTitles1-Detail 3 2 5 6 3 2" xfId="10670" xr:uid="{00000000-0005-0000-0000-0000AF290000}"/>
    <cellStyle name="RowTitles1-Detail 3 2 5 6 3 2 2" xfId="10671" xr:uid="{00000000-0005-0000-0000-0000B0290000}"/>
    <cellStyle name="RowTitles1-Detail 3 2 5 6 3 2_Tertiary Salaries Survey" xfId="10672" xr:uid="{00000000-0005-0000-0000-0000B1290000}"/>
    <cellStyle name="RowTitles1-Detail 3 2 5 6 3 3" xfId="10673" xr:uid="{00000000-0005-0000-0000-0000B2290000}"/>
    <cellStyle name="RowTitles1-Detail 3 2 5 6 3_Tertiary Salaries Survey" xfId="10674" xr:uid="{00000000-0005-0000-0000-0000B3290000}"/>
    <cellStyle name="RowTitles1-Detail 3 2 5 6 4" xfId="10675" xr:uid="{00000000-0005-0000-0000-0000B4290000}"/>
    <cellStyle name="RowTitles1-Detail 3 2 5 6 4 2" xfId="10676" xr:uid="{00000000-0005-0000-0000-0000B5290000}"/>
    <cellStyle name="RowTitles1-Detail 3 2 5 6 4_Tertiary Salaries Survey" xfId="10677" xr:uid="{00000000-0005-0000-0000-0000B6290000}"/>
    <cellStyle name="RowTitles1-Detail 3 2 5 6 5" xfId="10678" xr:uid="{00000000-0005-0000-0000-0000B7290000}"/>
    <cellStyle name="RowTitles1-Detail 3 2 5 6_Tertiary Salaries Survey" xfId="10679" xr:uid="{00000000-0005-0000-0000-0000B8290000}"/>
    <cellStyle name="RowTitles1-Detail 3 2 5 7" xfId="10680" xr:uid="{00000000-0005-0000-0000-0000B9290000}"/>
    <cellStyle name="RowTitles1-Detail 3 2 5 7 2" xfId="10681" xr:uid="{00000000-0005-0000-0000-0000BA290000}"/>
    <cellStyle name="RowTitles1-Detail 3 2 5 7 2 2" xfId="10682" xr:uid="{00000000-0005-0000-0000-0000BB290000}"/>
    <cellStyle name="RowTitles1-Detail 3 2 5 7 2_Tertiary Salaries Survey" xfId="10683" xr:uid="{00000000-0005-0000-0000-0000BC290000}"/>
    <cellStyle name="RowTitles1-Detail 3 2 5 7 3" xfId="10684" xr:uid="{00000000-0005-0000-0000-0000BD290000}"/>
    <cellStyle name="RowTitles1-Detail 3 2 5 7_Tertiary Salaries Survey" xfId="10685" xr:uid="{00000000-0005-0000-0000-0000BE290000}"/>
    <cellStyle name="RowTitles1-Detail 3 2 5 8" xfId="10686" xr:uid="{00000000-0005-0000-0000-0000BF290000}"/>
    <cellStyle name="RowTitles1-Detail 3 2 5 9" xfId="10687" xr:uid="{00000000-0005-0000-0000-0000C0290000}"/>
    <cellStyle name="RowTitles1-Detail 3 2 5_STUD aligned by INSTIT" xfId="10688" xr:uid="{00000000-0005-0000-0000-0000C1290000}"/>
    <cellStyle name="RowTitles1-Detail 3 2 6" xfId="10689" xr:uid="{00000000-0005-0000-0000-0000C2290000}"/>
    <cellStyle name="RowTitles1-Detail 3 2 6 2" xfId="10690" xr:uid="{00000000-0005-0000-0000-0000C3290000}"/>
    <cellStyle name="RowTitles1-Detail 3 2 6 2 2" xfId="10691" xr:uid="{00000000-0005-0000-0000-0000C4290000}"/>
    <cellStyle name="RowTitles1-Detail 3 2 6 2 2 2" xfId="10692" xr:uid="{00000000-0005-0000-0000-0000C5290000}"/>
    <cellStyle name="RowTitles1-Detail 3 2 6 2 2_Tertiary Salaries Survey" xfId="10693" xr:uid="{00000000-0005-0000-0000-0000C6290000}"/>
    <cellStyle name="RowTitles1-Detail 3 2 6 2 3" xfId="10694" xr:uid="{00000000-0005-0000-0000-0000C7290000}"/>
    <cellStyle name="RowTitles1-Detail 3 2 6 2_Tertiary Salaries Survey" xfId="10695" xr:uid="{00000000-0005-0000-0000-0000C8290000}"/>
    <cellStyle name="RowTitles1-Detail 3 2 6 3" xfId="10696" xr:uid="{00000000-0005-0000-0000-0000C9290000}"/>
    <cellStyle name="RowTitles1-Detail 3 2 6 3 2" xfId="10697" xr:uid="{00000000-0005-0000-0000-0000CA290000}"/>
    <cellStyle name="RowTitles1-Detail 3 2 6 3 2 2" xfId="10698" xr:uid="{00000000-0005-0000-0000-0000CB290000}"/>
    <cellStyle name="RowTitles1-Detail 3 2 6 3 2_Tertiary Salaries Survey" xfId="10699" xr:uid="{00000000-0005-0000-0000-0000CC290000}"/>
    <cellStyle name="RowTitles1-Detail 3 2 6 3 3" xfId="10700" xr:uid="{00000000-0005-0000-0000-0000CD290000}"/>
    <cellStyle name="RowTitles1-Detail 3 2 6 3_Tertiary Salaries Survey" xfId="10701" xr:uid="{00000000-0005-0000-0000-0000CE290000}"/>
    <cellStyle name="RowTitles1-Detail 3 2 6 4" xfId="10702" xr:uid="{00000000-0005-0000-0000-0000CF290000}"/>
    <cellStyle name="RowTitles1-Detail 3 2 6 5" xfId="10703" xr:uid="{00000000-0005-0000-0000-0000D0290000}"/>
    <cellStyle name="RowTitles1-Detail 3 2 6 5 2" xfId="10704" xr:uid="{00000000-0005-0000-0000-0000D1290000}"/>
    <cellStyle name="RowTitles1-Detail 3 2 6 5_Tertiary Salaries Survey" xfId="10705" xr:uid="{00000000-0005-0000-0000-0000D2290000}"/>
    <cellStyle name="RowTitles1-Detail 3 2 6 6" xfId="10706" xr:uid="{00000000-0005-0000-0000-0000D3290000}"/>
    <cellStyle name="RowTitles1-Detail 3 2 6_Tertiary Salaries Survey" xfId="10707" xr:uid="{00000000-0005-0000-0000-0000D4290000}"/>
    <cellStyle name="RowTitles1-Detail 3 2 7" xfId="10708" xr:uid="{00000000-0005-0000-0000-0000D5290000}"/>
    <cellStyle name="RowTitles1-Detail 3 2 7 2" xfId="10709" xr:uid="{00000000-0005-0000-0000-0000D6290000}"/>
    <cellStyle name="RowTitles1-Detail 3 2 7 2 2" xfId="10710" xr:uid="{00000000-0005-0000-0000-0000D7290000}"/>
    <cellStyle name="RowTitles1-Detail 3 2 7 2 2 2" xfId="10711" xr:uid="{00000000-0005-0000-0000-0000D8290000}"/>
    <cellStyle name="RowTitles1-Detail 3 2 7 2 2_Tertiary Salaries Survey" xfId="10712" xr:uid="{00000000-0005-0000-0000-0000D9290000}"/>
    <cellStyle name="RowTitles1-Detail 3 2 7 2 3" xfId="10713" xr:uid="{00000000-0005-0000-0000-0000DA290000}"/>
    <cellStyle name="RowTitles1-Detail 3 2 7 2_Tertiary Salaries Survey" xfId="10714" xr:uid="{00000000-0005-0000-0000-0000DB290000}"/>
    <cellStyle name="RowTitles1-Detail 3 2 7 3" xfId="10715" xr:uid="{00000000-0005-0000-0000-0000DC290000}"/>
    <cellStyle name="RowTitles1-Detail 3 2 7 3 2" xfId="10716" xr:uid="{00000000-0005-0000-0000-0000DD290000}"/>
    <cellStyle name="RowTitles1-Detail 3 2 7 3 2 2" xfId="10717" xr:uid="{00000000-0005-0000-0000-0000DE290000}"/>
    <cellStyle name="RowTitles1-Detail 3 2 7 3 2_Tertiary Salaries Survey" xfId="10718" xr:uid="{00000000-0005-0000-0000-0000DF290000}"/>
    <cellStyle name="RowTitles1-Detail 3 2 7 3 3" xfId="10719" xr:uid="{00000000-0005-0000-0000-0000E0290000}"/>
    <cellStyle name="RowTitles1-Detail 3 2 7 3_Tertiary Salaries Survey" xfId="10720" xr:uid="{00000000-0005-0000-0000-0000E1290000}"/>
    <cellStyle name="RowTitles1-Detail 3 2 7 4" xfId="10721" xr:uid="{00000000-0005-0000-0000-0000E2290000}"/>
    <cellStyle name="RowTitles1-Detail 3 2 7 5" xfId="10722" xr:uid="{00000000-0005-0000-0000-0000E3290000}"/>
    <cellStyle name="RowTitles1-Detail 3 2 7_Tertiary Salaries Survey" xfId="10723" xr:uid="{00000000-0005-0000-0000-0000E4290000}"/>
    <cellStyle name="RowTitles1-Detail 3 2 8" xfId="10724" xr:uid="{00000000-0005-0000-0000-0000E5290000}"/>
    <cellStyle name="RowTitles1-Detail 3 2 8 2" xfId="10725" xr:uid="{00000000-0005-0000-0000-0000E6290000}"/>
    <cellStyle name="RowTitles1-Detail 3 2 8 2 2" xfId="10726" xr:uid="{00000000-0005-0000-0000-0000E7290000}"/>
    <cellStyle name="RowTitles1-Detail 3 2 8 2 2 2" xfId="10727" xr:uid="{00000000-0005-0000-0000-0000E8290000}"/>
    <cellStyle name="RowTitles1-Detail 3 2 8 2 2_Tertiary Salaries Survey" xfId="10728" xr:uid="{00000000-0005-0000-0000-0000E9290000}"/>
    <cellStyle name="RowTitles1-Detail 3 2 8 2 3" xfId="10729" xr:uid="{00000000-0005-0000-0000-0000EA290000}"/>
    <cellStyle name="RowTitles1-Detail 3 2 8 2_Tertiary Salaries Survey" xfId="10730" xr:uid="{00000000-0005-0000-0000-0000EB290000}"/>
    <cellStyle name="RowTitles1-Detail 3 2 8 3" xfId="10731" xr:uid="{00000000-0005-0000-0000-0000EC290000}"/>
    <cellStyle name="RowTitles1-Detail 3 2 8 3 2" xfId="10732" xr:uid="{00000000-0005-0000-0000-0000ED290000}"/>
    <cellStyle name="RowTitles1-Detail 3 2 8 3 2 2" xfId="10733" xr:uid="{00000000-0005-0000-0000-0000EE290000}"/>
    <cellStyle name="RowTitles1-Detail 3 2 8 3 2_Tertiary Salaries Survey" xfId="10734" xr:uid="{00000000-0005-0000-0000-0000EF290000}"/>
    <cellStyle name="RowTitles1-Detail 3 2 8 3 3" xfId="10735" xr:uid="{00000000-0005-0000-0000-0000F0290000}"/>
    <cellStyle name="RowTitles1-Detail 3 2 8 3_Tertiary Salaries Survey" xfId="10736" xr:uid="{00000000-0005-0000-0000-0000F1290000}"/>
    <cellStyle name="RowTitles1-Detail 3 2 8 4" xfId="10737" xr:uid="{00000000-0005-0000-0000-0000F2290000}"/>
    <cellStyle name="RowTitles1-Detail 3 2 8 5" xfId="10738" xr:uid="{00000000-0005-0000-0000-0000F3290000}"/>
    <cellStyle name="RowTitles1-Detail 3 2 8 5 2" xfId="10739" xr:uid="{00000000-0005-0000-0000-0000F4290000}"/>
    <cellStyle name="RowTitles1-Detail 3 2 8 5_Tertiary Salaries Survey" xfId="10740" xr:uid="{00000000-0005-0000-0000-0000F5290000}"/>
    <cellStyle name="RowTitles1-Detail 3 2 8 6" xfId="10741" xr:uid="{00000000-0005-0000-0000-0000F6290000}"/>
    <cellStyle name="RowTitles1-Detail 3 2 8_Tertiary Salaries Survey" xfId="10742" xr:uid="{00000000-0005-0000-0000-0000F7290000}"/>
    <cellStyle name="RowTitles1-Detail 3 2 9" xfId="10743" xr:uid="{00000000-0005-0000-0000-0000F8290000}"/>
    <cellStyle name="RowTitles1-Detail 3 2 9 2" xfId="10744" xr:uid="{00000000-0005-0000-0000-0000F9290000}"/>
    <cellStyle name="RowTitles1-Detail 3 2 9 2 2" xfId="10745" xr:uid="{00000000-0005-0000-0000-0000FA290000}"/>
    <cellStyle name="RowTitles1-Detail 3 2 9 2 2 2" xfId="10746" xr:uid="{00000000-0005-0000-0000-0000FB290000}"/>
    <cellStyle name="RowTitles1-Detail 3 2 9 2 2_Tertiary Salaries Survey" xfId="10747" xr:uid="{00000000-0005-0000-0000-0000FC290000}"/>
    <cellStyle name="RowTitles1-Detail 3 2 9 2 3" xfId="10748" xr:uid="{00000000-0005-0000-0000-0000FD290000}"/>
    <cellStyle name="RowTitles1-Detail 3 2 9 2_Tertiary Salaries Survey" xfId="10749" xr:uid="{00000000-0005-0000-0000-0000FE290000}"/>
    <cellStyle name="RowTitles1-Detail 3 2 9 3" xfId="10750" xr:uid="{00000000-0005-0000-0000-0000FF290000}"/>
    <cellStyle name="RowTitles1-Detail 3 2 9 3 2" xfId="10751" xr:uid="{00000000-0005-0000-0000-0000002A0000}"/>
    <cellStyle name="RowTitles1-Detail 3 2 9 3 2 2" xfId="10752" xr:uid="{00000000-0005-0000-0000-0000012A0000}"/>
    <cellStyle name="RowTitles1-Detail 3 2 9 3 2_Tertiary Salaries Survey" xfId="10753" xr:uid="{00000000-0005-0000-0000-0000022A0000}"/>
    <cellStyle name="RowTitles1-Detail 3 2 9 3 3" xfId="10754" xr:uid="{00000000-0005-0000-0000-0000032A0000}"/>
    <cellStyle name="RowTitles1-Detail 3 2 9 3_Tertiary Salaries Survey" xfId="10755" xr:uid="{00000000-0005-0000-0000-0000042A0000}"/>
    <cellStyle name="RowTitles1-Detail 3 2 9 4" xfId="10756" xr:uid="{00000000-0005-0000-0000-0000052A0000}"/>
    <cellStyle name="RowTitles1-Detail 3 2 9 4 2" xfId="10757" xr:uid="{00000000-0005-0000-0000-0000062A0000}"/>
    <cellStyle name="RowTitles1-Detail 3 2 9 4_Tertiary Salaries Survey" xfId="10758" xr:uid="{00000000-0005-0000-0000-0000072A0000}"/>
    <cellStyle name="RowTitles1-Detail 3 2 9 5" xfId="10759" xr:uid="{00000000-0005-0000-0000-0000082A0000}"/>
    <cellStyle name="RowTitles1-Detail 3 2 9_Tertiary Salaries Survey" xfId="10760" xr:uid="{00000000-0005-0000-0000-0000092A0000}"/>
    <cellStyle name="RowTitles1-Detail 3 2_STUD aligned by INSTIT" xfId="10761" xr:uid="{00000000-0005-0000-0000-00000A2A0000}"/>
    <cellStyle name="RowTitles1-Detail 3 3" xfId="10762" xr:uid="{00000000-0005-0000-0000-00000B2A0000}"/>
    <cellStyle name="RowTitles1-Detail 3 3 10" xfId="10763" xr:uid="{00000000-0005-0000-0000-00000C2A0000}"/>
    <cellStyle name="RowTitles1-Detail 3 3 10 2" xfId="10764" xr:uid="{00000000-0005-0000-0000-00000D2A0000}"/>
    <cellStyle name="RowTitles1-Detail 3 3 10 2 2" xfId="10765" xr:uid="{00000000-0005-0000-0000-00000E2A0000}"/>
    <cellStyle name="RowTitles1-Detail 3 3 10 2_Tertiary Salaries Survey" xfId="10766" xr:uid="{00000000-0005-0000-0000-00000F2A0000}"/>
    <cellStyle name="RowTitles1-Detail 3 3 10 3" xfId="10767" xr:uid="{00000000-0005-0000-0000-0000102A0000}"/>
    <cellStyle name="RowTitles1-Detail 3 3 10_Tertiary Salaries Survey" xfId="10768" xr:uid="{00000000-0005-0000-0000-0000112A0000}"/>
    <cellStyle name="RowTitles1-Detail 3 3 11" xfId="10769" xr:uid="{00000000-0005-0000-0000-0000122A0000}"/>
    <cellStyle name="RowTitles1-Detail 3 3 12" xfId="10770" xr:uid="{00000000-0005-0000-0000-0000132A0000}"/>
    <cellStyle name="RowTitles1-Detail 3 3 2" xfId="10771" xr:uid="{00000000-0005-0000-0000-0000142A0000}"/>
    <cellStyle name="RowTitles1-Detail 3 3 2 2" xfId="10772" xr:uid="{00000000-0005-0000-0000-0000152A0000}"/>
    <cellStyle name="RowTitles1-Detail 3 3 2 2 2" xfId="10773" xr:uid="{00000000-0005-0000-0000-0000162A0000}"/>
    <cellStyle name="RowTitles1-Detail 3 3 2 2 2 2" xfId="10774" xr:uid="{00000000-0005-0000-0000-0000172A0000}"/>
    <cellStyle name="RowTitles1-Detail 3 3 2 2 2 2 2" xfId="10775" xr:uid="{00000000-0005-0000-0000-0000182A0000}"/>
    <cellStyle name="RowTitles1-Detail 3 3 2 2 2 2_Tertiary Salaries Survey" xfId="10776" xr:uid="{00000000-0005-0000-0000-0000192A0000}"/>
    <cellStyle name="RowTitles1-Detail 3 3 2 2 2 3" xfId="10777" xr:uid="{00000000-0005-0000-0000-00001A2A0000}"/>
    <cellStyle name="RowTitles1-Detail 3 3 2 2 2_Tertiary Salaries Survey" xfId="10778" xr:uid="{00000000-0005-0000-0000-00001B2A0000}"/>
    <cellStyle name="RowTitles1-Detail 3 3 2 2 3" xfId="10779" xr:uid="{00000000-0005-0000-0000-00001C2A0000}"/>
    <cellStyle name="RowTitles1-Detail 3 3 2 2 3 2" xfId="10780" xr:uid="{00000000-0005-0000-0000-00001D2A0000}"/>
    <cellStyle name="RowTitles1-Detail 3 3 2 2 3 2 2" xfId="10781" xr:uid="{00000000-0005-0000-0000-00001E2A0000}"/>
    <cellStyle name="RowTitles1-Detail 3 3 2 2 3 2_Tertiary Salaries Survey" xfId="10782" xr:uid="{00000000-0005-0000-0000-00001F2A0000}"/>
    <cellStyle name="RowTitles1-Detail 3 3 2 2 3 3" xfId="10783" xr:uid="{00000000-0005-0000-0000-0000202A0000}"/>
    <cellStyle name="RowTitles1-Detail 3 3 2 2 3_Tertiary Salaries Survey" xfId="10784" xr:uid="{00000000-0005-0000-0000-0000212A0000}"/>
    <cellStyle name="RowTitles1-Detail 3 3 2 2 4" xfId="10785" xr:uid="{00000000-0005-0000-0000-0000222A0000}"/>
    <cellStyle name="RowTitles1-Detail 3 3 2 2 5" xfId="10786" xr:uid="{00000000-0005-0000-0000-0000232A0000}"/>
    <cellStyle name="RowTitles1-Detail 3 3 2 2_Tertiary Salaries Survey" xfId="10787" xr:uid="{00000000-0005-0000-0000-0000242A0000}"/>
    <cellStyle name="RowTitles1-Detail 3 3 2 3" xfId="10788" xr:uid="{00000000-0005-0000-0000-0000252A0000}"/>
    <cellStyle name="RowTitles1-Detail 3 3 2 3 2" xfId="10789" xr:uid="{00000000-0005-0000-0000-0000262A0000}"/>
    <cellStyle name="RowTitles1-Detail 3 3 2 3 2 2" xfId="10790" xr:uid="{00000000-0005-0000-0000-0000272A0000}"/>
    <cellStyle name="RowTitles1-Detail 3 3 2 3 2 2 2" xfId="10791" xr:uid="{00000000-0005-0000-0000-0000282A0000}"/>
    <cellStyle name="RowTitles1-Detail 3 3 2 3 2 2_Tertiary Salaries Survey" xfId="10792" xr:uid="{00000000-0005-0000-0000-0000292A0000}"/>
    <cellStyle name="RowTitles1-Detail 3 3 2 3 2 3" xfId="10793" xr:uid="{00000000-0005-0000-0000-00002A2A0000}"/>
    <cellStyle name="RowTitles1-Detail 3 3 2 3 2_Tertiary Salaries Survey" xfId="10794" xr:uid="{00000000-0005-0000-0000-00002B2A0000}"/>
    <cellStyle name="RowTitles1-Detail 3 3 2 3 3" xfId="10795" xr:uid="{00000000-0005-0000-0000-00002C2A0000}"/>
    <cellStyle name="RowTitles1-Detail 3 3 2 3 3 2" xfId="10796" xr:uid="{00000000-0005-0000-0000-00002D2A0000}"/>
    <cellStyle name="RowTitles1-Detail 3 3 2 3 3 2 2" xfId="10797" xr:uid="{00000000-0005-0000-0000-00002E2A0000}"/>
    <cellStyle name="RowTitles1-Detail 3 3 2 3 3 2_Tertiary Salaries Survey" xfId="10798" xr:uid="{00000000-0005-0000-0000-00002F2A0000}"/>
    <cellStyle name="RowTitles1-Detail 3 3 2 3 3 3" xfId="10799" xr:uid="{00000000-0005-0000-0000-0000302A0000}"/>
    <cellStyle name="RowTitles1-Detail 3 3 2 3 3_Tertiary Salaries Survey" xfId="10800" xr:uid="{00000000-0005-0000-0000-0000312A0000}"/>
    <cellStyle name="RowTitles1-Detail 3 3 2 3 4" xfId="10801" xr:uid="{00000000-0005-0000-0000-0000322A0000}"/>
    <cellStyle name="RowTitles1-Detail 3 3 2 3 5" xfId="10802" xr:uid="{00000000-0005-0000-0000-0000332A0000}"/>
    <cellStyle name="RowTitles1-Detail 3 3 2 3 5 2" xfId="10803" xr:uid="{00000000-0005-0000-0000-0000342A0000}"/>
    <cellStyle name="RowTitles1-Detail 3 3 2 3 5_Tertiary Salaries Survey" xfId="10804" xr:uid="{00000000-0005-0000-0000-0000352A0000}"/>
    <cellStyle name="RowTitles1-Detail 3 3 2 3 6" xfId="10805" xr:uid="{00000000-0005-0000-0000-0000362A0000}"/>
    <cellStyle name="RowTitles1-Detail 3 3 2 3_Tertiary Salaries Survey" xfId="10806" xr:uid="{00000000-0005-0000-0000-0000372A0000}"/>
    <cellStyle name="RowTitles1-Detail 3 3 2 4" xfId="10807" xr:uid="{00000000-0005-0000-0000-0000382A0000}"/>
    <cellStyle name="RowTitles1-Detail 3 3 2 4 2" xfId="10808" xr:uid="{00000000-0005-0000-0000-0000392A0000}"/>
    <cellStyle name="RowTitles1-Detail 3 3 2 4 2 2" xfId="10809" xr:uid="{00000000-0005-0000-0000-00003A2A0000}"/>
    <cellStyle name="RowTitles1-Detail 3 3 2 4 2 2 2" xfId="10810" xr:uid="{00000000-0005-0000-0000-00003B2A0000}"/>
    <cellStyle name="RowTitles1-Detail 3 3 2 4 2 2_Tertiary Salaries Survey" xfId="10811" xr:uid="{00000000-0005-0000-0000-00003C2A0000}"/>
    <cellStyle name="RowTitles1-Detail 3 3 2 4 2 3" xfId="10812" xr:uid="{00000000-0005-0000-0000-00003D2A0000}"/>
    <cellStyle name="RowTitles1-Detail 3 3 2 4 2_Tertiary Salaries Survey" xfId="10813" xr:uid="{00000000-0005-0000-0000-00003E2A0000}"/>
    <cellStyle name="RowTitles1-Detail 3 3 2 4 3" xfId="10814" xr:uid="{00000000-0005-0000-0000-00003F2A0000}"/>
    <cellStyle name="RowTitles1-Detail 3 3 2 4 3 2" xfId="10815" xr:uid="{00000000-0005-0000-0000-0000402A0000}"/>
    <cellStyle name="RowTitles1-Detail 3 3 2 4 3 2 2" xfId="10816" xr:uid="{00000000-0005-0000-0000-0000412A0000}"/>
    <cellStyle name="RowTitles1-Detail 3 3 2 4 3 2_Tertiary Salaries Survey" xfId="10817" xr:uid="{00000000-0005-0000-0000-0000422A0000}"/>
    <cellStyle name="RowTitles1-Detail 3 3 2 4 3 3" xfId="10818" xr:uid="{00000000-0005-0000-0000-0000432A0000}"/>
    <cellStyle name="RowTitles1-Detail 3 3 2 4 3_Tertiary Salaries Survey" xfId="10819" xr:uid="{00000000-0005-0000-0000-0000442A0000}"/>
    <cellStyle name="RowTitles1-Detail 3 3 2 4 4" xfId="10820" xr:uid="{00000000-0005-0000-0000-0000452A0000}"/>
    <cellStyle name="RowTitles1-Detail 3 3 2 4 4 2" xfId="10821" xr:uid="{00000000-0005-0000-0000-0000462A0000}"/>
    <cellStyle name="RowTitles1-Detail 3 3 2 4 4_Tertiary Salaries Survey" xfId="10822" xr:uid="{00000000-0005-0000-0000-0000472A0000}"/>
    <cellStyle name="RowTitles1-Detail 3 3 2 4 5" xfId="10823" xr:uid="{00000000-0005-0000-0000-0000482A0000}"/>
    <cellStyle name="RowTitles1-Detail 3 3 2 4_Tertiary Salaries Survey" xfId="10824" xr:uid="{00000000-0005-0000-0000-0000492A0000}"/>
    <cellStyle name="RowTitles1-Detail 3 3 2 5" xfId="10825" xr:uid="{00000000-0005-0000-0000-00004A2A0000}"/>
    <cellStyle name="RowTitles1-Detail 3 3 2 5 2" xfId="10826" xr:uid="{00000000-0005-0000-0000-00004B2A0000}"/>
    <cellStyle name="RowTitles1-Detail 3 3 2 5 2 2" xfId="10827" xr:uid="{00000000-0005-0000-0000-00004C2A0000}"/>
    <cellStyle name="RowTitles1-Detail 3 3 2 5 2 2 2" xfId="10828" xr:uid="{00000000-0005-0000-0000-00004D2A0000}"/>
    <cellStyle name="RowTitles1-Detail 3 3 2 5 2 2_Tertiary Salaries Survey" xfId="10829" xr:uid="{00000000-0005-0000-0000-00004E2A0000}"/>
    <cellStyle name="RowTitles1-Detail 3 3 2 5 2 3" xfId="10830" xr:uid="{00000000-0005-0000-0000-00004F2A0000}"/>
    <cellStyle name="RowTitles1-Detail 3 3 2 5 2_Tertiary Salaries Survey" xfId="10831" xr:uid="{00000000-0005-0000-0000-0000502A0000}"/>
    <cellStyle name="RowTitles1-Detail 3 3 2 5 3" xfId="10832" xr:uid="{00000000-0005-0000-0000-0000512A0000}"/>
    <cellStyle name="RowTitles1-Detail 3 3 2 5 3 2" xfId="10833" xr:uid="{00000000-0005-0000-0000-0000522A0000}"/>
    <cellStyle name="RowTitles1-Detail 3 3 2 5 3 2 2" xfId="10834" xr:uid="{00000000-0005-0000-0000-0000532A0000}"/>
    <cellStyle name="RowTitles1-Detail 3 3 2 5 3 2_Tertiary Salaries Survey" xfId="10835" xr:uid="{00000000-0005-0000-0000-0000542A0000}"/>
    <cellStyle name="RowTitles1-Detail 3 3 2 5 3 3" xfId="10836" xr:uid="{00000000-0005-0000-0000-0000552A0000}"/>
    <cellStyle name="RowTitles1-Detail 3 3 2 5 3_Tertiary Salaries Survey" xfId="10837" xr:uid="{00000000-0005-0000-0000-0000562A0000}"/>
    <cellStyle name="RowTitles1-Detail 3 3 2 5 4" xfId="10838" xr:uid="{00000000-0005-0000-0000-0000572A0000}"/>
    <cellStyle name="RowTitles1-Detail 3 3 2 5 4 2" xfId="10839" xr:uid="{00000000-0005-0000-0000-0000582A0000}"/>
    <cellStyle name="RowTitles1-Detail 3 3 2 5 4_Tertiary Salaries Survey" xfId="10840" xr:uid="{00000000-0005-0000-0000-0000592A0000}"/>
    <cellStyle name="RowTitles1-Detail 3 3 2 5 5" xfId="10841" xr:uid="{00000000-0005-0000-0000-00005A2A0000}"/>
    <cellStyle name="RowTitles1-Detail 3 3 2 5_Tertiary Salaries Survey" xfId="10842" xr:uid="{00000000-0005-0000-0000-00005B2A0000}"/>
    <cellStyle name="RowTitles1-Detail 3 3 2 6" xfId="10843" xr:uid="{00000000-0005-0000-0000-00005C2A0000}"/>
    <cellStyle name="RowTitles1-Detail 3 3 2 6 2" xfId="10844" xr:uid="{00000000-0005-0000-0000-00005D2A0000}"/>
    <cellStyle name="RowTitles1-Detail 3 3 2 6 2 2" xfId="10845" xr:uid="{00000000-0005-0000-0000-00005E2A0000}"/>
    <cellStyle name="RowTitles1-Detail 3 3 2 6 2 2 2" xfId="10846" xr:uid="{00000000-0005-0000-0000-00005F2A0000}"/>
    <cellStyle name="RowTitles1-Detail 3 3 2 6 2 2_Tertiary Salaries Survey" xfId="10847" xr:uid="{00000000-0005-0000-0000-0000602A0000}"/>
    <cellStyle name="RowTitles1-Detail 3 3 2 6 2 3" xfId="10848" xr:uid="{00000000-0005-0000-0000-0000612A0000}"/>
    <cellStyle name="RowTitles1-Detail 3 3 2 6 2_Tertiary Salaries Survey" xfId="10849" xr:uid="{00000000-0005-0000-0000-0000622A0000}"/>
    <cellStyle name="RowTitles1-Detail 3 3 2 6 3" xfId="10850" xr:uid="{00000000-0005-0000-0000-0000632A0000}"/>
    <cellStyle name="RowTitles1-Detail 3 3 2 6 3 2" xfId="10851" xr:uid="{00000000-0005-0000-0000-0000642A0000}"/>
    <cellStyle name="RowTitles1-Detail 3 3 2 6 3 2 2" xfId="10852" xr:uid="{00000000-0005-0000-0000-0000652A0000}"/>
    <cellStyle name="RowTitles1-Detail 3 3 2 6 3 2_Tertiary Salaries Survey" xfId="10853" xr:uid="{00000000-0005-0000-0000-0000662A0000}"/>
    <cellStyle name="RowTitles1-Detail 3 3 2 6 3 3" xfId="10854" xr:uid="{00000000-0005-0000-0000-0000672A0000}"/>
    <cellStyle name="RowTitles1-Detail 3 3 2 6 3_Tertiary Salaries Survey" xfId="10855" xr:uid="{00000000-0005-0000-0000-0000682A0000}"/>
    <cellStyle name="RowTitles1-Detail 3 3 2 6 4" xfId="10856" xr:uid="{00000000-0005-0000-0000-0000692A0000}"/>
    <cellStyle name="RowTitles1-Detail 3 3 2 6 4 2" xfId="10857" xr:uid="{00000000-0005-0000-0000-00006A2A0000}"/>
    <cellStyle name="RowTitles1-Detail 3 3 2 6 4_Tertiary Salaries Survey" xfId="10858" xr:uid="{00000000-0005-0000-0000-00006B2A0000}"/>
    <cellStyle name="RowTitles1-Detail 3 3 2 6 5" xfId="10859" xr:uid="{00000000-0005-0000-0000-00006C2A0000}"/>
    <cellStyle name="RowTitles1-Detail 3 3 2 6_Tertiary Salaries Survey" xfId="10860" xr:uid="{00000000-0005-0000-0000-00006D2A0000}"/>
    <cellStyle name="RowTitles1-Detail 3 3 2 7" xfId="10861" xr:uid="{00000000-0005-0000-0000-00006E2A0000}"/>
    <cellStyle name="RowTitles1-Detail 3 3 2 7 2" xfId="10862" xr:uid="{00000000-0005-0000-0000-00006F2A0000}"/>
    <cellStyle name="RowTitles1-Detail 3 3 2 7 2 2" xfId="10863" xr:uid="{00000000-0005-0000-0000-0000702A0000}"/>
    <cellStyle name="RowTitles1-Detail 3 3 2 7 2_Tertiary Salaries Survey" xfId="10864" xr:uid="{00000000-0005-0000-0000-0000712A0000}"/>
    <cellStyle name="RowTitles1-Detail 3 3 2 7 3" xfId="10865" xr:uid="{00000000-0005-0000-0000-0000722A0000}"/>
    <cellStyle name="RowTitles1-Detail 3 3 2 7_Tertiary Salaries Survey" xfId="10866" xr:uid="{00000000-0005-0000-0000-0000732A0000}"/>
    <cellStyle name="RowTitles1-Detail 3 3 2 8" xfId="10867" xr:uid="{00000000-0005-0000-0000-0000742A0000}"/>
    <cellStyle name="RowTitles1-Detail 3 3 2 9" xfId="10868" xr:uid="{00000000-0005-0000-0000-0000752A0000}"/>
    <cellStyle name="RowTitles1-Detail 3 3 2_STUD aligned by INSTIT" xfId="10869" xr:uid="{00000000-0005-0000-0000-0000762A0000}"/>
    <cellStyle name="RowTitles1-Detail 3 3 3" xfId="10870" xr:uid="{00000000-0005-0000-0000-0000772A0000}"/>
    <cellStyle name="RowTitles1-Detail 3 3 3 2" xfId="10871" xr:uid="{00000000-0005-0000-0000-0000782A0000}"/>
    <cellStyle name="RowTitles1-Detail 3 3 3 2 2" xfId="10872" xr:uid="{00000000-0005-0000-0000-0000792A0000}"/>
    <cellStyle name="RowTitles1-Detail 3 3 3 2 2 2" xfId="10873" xr:uid="{00000000-0005-0000-0000-00007A2A0000}"/>
    <cellStyle name="RowTitles1-Detail 3 3 3 2 2 2 2" xfId="10874" xr:uid="{00000000-0005-0000-0000-00007B2A0000}"/>
    <cellStyle name="RowTitles1-Detail 3 3 3 2 2 2_Tertiary Salaries Survey" xfId="10875" xr:uid="{00000000-0005-0000-0000-00007C2A0000}"/>
    <cellStyle name="RowTitles1-Detail 3 3 3 2 2 3" xfId="10876" xr:uid="{00000000-0005-0000-0000-00007D2A0000}"/>
    <cellStyle name="RowTitles1-Detail 3 3 3 2 2_Tertiary Salaries Survey" xfId="10877" xr:uid="{00000000-0005-0000-0000-00007E2A0000}"/>
    <cellStyle name="RowTitles1-Detail 3 3 3 2 3" xfId="10878" xr:uid="{00000000-0005-0000-0000-00007F2A0000}"/>
    <cellStyle name="RowTitles1-Detail 3 3 3 2 3 2" xfId="10879" xr:uid="{00000000-0005-0000-0000-0000802A0000}"/>
    <cellStyle name="RowTitles1-Detail 3 3 3 2 3 2 2" xfId="10880" xr:uid="{00000000-0005-0000-0000-0000812A0000}"/>
    <cellStyle name="RowTitles1-Detail 3 3 3 2 3 2_Tertiary Salaries Survey" xfId="10881" xr:uid="{00000000-0005-0000-0000-0000822A0000}"/>
    <cellStyle name="RowTitles1-Detail 3 3 3 2 3 3" xfId="10882" xr:uid="{00000000-0005-0000-0000-0000832A0000}"/>
    <cellStyle name="RowTitles1-Detail 3 3 3 2 3_Tertiary Salaries Survey" xfId="10883" xr:uid="{00000000-0005-0000-0000-0000842A0000}"/>
    <cellStyle name="RowTitles1-Detail 3 3 3 2 4" xfId="10884" xr:uid="{00000000-0005-0000-0000-0000852A0000}"/>
    <cellStyle name="RowTitles1-Detail 3 3 3 2 5" xfId="10885" xr:uid="{00000000-0005-0000-0000-0000862A0000}"/>
    <cellStyle name="RowTitles1-Detail 3 3 3 2 5 2" xfId="10886" xr:uid="{00000000-0005-0000-0000-0000872A0000}"/>
    <cellStyle name="RowTitles1-Detail 3 3 3 2 5_Tertiary Salaries Survey" xfId="10887" xr:uid="{00000000-0005-0000-0000-0000882A0000}"/>
    <cellStyle name="RowTitles1-Detail 3 3 3 2 6" xfId="10888" xr:uid="{00000000-0005-0000-0000-0000892A0000}"/>
    <cellStyle name="RowTitles1-Detail 3 3 3 2_Tertiary Salaries Survey" xfId="10889" xr:uid="{00000000-0005-0000-0000-00008A2A0000}"/>
    <cellStyle name="RowTitles1-Detail 3 3 3 3" xfId="10890" xr:uid="{00000000-0005-0000-0000-00008B2A0000}"/>
    <cellStyle name="RowTitles1-Detail 3 3 3 3 2" xfId="10891" xr:uid="{00000000-0005-0000-0000-00008C2A0000}"/>
    <cellStyle name="RowTitles1-Detail 3 3 3 3 2 2" xfId="10892" xr:uid="{00000000-0005-0000-0000-00008D2A0000}"/>
    <cellStyle name="RowTitles1-Detail 3 3 3 3 2 2 2" xfId="10893" xr:uid="{00000000-0005-0000-0000-00008E2A0000}"/>
    <cellStyle name="RowTitles1-Detail 3 3 3 3 2 2_Tertiary Salaries Survey" xfId="10894" xr:uid="{00000000-0005-0000-0000-00008F2A0000}"/>
    <cellStyle name="RowTitles1-Detail 3 3 3 3 2 3" xfId="10895" xr:uid="{00000000-0005-0000-0000-0000902A0000}"/>
    <cellStyle name="RowTitles1-Detail 3 3 3 3 2_Tertiary Salaries Survey" xfId="10896" xr:uid="{00000000-0005-0000-0000-0000912A0000}"/>
    <cellStyle name="RowTitles1-Detail 3 3 3 3 3" xfId="10897" xr:uid="{00000000-0005-0000-0000-0000922A0000}"/>
    <cellStyle name="RowTitles1-Detail 3 3 3 3 3 2" xfId="10898" xr:uid="{00000000-0005-0000-0000-0000932A0000}"/>
    <cellStyle name="RowTitles1-Detail 3 3 3 3 3 2 2" xfId="10899" xr:uid="{00000000-0005-0000-0000-0000942A0000}"/>
    <cellStyle name="RowTitles1-Detail 3 3 3 3 3 2_Tertiary Salaries Survey" xfId="10900" xr:uid="{00000000-0005-0000-0000-0000952A0000}"/>
    <cellStyle name="RowTitles1-Detail 3 3 3 3 3 3" xfId="10901" xr:uid="{00000000-0005-0000-0000-0000962A0000}"/>
    <cellStyle name="RowTitles1-Detail 3 3 3 3 3_Tertiary Salaries Survey" xfId="10902" xr:uid="{00000000-0005-0000-0000-0000972A0000}"/>
    <cellStyle name="RowTitles1-Detail 3 3 3 3 4" xfId="10903" xr:uid="{00000000-0005-0000-0000-0000982A0000}"/>
    <cellStyle name="RowTitles1-Detail 3 3 3 3 5" xfId="10904" xr:uid="{00000000-0005-0000-0000-0000992A0000}"/>
    <cellStyle name="RowTitles1-Detail 3 3 3 3_Tertiary Salaries Survey" xfId="10905" xr:uid="{00000000-0005-0000-0000-00009A2A0000}"/>
    <cellStyle name="RowTitles1-Detail 3 3 3 4" xfId="10906" xr:uid="{00000000-0005-0000-0000-00009B2A0000}"/>
    <cellStyle name="RowTitles1-Detail 3 3 3 4 2" xfId="10907" xr:uid="{00000000-0005-0000-0000-00009C2A0000}"/>
    <cellStyle name="RowTitles1-Detail 3 3 3 4 2 2" xfId="10908" xr:uid="{00000000-0005-0000-0000-00009D2A0000}"/>
    <cellStyle name="RowTitles1-Detail 3 3 3 4 2 2 2" xfId="10909" xr:uid="{00000000-0005-0000-0000-00009E2A0000}"/>
    <cellStyle name="RowTitles1-Detail 3 3 3 4 2 2_Tertiary Salaries Survey" xfId="10910" xr:uid="{00000000-0005-0000-0000-00009F2A0000}"/>
    <cellStyle name="RowTitles1-Detail 3 3 3 4 2 3" xfId="10911" xr:uid="{00000000-0005-0000-0000-0000A02A0000}"/>
    <cellStyle name="RowTitles1-Detail 3 3 3 4 2_Tertiary Salaries Survey" xfId="10912" xr:uid="{00000000-0005-0000-0000-0000A12A0000}"/>
    <cellStyle name="RowTitles1-Detail 3 3 3 4 3" xfId="10913" xr:uid="{00000000-0005-0000-0000-0000A22A0000}"/>
    <cellStyle name="RowTitles1-Detail 3 3 3 4 3 2" xfId="10914" xr:uid="{00000000-0005-0000-0000-0000A32A0000}"/>
    <cellStyle name="RowTitles1-Detail 3 3 3 4 3 2 2" xfId="10915" xr:uid="{00000000-0005-0000-0000-0000A42A0000}"/>
    <cellStyle name="RowTitles1-Detail 3 3 3 4 3 2_Tertiary Salaries Survey" xfId="10916" xr:uid="{00000000-0005-0000-0000-0000A52A0000}"/>
    <cellStyle name="RowTitles1-Detail 3 3 3 4 3 3" xfId="10917" xr:uid="{00000000-0005-0000-0000-0000A62A0000}"/>
    <cellStyle name="RowTitles1-Detail 3 3 3 4 3_Tertiary Salaries Survey" xfId="10918" xr:uid="{00000000-0005-0000-0000-0000A72A0000}"/>
    <cellStyle name="RowTitles1-Detail 3 3 3 4 4" xfId="10919" xr:uid="{00000000-0005-0000-0000-0000A82A0000}"/>
    <cellStyle name="RowTitles1-Detail 3 3 3 4 4 2" xfId="10920" xr:uid="{00000000-0005-0000-0000-0000A92A0000}"/>
    <cellStyle name="RowTitles1-Detail 3 3 3 4 4_Tertiary Salaries Survey" xfId="10921" xr:uid="{00000000-0005-0000-0000-0000AA2A0000}"/>
    <cellStyle name="RowTitles1-Detail 3 3 3 4 5" xfId="10922" xr:uid="{00000000-0005-0000-0000-0000AB2A0000}"/>
    <cellStyle name="RowTitles1-Detail 3 3 3 4_Tertiary Salaries Survey" xfId="10923" xr:uid="{00000000-0005-0000-0000-0000AC2A0000}"/>
    <cellStyle name="RowTitles1-Detail 3 3 3 5" xfId="10924" xr:uid="{00000000-0005-0000-0000-0000AD2A0000}"/>
    <cellStyle name="RowTitles1-Detail 3 3 3 5 2" xfId="10925" xr:uid="{00000000-0005-0000-0000-0000AE2A0000}"/>
    <cellStyle name="RowTitles1-Detail 3 3 3 5 2 2" xfId="10926" xr:uid="{00000000-0005-0000-0000-0000AF2A0000}"/>
    <cellStyle name="RowTitles1-Detail 3 3 3 5 2 2 2" xfId="10927" xr:uid="{00000000-0005-0000-0000-0000B02A0000}"/>
    <cellStyle name="RowTitles1-Detail 3 3 3 5 2 2_Tertiary Salaries Survey" xfId="10928" xr:uid="{00000000-0005-0000-0000-0000B12A0000}"/>
    <cellStyle name="RowTitles1-Detail 3 3 3 5 2 3" xfId="10929" xr:uid="{00000000-0005-0000-0000-0000B22A0000}"/>
    <cellStyle name="RowTitles1-Detail 3 3 3 5 2_Tertiary Salaries Survey" xfId="10930" xr:uid="{00000000-0005-0000-0000-0000B32A0000}"/>
    <cellStyle name="RowTitles1-Detail 3 3 3 5 3" xfId="10931" xr:uid="{00000000-0005-0000-0000-0000B42A0000}"/>
    <cellStyle name="RowTitles1-Detail 3 3 3 5 3 2" xfId="10932" xr:uid="{00000000-0005-0000-0000-0000B52A0000}"/>
    <cellStyle name="RowTitles1-Detail 3 3 3 5 3 2 2" xfId="10933" xr:uid="{00000000-0005-0000-0000-0000B62A0000}"/>
    <cellStyle name="RowTitles1-Detail 3 3 3 5 3 2_Tertiary Salaries Survey" xfId="10934" xr:uid="{00000000-0005-0000-0000-0000B72A0000}"/>
    <cellStyle name="RowTitles1-Detail 3 3 3 5 3 3" xfId="10935" xr:uid="{00000000-0005-0000-0000-0000B82A0000}"/>
    <cellStyle name="RowTitles1-Detail 3 3 3 5 3_Tertiary Salaries Survey" xfId="10936" xr:uid="{00000000-0005-0000-0000-0000B92A0000}"/>
    <cellStyle name="RowTitles1-Detail 3 3 3 5 4" xfId="10937" xr:uid="{00000000-0005-0000-0000-0000BA2A0000}"/>
    <cellStyle name="RowTitles1-Detail 3 3 3 5 4 2" xfId="10938" xr:uid="{00000000-0005-0000-0000-0000BB2A0000}"/>
    <cellStyle name="RowTitles1-Detail 3 3 3 5 4_Tertiary Salaries Survey" xfId="10939" xr:uid="{00000000-0005-0000-0000-0000BC2A0000}"/>
    <cellStyle name="RowTitles1-Detail 3 3 3 5 5" xfId="10940" xr:uid="{00000000-0005-0000-0000-0000BD2A0000}"/>
    <cellStyle name="RowTitles1-Detail 3 3 3 5_Tertiary Salaries Survey" xfId="10941" xr:uid="{00000000-0005-0000-0000-0000BE2A0000}"/>
    <cellStyle name="RowTitles1-Detail 3 3 3 6" xfId="10942" xr:uid="{00000000-0005-0000-0000-0000BF2A0000}"/>
    <cellStyle name="RowTitles1-Detail 3 3 3 6 2" xfId="10943" xr:uid="{00000000-0005-0000-0000-0000C02A0000}"/>
    <cellStyle name="RowTitles1-Detail 3 3 3 6 2 2" xfId="10944" xr:uid="{00000000-0005-0000-0000-0000C12A0000}"/>
    <cellStyle name="RowTitles1-Detail 3 3 3 6 2 2 2" xfId="10945" xr:uid="{00000000-0005-0000-0000-0000C22A0000}"/>
    <cellStyle name="RowTitles1-Detail 3 3 3 6 2 2_Tertiary Salaries Survey" xfId="10946" xr:uid="{00000000-0005-0000-0000-0000C32A0000}"/>
    <cellStyle name="RowTitles1-Detail 3 3 3 6 2 3" xfId="10947" xr:uid="{00000000-0005-0000-0000-0000C42A0000}"/>
    <cellStyle name="RowTitles1-Detail 3 3 3 6 2_Tertiary Salaries Survey" xfId="10948" xr:uid="{00000000-0005-0000-0000-0000C52A0000}"/>
    <cellStyle name="RowTitles1-Detail 3 3 3 6 3" xfId="10949" xr:uid="{00000000-0005-0000-0000-0000C62A0000}"/>
    <cellStyle name="RowTitles1-Detail 3 3 3 6 3 2" xfId="10950" xr:uid="{00000000-0005-0000-0000-0000C72A0000}"/>
    <cellStyle name="RowTitles1-Detail 3 3 3 6 3 2 2" xfId="10951" xr:uid="{00000000-0005-0000-0000-0000C82A0000}"/>
    <cellStyle name="RowTitles1-Detail 3 3 3 6 3 2_Tertiary Salaries Survey" xfId="10952" xr:uid="{00000000-0005-0000-0000-0000C92A0000}"/>
    <cellStyle name="RowTitles1-Detail 3 3 3 6 3 3" xfId="10953" xr:uid="{00000000-0005-0000-0000-0000CA2A0000}"/>
    <cellStyle name="RowTitles1-Detail 3 3 3 6 3_Tertiary Salaries Survey" xfId="10954" xr:uid="{00000000-0005-0000-0000-0000CB2A0000}"/>
    <cellStyle name="RowTitles1-Detail 3 3 3 6 4" xfId="10955" xr:uid="{00000000-0005-0000-0000-0000CC2A0000}"/>
    <cellStyle name="RowTitles1-Detail 3 3 3 6 4 2" xfId="10956" xr:uid="{00000000-0005-0000-0000-0000CD2A0000}"/>
    <cellStyle name="RowTitles1-Detail 3 3 3 6 4_Tertiary Salaries Survey" xfId="10957" xr:uid="{00000000-0005-0000-0000-0000CE2A0000}"/>
    <cellStyle name="RowTitles1-Detail 3 3 3 6 5" xfId="10958" xr:uid="{00000000-0005-0000-0000-0000CF2A0000}"/>
    <cellStyle name="RowTitles1-Detail 3 3 3 6_Tertiary Salaries Survey" xfId="10959" xr:uid="{00000000-0005-0000-0000-0000D02A0000}"/>
    <cellStyle name="RowTitles1-Detail 3 3 3 7" xfId="10960" xr:uid="{00000000-0005-0000-0000-0000D12A0000}"/>
    <cellStyle name="RowTitles1-Detail 3 3 3 7 2" xfId="10961" xr:uid="{00000000-0005-0000-0000-0000D22A0000}"/>
    <cellStyle name="RowTitles1-Detail 3 3 3 7 2 2" xfId="10962" xr:uid="{00000000-0005-0000-0000-0000D32A0000}"/>
    <cellStyle name="RowTitles1-Detail 3 3 3 7 2_Tertiary Salaries Survey" xfId="10963" xr:uid="{00000000-0005-0000-0000-0000D42A0000}"/>
    <cellStyle name="RowTitles1-Detail 3 3 3 7 3" xfId="10964" xr:uid="{00000000-0005-0000-0000-0000D52A0000}"/>
    <cellStyle name="RowTitles1-Detail 3 3 3 7_Tertiary Salaries Survey" xfId="10965" xr:uid="{00000000-0005-0000-0000-0000D62A0000}"/>
    <cellStyle name="RowTitles1-Detail 3 3 3 8" xfId="10966" xr:uid="{00000000-0005-0000-0000-0000D72A0000}"/>
    <cellStyle name="RowTitles1-Detail 3 3 3 8 2" xfId="10967" xr:uid="{00000000-0005-0000-0000-0000D82A0000}"/>
    <cellStyle name="RowTitles1-Detail 3 3 3 8 2 2" xfId="10968" xr:uid="{00000000-0005-0000-0000-0000D92A0000}"/>
    <cellStyle name="RowTitles1-Detail 3 3 3 8 2_Tertiary Salaries Survey" xfId="10969" xr:uid="{00000000-0005-0000-0000-0000DA2A0000}"/>
    <cellStyle name="RowTitles1-Detail 3 3 3 8 3" xfId="10970" xr:uid="{00000000-0005-0000-0000-0000DB2A0000}"/>
    <cellStyle name="RowTitles1-Detail 3 3 3 8_Tertiary Salaries Survey" xfId="10971" xr:uid="{00000000-0005-0000-0000-0000DC2A0000}"/>
    <cellStyle name="RowTitles1-Detail 3 3 3 9" xfId="10972" xr:uid="{00000000-0005-0000-0000-0000DD2A0000}"/>
    <cellStyle name="RowTitles1-Detail 3 3 3_STUD aligned by INSTIT" xfId="10973" xr:uid="{00000000-0005-0000-0000-0000DE2A0000}"/>
    <cellStyle name="RowTitles1-Detail 3 3 4" xfId="10974" xr:uid="{00000000-0005-0000-0000-0000DF2A0000}"/>
    <cellStyle name="RowTitles1-Detail 3 3 4 2" xfId="10975" xr:uid="{00000000-0005-0000-0000-0000E02A0000}"/>
    <cellStyle name="RowTitles1-Detail 3 3 4 2 2" xfId="10976" xr:uid="{00000000-0005-0000-0000-0000E12A0000}"/>
    <cellStyle name="RowTitles1-Detail 3 3 4 2 2 2" xfId="10977" xr:uid="{00000000-0005-0000-0000-0000E22A0000}"/>
    <cellStyle name="RowTitles1-Detail 3 3 4 2 2 2 2" xfId="10978" xr:uid="{00000000-0005-0000-0000-0000E32A0000}"/>
    <cellStyle name="RowTitles1-Detail 3 3 4 2 2 2_Tertiary Salaries Survey" xfId="10979" xr:uid="{00000000-0005-0000-0000-0000E42A0000}"/>
    <cellStyle name="RowTitles1-Detail 3 3 4 2 2 3" xfId="10980" xr:uid="{00000000-0005-0000-0000-0000E52A0000}"/>
    <cellStyle name="RowTitles1-Detail 3 3 4 2 2_Tertiary Salaries Survey" xfId="10981" xr:uid="{00000000-0005-0000-0000-0000E62A0000}"/>
    <cellStyle name="RowTitles1-Detail 3 3 4 2 3" xfId="10982" xr:uid="{00000000-0005-0000-0000-0000E72A0000}"/>
    <cellStyle name="RowTitles1-Detail 3 3 4 2 3 2" xfId="10983" xr:uid="{00000000-0005-0000-0000-0000E82A0000}"/>
    <cellStyle name="RowTitles1-Detail 3 3 4 2 3 2 2" xfId="10984" xr:uid="{00000000-0005-0000-0000-0000E92A0000}"/>
    <cellStyle name="RowTitles1-Detail 3 3 4 2 3 2_Tertiary Salaries Survey" xfId="10985" xr:uid="{00000000-0005-0000-0000-0000EA2A0000}"/>
    <cellStyle name="RowTitles1-Detail 3 3 4 2 3 3" xfId="10986" xr:uid="{00000000-0005-0000-0000-0000EB2A0000}"/>
    <cellStyle name="RowTitles1-Detail 3 3 4 2 3_Tertiary Salaries Survey" xfId="10987" xr:uid="{00000000-0005-0000-0000-0000EC2A0000}"/>
    <cellStyle name="RowTitles1-Detail 3 3 4 2 4" xfId="10988" xr:uid="{00000000-0005-0000-0000-0000ED2A0000}"/>
    <cellStyle name="RowTitles1-Detail 3 3 4 2 5" xfId="10989" xr:uid="{00000000-0005-0000-0000-0000EE2A0000}"/>
    <cellStyle name="RowTitles1-Detail 3 3 4 2 5 2" xfId="10990" xr:uid="{00000000-0005-0000-0000-0000EF2A0000}"/>
    <cellStyle name="RowTitles1-Detail 3 3 4 2 5_Tertiary Salaries Survey" xfId="10991" xr:uid="{00000000-0005-0000-0000-0000F02A0000}"/>
    <cellStyle name="RowTitles1-Detail 3 3 4 2 6" xfId="10992" xr:uid="{00000000-0005-0000-0000-0000F12A0000}"/>
    <cellStyle name="RowTitles1-Detail 3 3 4 2_Tertiary Salaries Survey" xfId="10993" xr:uid="{00000000-0005-0000-0000-0000F22A0000}"/>
    <cellStyle name="RowTitles1-Detail 3 3 4 3" xfId="10994" xr:uid="{00000000-0005-0000-0000-0000F32A0000}"/>
    <cellStyle name="RowTitles1-Detail 3 3 4 3 2" xfId="10995" xr:uid="{00000000-0005-0000-0000-0000F42A0000}"/>
    <cellStyle name="RowTitles1-Detail 3 3 4 3 2 2" xfId="10996" xr:uid="{00000000-0005-0000-0000-0000F52A0000}"/>
    <cellStyle name="RowTitles1-Detail 3 3 4 3 2 2 2" xfId="10997" xr:uid="{00000000-0005-0000-0000-0000F62A0000}"/>
    <cellStyle name="RowTitles1-Detail 3 3 4 3 2 2_Tertiary Salaries Survey" xfId="10998" xr:uid="{00000000-0005-0000-0000-0000F72A0000}"/>
    <cellStyle name="RowTitles1-Detail 3 3 4 3 2 3" xfId="10999" xr:uid="{00000000-0005-0000-0000-0000F82A0000}"/>
    <cellStyle name="RowTitles1-Detail 3 3 4 3 2_Tertiary Salaries Survey" xfId="11000" xr:uid="{00000000-0005-0000-0000-0000F92A0000}"/>
    <cellStyle name="RowTitles1-Detail 3 3 4 3 3" xfId="11001" xr:uid="{00000000-0005-0000-0000-0000FA2A0000}"/>
    <cellStyle name="RowTitles1-Detail 3 3 4 3 3 2" xfId="11002" xr:uid="{00000000-0005-0000-0000-0000FB2A0000}"/>
    <cellStyle name="RowTitles1-Detail 3 3 4 3 3 2 2" xfId="11003" xr:uid="{00000000-0005-0000-0000-0000FC2A0000}"/>
    <cellStyle name="RowTitles1-Detail 3 3 4 3 3 2_Tertiary Salaries Survey" xfId="11004" xr:uid="{00000000-0005-0000-0000-0000FD2A0000}"/>
    <cellStyle name="RowTitles1-Detail 3 3 4 3 3 3" xfId="11005" xr:uid="{00000000-0005-0000-0000-0000FE2A0000}"/>
    <cellStyle name="RowTitles1-Detail 3 3 4 3 3_Tertiary Salaries Survey" xfId="11006" xr:uid="{00000000-0005-0000-0000-0000FF2A0000}"/>
    <cellStyle name="RowTitles1-Detail 3 3 4 3 4" xfId="11007" xr:uid="{00000000-0005-0000-0000-0000002B0000}"/>
    <cellStyle name="RowTitles1-Detail 3 3 4 3 5" xfId="11008" xr:uid="{00000000-0005-0000-0000-0000012B0000}"/>
    <cellStyle name="RowTitles1-Detail 3 3 4 3_Tertiary Salaries Survey" xfId="11009" xr:uid="{00000000-0005-0000-0000-0000022B0000}"/>
    <cellStyle name="RowTitles1-Detail 3 3 4 4" xfId="11010" xr:uid="{00000000-0005-0000-0000-0000032B0000}"/>
    <cellStyle name="RowTitles1-Detail 3 3 4 4 2" xfId="11011" xr:uid="{00000000-0005-0000-0000-0000042B0000}"/>
    <cellStyle name="RowTitles1-Detail 3 3 4 4 2 2" xfId="11012" xr:uid="{00000000-0005-0000-0000-0000052B0000}"/>
    <cellStyle name="RowTitles1-Detail 3 3 4 4 2 2 2" xfId="11013" xr:uid="{00000000-0005-0000-0000-0000062B0000}"/>
    <cellStyle name="RowTitles1-Detail 3 3 4 4 2 2_Tertiary Salaries Survey" xfId="11014" xr:uid="{00000000-0005-0000-0000-0000072B0000}"/>
    <cellStyle name="RowTitles1-Detail 3 3 4 4 2 3" xfId="11015" xr:uid="{00000000-0005-0000-0000-0000082B0000}"/>
    <cellStyle name="RowTitles1-Detail 3 3 4 4 2_Tertiary Salaries Survey" xfId="11016" xr:uid="{00000000-0005-0000-0000-0000092B0000}"/>
    <cellStyle name="RowTitles1-Detail 3 3 4 4 3" xfId="11017" xr:uid="{00000000-0005-0000-0000-00000A2B0000}"/>
    <cellStyle name="RowTitles1-Detail 3 3 4 4 3 2" xfId="11018" xr:uid="{00000000-0005-0000-0000-00000B2B0000}"/>
    <cellStyle name="RowTitles1-Detail 3 3 4 4 3 2 2" xfId="11019" xr:uid="{00000000-0005-0000-0000-00000C2B0000}"/>
    <cellStyle name="RowTitles1-Detail 3 3 4 4 3 2_Tertiary Salaries Survey" xfId="11020" xr:uid="{00000000-0005-0000-0000-00000D2B0000}"/>
    <cellStyle name="RowTitles1-Detail 3 3 4 4 3 3" xfId="11021" xr:uid="{00000000-0005-0000-0000-00000E2B0000}"/>
    <cellStyle name="RowTitles1-Detail 3 3 4 4 3_Tertiary Salaries Survey" xfId="11022" xr:uid="{00000000-0005-0000-0000-00000F2B0000}"/>
    <cellStyle name="RowTitles1-Detail 3 3 4 4 4" xfId="11023" xr:uid="{00000000-0005-0000-0000-0000102B0000}"/>
    <cellStyle name="RowTitles1-Detail 3 3 4 4 5" xfId="11024" xr:uid="{00000000-0005-0000-0000-0000112B0000}"/>
    <cellStyle name="RowTitles1-Detail 3 3 4 4 5 2" xfId="11025" xr:uid="{00000000-0005-0000-0000-0000122B0000}"/>
    <cellStyle name="RowTitles1-Detail 3 3 4 4 5_Tertiary Salaries Survey" xfId="11026" xr:uid="{00000000-0005-0000-0000-0000132B0000}"/>
    <cellStyle name="RowTitles1-Detail 3 3 4 4 6" xfId="11027" xr:uid="{00000000-0005-0000-0000-0000142B0000}"/>
    <cellStyle name="RowTitles1-Detail 3 3 4 4_Tertiary Salaries Survey" xfId="11028" xr:uid="{00000000-0005-0000-0000-0000152B0000}"/>
    <cellStyle name="RowTitles1-Detail 3 3 4 5" xfId="11029" xr:uid="{00000000-0005-0000-0000-0000162B0000}"/>
    <cellStyle name="RowTitles1-Detail 3 3 4 5 2" xfId="11030" xr:uid="{00000000-0005-0000-0000-0000172B0000}"/>
    <cellStyle name="RowTitles1-Detail 3 3 4 5 2 2" xfId="11031" xr:uid="{00000000-0005-0000-0000-0000182B0000}"/>
    <cellStyle name="RowTitles1-Detail 3 3 4 5 2 2 2" xfId="11032" xr:uid="{00000000-0005-0000-0000-0000192B0000}"/>
    <cellStyle name="RowTitles1-Detail 3 3 4 5 2 2_Tertiary Salaries Survey" xfId="11033" xr:uid="{00000000-0005-0000-0000-00001A2B0000}"/>
    <cellStyle name="RowTitles1-Detail 3 3 4 5 2 3" xfId="11034" xr:uid="{00000000-0005-0000-0000-00001B2B0000}"/>
    <cellStyle name="RowTitles1-Detail 3 3 4 5 2_Tertiary Salaries Survey" xfId="11035" xr:uid="{00000000-0005-0000-0000-00001C2B0000}"/>
    <cellStyle name="RowTitles1-Detail 3 3 4 5 3" xfId="11036" xr:uid="{00000000-0005-0000-0000-00001D2B0000}"/>
    <cellStyle name="RowTitles1-Detail 3 3 4 5 3 2" xfId="11037" xr:uid="{00000000-0005-0000-0000-00001E2B0000}"/>
    <cellStyle name="RowTitles1-Detail 3 3 4 5 3 2 2" xfId="11038" xr:uid="{00000000-0005-0000-0000-00001F2B0000}"/>
    <cellStyle name="RowTitles1-Detail 3 3 4 5 3 2_Tertiary Salaries Survey" xfId="11039" xr:uid="{00000000-0005-0000-0000-0000202B0000}"/>
    <cellStyle name="RowTitles1-Detail 3 3 4 5 3 3" xfId="11040" xr:uid="{00000000-0005-0000-0000-0000212B0000}"/>
    <cellStyle name="RowTitles1-Detail 3 3 4 5 3_Tertiary Salaries Survey" xfId="11041" xr:uid="{00000000-0005-0000-0000-0000222B0000}"/>
    <cellStyle name="RowTitles1-Detail 3 3 4 5 4" xfId="11042" xr:uid="{00000000-0005-0000-0000-0000232B0000}"/>
    <cellStyle name="RowTitles1-Detail 3 3 4 5 4 2" xfId="11043" xr:uid="{00000000-0005-0000-0000-0000242B0000}"/>
    <cellStyle name="RowTitles1-Detail 3 3 4 5 4_Tertiary Salaries Survey" xfId="11044" xr:uid="{00000000-0005-0000-0000-0000252B0000}"/>
    <cellStyle name="RowTitles1-Detail 3 3 4 5 5" xfId="11045" xr:uid="{00000000-0005-0000-0000-0000262B0000}"/>
    <cellStyle name="RowTitles1-Detail 3 3 4 5_Tertiary Salaries Survey" xfId="11046" xr:uid="{00000000-0005-0000-0000-0000272B0000}"/>
    <cellStyle name="RowTitles1-Detail 3 3 4 6" xfId="11047" xr:uid="{00000000-0005-0000-0000-0000282B0000}"/>
    <cellStyle name="RowTitles1-Detail 3 3 4 6 2" xfId="11048" xr:uid="{00000000-0005-0000-0000-0000292B0000}"/>
    <cellStyle name="RowTitles1-Detail 3 3 4 6 2 2" xfId="11049" xr:uid="{00000000-0005-0000-0000-00002A2B0000}"/>
    <cellStyle name="RowTitles1-Detail 3 3 4 6 2 2 2" xfId="11050" xr:uid="{00000000-0005-0000-0000-00002B2B0000}"/>
    <cellStyle name="RowTitles1-Detail 3 3 4 6 2 2_Tertiary Salaries Survey" xfId="11051" xr:uid="{00000000-0005-0000-0000-00002C2B0000}"/>
    <cellStyle name="RowTitles1-Detail 3 3 4 6 2 3" xfId="11052" xr:uid="{00000000-0005-0000-0000-00002D2B0000}"/>
    <cellStyle name="RowTitles1-Detail 3 3 4 6 2_Tertiary Salaries Survey" xfId="11053" xr:uid="{00000000-0005-0000-0000-00002E2B0000}"/>
    <cellStyle name="RowTitles1-Detail 3 3 4 6 3" xfId="11054" xr:uid="{00000000-0005-0000-0000-00002F2B0000}"/>
    <cellStyle name="RowTitles1-Detail 3 3 4 6 3 2" xfId="11055" xr:uid="{00000000-0005-0000-0000-0000302B0000}"/>
    <cellStyle name="RowTitles1-Detail 3 3 4 6 3 2 2" xfId="11056" xr:uid="{00000000-0005-0000-0000-0000312B0000}"/>
    <cellStyle name="RowTitles1-Detail 3 3 4 6 3 2_Tertiary Salaries Survey" xfId="11057" xr:uid="{00000000-0005-0000-0000-0000322B0000}"/>
    <cellStyle name="RowTitles1-Detail 3 3 4 6 3 3" xfId="11058" xr:uid="{00000000-0005-0000-0000-0000332B0000}"/>
    <cellStyle name="RowTitles1-Detail 3 3 4 6 3_Tertiary Salaries Survey" xfId="11059" xr:uid="{00000000-0005-0000-0000-0000342B0000}"/>
    <cellStyle name="RowTitles1-Detail 3 3 4 6 4" xfId="11060" xr:uid="{00000000-0005-0000-0000-0000352B0000}"/>
    <cellStyle name="RowTitles1-Detail 3 3 4 6 4 2" xfId="11061" xr:uid="{00000000-0005-0000-0000-0000362B0000}"/>
    <cellStyle name="RowTitles1-Detail 3 3 4 6 4_Tertiary Salaries Survey" xfId="11062" xr:uid="{00000000-0005-0000-0000-0000372B0000}"/>
    <cellStyle name="RowTitles1-Detail 3 3 4 6 5" xfId="11063" xr:uid="{00000000-0005-0000-0000-0000382B0000}"/>
    <cellStyle name="RowTitles1-Detail 3 3 4 6_Tertiary Salaries Survey" xfId="11064" xr:uid="{00000000-0005-0000-0000-0000392B0000}"/>
    <cellStyle name="RowTitles1-Detail 3 3 4 7" xfId="11065" xr:uid="{00000000-0005-0000-0000-00003A2B0000}"/>
    <cellStyle name="RowTitles1-Detail 3 3 4 7 2" xfId="11066" xr:uid="{00000000-0005-0000-0000-00003B2B0000}"/>
    <cellStyle name="RowTitles1-Detail 3 3 4 7 2 2" xfId="11067" xr:uid="{00000000-0005-0000-0000-00003C2B0000}"/>
    <cellStyle name="RowTitles1-Detail 3 3 4 7 2_Tertiary Salaries Survey" xfId="11068" xr:uid="{00000000-0005-0000-0000-00003D2B0000}"/>
    <cellStyle name="RowTitles1-Detail 3 3 4 7 3" xfId="11069" xr:uid="{00000000-0005-0000-0000-00003E2B0000}"/>
    <cellStyle name="RowTitles1-Detail 3 3 4 7_Tertiary Salaries Survey" xfId="11070" xr:uid="{00000000-0005-0000-0000-00003F2B0000}"/>
    <cellStyle name="RowTitles1-Detail 3 3 4 8" xfId="11071" xr:uid="{00000000-0005-0000-0000-0000402B0000}"/>
    <cellStyle name="RowTitles1-Detail 3 3 4 9" xfId="11072" xr:uid="{00000000-0005-0000-0000-0000412B0000}"/>
    <cellStyle name="RowTitles1-Detail 3 3 4_STUD aligned by INSTIT" xfId="11073" xr:uid="{00000000-0005-0000-0000-0000422B0000}"/>
    <cellStyle name="RowTitles1-Detail 3 3 5" xfId="11074" xr:uid="{00000000-0005-0000-0000-0000432B0000}"/>
    <cellStyle name="RowTitles1-Detail 3 3 5 2" xfId="11075" xr:uid="{00000000-0005-0000-0000-0000442B0000}"/>
    <cellStyle name="RowTitles1-Detail 3 3 5 2 2" xfId="11076" xr:uid="{00000000-0005-0000-0000-0000452B0000}"/>
    <cellStyle name="RowTitles1-Detail 3 3 5 2 2 2" xfId="11077" xr:uid="{00000000-0005-0000-0000-0000462B0000}"/>
    <cellStyle name="RowTitles1-Detail 3 3 5 2 2_Tertiary Salaries Survey" xfId="11078" xr:uid="{00000000-0005-0000-0000-0000472B0000}"/>
    <cellStyle name="RowTitles1-Detail 3 3 5 2 3" xfId="11079" xr:uid="{00000000-0005-0000-0000-0000482B0000}"/>
    <cellStyle name="RowTitles1-Detail 3 3 5 2_Tertiary Salaries Survey" xfId="11080" xr:uid="{00000000-0005-0000-0000-0000492B0000}"/>
    <cellStyle name="RowTitles1-Detail 3 3 5 3" xfId="11081" xr:uid="{00000000-0005-0000-0000-00004A2B0000}"/>
    <cellStyle name="RowTitles1-Detail 3 3 5 3 2" xfId="11082" xr:uid="{00000000-0005-0000-0000-00004B2B0000}"/>
    <cellStyle name="RowTitles1-Detail 3 3 5 3 2 2" xfId="11083" xr:uid="{00000000-0005-0000-0000-00004C2B0000}"/>
    <cellStyle name="RowTitles1-Detail 3 3 5 3 2_Tertiary Salaries Survey" xfId="11084" xr:uid="{00000000-0005-0000-0000-00004D2B0000}"/>
    <cellStyle name="RowTitles1-Detail 3 3 5 3 3" xfId="11085" xr:uid="{00000000-0005-0000-0000-00004E2B0000}"/>
    <cellStyle name="RowTitles1-Detail 3 3 5 3_Tertiary Salaries Survey" xfId="11086" xr:uid="{00000000-0005-0000-0000-00004F2B0000}"/>
    <cellStyle name="RowTitles1-Detail 3 3 5 4" xfId="11087" xr:uid="{00000000-0005-0000-0000-0000502B0000}"/>
    <cellStyle name="RowTitles1-Detail 3 3 5 5" xfId="11088" xr:uid="{00000000-0005-0000-0000-0000512B0000}"/>
    <cellStyle name="RowTitles1-Detail 3 3 5 5 2" xfId="11089" xr:uid="{00000000-0005-0000-0000-0000522B0000}"/>
    <cellStyle name="RowTitles1-Detail 3 3 5 5_Tertiary Salaries Survey" xfId="11090" xr:uid="{00000000-0005-0000-0000-0000532B0000}"/>
    <cellStyle name="RowTitles1-Detail 3 3 5 6" xfId="11091" xr:uid="{00000000-0005-0000-0000-0000542B0000}"/>
    <cellStyle name="RowTitles1-Detail 3 3 5_Tertiary Salaries Survey" xfId="11092" xr:uid="{00000000-0005-0000-0000-0000552B0000}"/>
    <cellStyle name="RowTitles1-Detail 3 3 6" xfId="11093" xr:uid="{00000000-0005-0000-0000-0000562B0000}"/>
    <cellStyle name="RowTitles1-Detail 3 3 6 2" xfId="11094" xr:uid="{00000000-0005-0000-0000-0000572B0000}"/>
    <cellStyle name="RowTitles1-Detail 3 3 6 2 2" xfId="11095" xr:uid="{00000000-0005-0000-0000-0000582B0000}"/>
    <cellStyle name="RowTitles1-Detail 3 3 6 2 2 2" xfId="11096" xr:uid="{00000000-0005-0000-0000-0000592B0000}"/>
    <cellStyle name="RowTitles1-Detail 3 3 6 2 2_Tertiary Salaries Survey" xfId="11097" xr:uid="{00000000-0005-0000-0000-00005A2B0000}"/>
    <cellStyle name="RowTitles1-Detail 3 3 6 2 3" xfId="11098" xr:uid="{00000000-0005-0000-0000-00005B2B0000}"/>
    <cellStyle name="RowTitles1-Detail 3 3 6 2_Tertiary Salaries Survey" xfId="11099" xr:uid="{00000000-0005-0000-0000-00005C2B0000}"/>
    <cellStyle name="RowTitles1-Detail 3 3 6 3" xfId="11100" xr:uid="{00000000-0005-0000-0000-00005D2B0000}"/>
    <cellStyle name="RowTitles1-Detail 3 3 6 3 2" xfId="11101" xr:uid="{00000000-0005-0000-0000-00005E2B0000}"/>
    <cellStyle name="RowTitles1-Detail 3 3 6 3 2 2" xfId="11102" xr:uid="{00000000-0005-0000-0000-00005F2B0000}"/>
    <cellStyle name="RowTitles1-Detail 3 3 6 3 2_Tertiary Salaries Survey" xfId="11103" xr:uid="{00000000-0005-0000-0000-0000602B0000}"/>
    <cellStyle name="RowTitles1-Detail 3 3 6 3 3" xfId="11104" xr:uid="{00000000-0005-0000-0000-0000612B0000}"/>
    <cellStyle name="RowTitles1-Detail 3 3 6 3_Tertiary Salaries Survey" xfId="11105" xr:uid="{00000000-0005-0000-0000-0000622B0000}"/>
    <cellStyle name="RowTitles1-Detail 3 3 6 4" xfId="11106" xr:uid="{00000000-0005-0000-0000-0000632B0000}"/>
    <cellStyle name="RowTitles1-Detail 3 3 6 5" xfId="11107" xr:uid="{00000000-0005-0000-0000-0000642B0000}"/>
    <cellStyle name="RowTitles1-Detail 3 3 6_Tertiary Salaries Survey" xfId="11108" xr:uid="{00000000-0005-0000-0000-0000652B0000}"/>
    <cellStyle name="RowTitles1-Detail 3 3 7" xfId="11109" xr:uid="{00000000-0005-0000-0000-0000662B0000}"/>
    <cellStyle name="RowTitles1-Detail 3 3 7 2" xfId="11110" xr:uid="{00000000-0005-0000-0000-0000672B0000}"/>
    <cellStyle name="RowTitles1-Detail 3 3 7 2 2" xfId="11111" xr:uid="{00000000-0005-0000-0000-0000682B0000}"/>
    <cellStyle name="RowTitles1-Detail 3 3 7 2 2 2" xfId="11112" xr:uid="{00000000-0005-0000-0000-0000692B0000}"/>
    <cellStyle name="RowTitles1-Detail 3 3 7 2 2_Tertiary Salaries Survey" xfId="11113" xr:uid="{00000000-0005-0000-0000-00006A2B0000}"/>
    <cellStyle name="RowTitles1-Detail 3 3 7 2 3" xfId="11114" xr:uid="{00000000-0005-0000-0000-00006B2B0000}"/>
    <cellStyle name="RowTitles1-Detail 3 3 7 2_Tertiary Salaries Survey" xfId="11115" xr:uid="{00000000-0005-0000-0000-00006C2B0000}"/>
    <cellStyle name="RowTitles1-Detail 3 3 7 3" xfId="11116" xr:uid="{00000000-0005-0000-0000-00006D2B0000}"/>
    <cellStyle name="RowTitles1-Detail 3 3 7 3 2" xfId="11117" xr:uid="{00000000-0005-0000-0000-00006E2B0000}"/>
    <cellStyle name="RowTitles1-Detail 3 3 7 3 2 2" xfId="11118" xr:uid="{00000000-0005-0000-0000-00006F2B0000}"/>
    <cellStyle name="RowTitles1-Detail 3 3 7 3 2_Tertiary Salaries Survey" xfId="11119" xr:uid="{00000000-0005-0000-0000-0000702B0000}"/>
    <cellStyle name="RowTitles1-Detail 3 3 7 3 3" xfId="11120" xr:uid="{00000000-0005-0000-0000-0000712B0000}"/>
    <cellStyle name="RowTitles1-Detail 3 3 7 3_Tertiary Salaries Survey" xfId="11121" xr:uid="{00000000-0005-0000-0000-0000722B0000}"/>
    <cellStyle name="RowTitles1-Detail 3 3 7 4" xfId="11122" xr:uid="{00000000-0005-0000-0000-0000732B0000}"/>
    <cellStyle name="RowTitles1-Detail 3 3 7 5" xfId="11123" xr:uid="{00000000-0005-0000-0000-0000742B0000}"/>
    <cellStyle name="RowTitles1-Detail 3 3 7 5 2" xfId="11124" xr:uid="{00000000-0005-0000-0000-0000752B0000}"/>
    <cellStyle name="RowTitles1-Detail 3 3 7 5_Tertiary Salaries Survey" xfId="11125" xr:uid="{00000000-0005-0000-0000-0000762B0000}"/>
    <cellStyle name="RowTitles1-Detail 3 3 7 6" xfId="11126" xr:uid="{00000000-0005-0000-0000-0000772B0000}"/>
    <cellStyle name="RowTitles1-Detail 3 3 7_Tertiary Salaries Survey" xfId="11127" xr:uid="{00000000-0005-0000-0000-0000782B0000}"/>
    <cellStyle name="RowTitles1-Detail 3 3 8" xfId="11128" xr:uid="{00000000-0005-0000-0000-0000792B0000}"/>
    <cellStyle name="RowTitles1-Detail 3 3 8 2" xfId="11129" xr:uid="{00000000-0005-0000-0000-00007A2B0000}"/>
    <cellStyle name="RowTitles1-Detail 3 3 8 2 2" xfId="11130" xr:uid="{00000000-0005-0000-0000-00007B2B0000}"/>
    <cellStyle name="RowTitles1-Detail 3 3 8 2 2 2" xfId="11131" xr:uid="{00000000-0005-0000-0000-00007C2B0000}"/>
    <cellStyle name="RowTitles1-Detail 3 3 8 2 2_Tertiary Salaries Survey" xfId="11132" xr:uid="{00000000-0005-0000-0000-00007D2B0000}"/>
    <cellStyle name="RowTitles1-Detail 3 3 8 2 3" xfId="11133" xr:uid="{00000000-0005-0000-0000-00007E2B0000}"/>
    <cellStyle name="RowTitles1-Detail 3 3 8 2_Tertiary Salaries Survey" xfId="11134" xr:uid="{00000000-0005-0000-0000-00007F2B0000}"/>
    <cellStyle name="RowTitles1-Detail 3 3 8 3" xfId="11135" xr:uid="{00000000-0005-0000-0000-0000802B0000}"/>
    <cellStyle name="RowTitles1-Detail 3 3 8 3 2" xfId="11136" xr:uid="{00000000-0005-0000-0000-0000812B0000}"/>
    <cellStyle name="RowTitles1-Detail 3 3 8 3 2 2" xfId="11137" xr:uid="{00000000-0005-0000-0000-0000822B0000}"/>
    <cellStyle name="RowTitles1-Detail 3 3 8 3 2_Tertiary Salaries Survey" xfId="11138" xr:uid="{00000000-0005-0000-0000-0000832B0000}"/>
    <cellStyle name="RowTitles1-Detail 3 3 8 3 3" xfId="11139" xr:uid="{00000000-0005-0000-0000-0000842B0000}"/>
    <cellStyle name="RowTitles1-Detail 3 3 8 3_Tertiary Salaries Survey" xfId="11140" xr:uid="{00000000-0005-0000-0000-0000852B0000}"/>
    <cellStyle name="RowTitles1-Detail 3 3 8 4" xfId="11141" xr:uid="{00000000-0005-0000-0000-0000862B0000}"/>
    <cellStyle name="RowTitles1-Detail 3 3 8 4 2" xfId="11142" xr:uid="{00000000-0005-0000-0000-0000872B0000}"/>
    <cellStyle name="RowTitles1-Detail 3 3 8 4_Tertiary Salaries Survey" xfId="11143" xr:uid="{00000000-0005-0000-0000-0000882B0000}"/>
    <cellStyle name="RowTitles1-Detail 3 3 8 5" xfId="11144" xr:uid="{00000000-0005-0000-0000-0000892B0000}"/>
    <cellStyle name="RowTitles1-Detail 3 3 8_Tertiary Salaries Survey" xfId="11145" xr:uid="{00000000-0005-0000-0000-00008A2B0000}"/>
    <cellStyle name="RowTitles1-Detail 3 3 9" xfId="11146" xr:uid="{00000000-0005-0000-0000-00008B2B0000}"/>
    <cellStyle name="RowTitles1-Detail 3 3 9 2" xfId="11147" xr:uid="{00000000-0005-0000-0000-00008C2B0000}"/>
    <cellStyle name="RowTitles1-Detail 3 3 9 2 2" xfId="11148" xr:uid="{00000000-0005-0000-0000-00008D2B0000}"/>
    <cellStyle name="RowTitles1-Detail 3 3 9 2 2 2" xfId="11149" xr:uid="{00000000-0005-0000-0000-00008E2B0000}"/>
    <cellStyle name="RowTitles1-Detail 3 3 9 2 2_Tertiary Salaries Survey" xfId="11150" xr:uid="{00000000-0005-0000-0000-00008F2B0000}"/>
    <cellStyle name="RowTitles1-Detail 3 3 9 2 3" xfId="11151" xr:uid="{00000000-0005-0000-0000-0000902B0000}"/>
    <cellStyle name="RowTitles1-Detail 3 3 9 2_Tertiary Salaries Survey" xfId="11152" xr:uid="{00000000-0005-0000-0000-0000912B0000}"/>
    <cellStyle name="RowTitles1-Detail 3 3 9 3" xfId="11153" xr:uid="{00000000-0005-0000-0000-0000922B0000}"/>
    <cellStyle name="RowTitles1-Detail 3 3 9 3 2" xfId="11154" xr:uid="{00000000-0005-0000-0000-0000932B0000}"/>
    <cellStyle name="RowTitles1-Detail 3 3 9 3 2 2" xfId="11155" xr:uid="{00000000-0005-0000-0000-0000942B0000}"/>
    <cellStyle name="RowTitles1-Detail 3 3 9 3 2_Tertiary Salaries Survey" xfId="11156" xr:uid="{00000000-0005-0000-0000-0000952B0000}"/>
    <cellStyle name="RowTitles1-Detail 3 3 9 3 3" xfId="11157" xr:uid="{00000000-0005-0000-0000-0000962B0000}"/>
    <cellStyle name="RowTitles1-Detail 3 3 9 3_Tertiary Salaries Survey" xfId="11158" xr:uid="{00000000-0005-0000-0000-0000972B0000}"/>
    <cellStyle name="RowTitles1-Detail 3 3 9 4" xfId="11159" xr:uid="{00000000-0005-0000-0000-0000982B0000}"/>
    <cellStyle name="RowTitles1-Detail 3 3 9 4 2" xfId="11160" xr:uid="{00000000-0005-0000-0000-0000992B0000}"/>
    <cellStyle name="RowTitles1-Detail 3 3 9 4_Tertiary Salaries Survey" xfId="11161" xr:uid="{00000000-0005-0000-0000-00009A2B0000}"/>
    <cellStyle name="RowTitles1-Detail 3 3 9 5" xfId="11162" xr:uid="{00000000-0005-0000-0000-00009B2B0000}"/>
    <cellStyle name="RowTitles1-Detail 3 3 9_Tertiary Salaries Survey" xfId="11163" xr:uid="{00000000-0005-0000-0000-00009C2B0000}"/>
    <cellStyle name="RowTitles1-Detail 3 3_STUD aligned by INSTIT" xfId="11164" xr:uid="{00000000-0005-0000-0000-00009D2B0000}"/>
    <cellStyle name="RowTitles1-Detail 3 4" xfId="11165" xr:uid="{00000000-0005-0000-0000-00009E2B0000}"/>
    <cellStyle name="RowTitles1-Detail 3 4 2" xfId="11166" xr:uid="{00000000-0005-0000-0000-00009F2B0000}"/>
    <cellStyle name="RowTitles1-Detail 3 4 2 2" xfId="11167" xr:uid="{00000000-0005-0000-0000-0000A02B0000}"/>
    <cellStyle name="RowTitles1-Detail 3 4 2 2 2" xfId="11168" xr:uid="{00000000-0005-0000-0000-0000A12B0000}"/>
    <cellStyle name="RowTitles1-Detail 3 4 2 2 2 2" xfId="11169" xr:uid="{00000000-0005-0000-0000-0000A22B0000}"/>
    <cellStyle name="RowTitles1-Detail 3 4 2 2 2_Tertiary Salaries Survey" xfId="11170" xr:uid="{00000000-0005-0000-0000-0000A32B0000}"/>
    <cellStyle name="RowTitles1-Detail 3 4 2 2 3" xfId="11171" xr:uid="{00000000-0005-0000-0000-0000A42B0000}"/>
    <cellStyle name="RowTitles1-Detail 3 4 2 2_Tertiary Salaries Survey" xfId="11172" xr:uid="{00000000-0005-0000-0000-0000A52B0000}"/>
    <cellStyle name="RowTitles1-Detail 3 4 2 3" xfId="11173" xr:uid="{00000000-0005-0000-0000-0000A62B0000}"/>
    <cellStyle name="RowTitles1-Detail 3 4 2 3 2" xfId="11174" xr:uid="{00000000-0005-0000-0000-0000A72B0000}"/>
    <cellStyle name="RowTitles1-Detail 3 4 2 3 2 2" xfId="11175" xr:uid="{00000000-0005-0000-0000-0000A82B0000}"/>
    <cellStyle name="RowTitles1-Detail 3 4 2 3 2_Tertiary Salaries Survey" xfId="11176" xr:uid="{00000000-0005-0000-0000-0000A92B0000}"/>
    <cellStyle name="RowTitles1-Detail 3 4 2 3 3" xfId="11177" xr:uid="{00000000-0005-0000-0000-0000AA2B0000}"/>
    <cellStyle name="RowTitles1-Detail 3 4 2 3_Tertiary Salaries Survey" xfId="11178" xr:uid="{00000000-0005-0000-0000-0000AB2B0000}"/>
    <cellStyle name="RowTitles1-Detail 3 4 2 4" xfId="11179" xr:uid="{00000000-0005-0000-0000-0000AC2B0000}"/>
    <cellStyle name="RowTitles1-Detail 3 4 2 5" xfId="11180" xr:uid="{00000000-0005-0000-0000-0000AD2B0000}"/>
    <cellStyle name="RowTitles1-Detail 3 4 2_Tertiary Salaries Survey" xfId="11181" xr:uid="{00000000-0005-0000-0000-0000AE2B0000}"/>
    <cellStyle name="RowTitles1-Detail 3 4 3" xfId="11182" xr:uid="{00000000-0005-0000-0000-0000AF2B0000}"/>
    <cellStyle name="RowTitles1-Detail 3 4 3 2" xfId="11183" xr:uid="{00000000-0005-0000-0000-0000B02B0000}"/>
    <cellStyle name="RowTitles1-Detail 3 4 3 2 2" xfId="11184" xr:uid="{00000000-0005-0000-0000-0000B12B0000}"/>
    <cellStyle name="RowTitles1-Detail 3 4 3 2 2 2" xfId="11185" xr:uid="{00000000-0005-0000-0000-0000B22B0000}"/>
    <cellStyle name="RowTitles1-Detail 3 4 3 2 2_Tertiary Salaries Survey" xfId="11186" xr:uid="{00000000-0005-0000-0000-0000B32B0000}"/>
    <cellStyle name="RowTitles1-Detail 3 4 3 2 3" xfId="11187" xr:uid="{00000000-0005-0000-0000-0000B42B0000}"/>
    <cellStyle name="RowTitles1-Detail 3 4 3 2_Tertiary Salaries Survey" xfId="11188" xr:uid="{00000000-0005-0000-0000-0000B52B0000}"/>
    <cellStyle name="RowTitles1-Detail 3 4 3 3" xfId="11189" xr:uid="{00000000-0005-0000-0000-0000B62B0000}"/>
    <cellStyle name="RowTitles1-Detail 3 4 3 3 2" xfId="11190" xr:uid="{00000000-0005-0000-0000-0000B72B0000}"/>
    <cellStyle name="RowTitles1-Detail 3 4 3 3 2 2" xfId="11191" xr:uid="{00000000-0005-0000-0000-0000B82B0000}"/>
    <cellStyle name="RowTitles1-Detail 3 4 3 3 2_Tertiary Salaries Survey" xfId="11192" xr:uid="{00000000-0005-0000-0000-0000B92B0000}"/>
    <cellStyle name="RowTitles1-Detail 3 4 3 3 3" xfId="11193" xr:uid="{00000000-0005-0000-0000-0000BA2B0000}"/>
    <cellStyle name="RowTitles1-Detail 3 4 3 3_Tertiary Salaries Survey" xfId="11194" xr:uid="{00000000-0005-0000-0000-0000BB2B0000}"/>
    <cellStyle name="RowTitles1-Detail 3 4 3 4" xfId="11195" xr:uid="{00000000-0005-0000-0000-0000BC2B0000}"/>
    <cellStyle name="RowTitles1-Detail 3 4 3 5" xfId="11196" xr:uid="{00000000-0005-0000-0000-0000BD2B0000}"/>
    <cellStyle name="RowTitles1-Detail 3 4 3 5 2" xfId="11197" xr:uid="{00000000-0005-0000-0000-0000BE2B0000}"/>
    <cellStyle name="RowTitles1-Detail 3 4 3 5_Tertiary Salaries Survey" xfId="11198" xr:uid="{00000000-0005-0000-0000-0000BF2B0000}"/>
    <cellStyle name="RowTitles1-Detail 3 4 3 6" xfId="11199" xr:uid="{00000000-0005-0000-0000-0000C02B0000}"/>
    <cellStyle name="RowTitles1-Detail 3 4 3_Tertiary Salaries Survey" xfId="11200" xr:uid="{00000000-0005-0000-0000-0000C12B0000}"/>
    <cellStyle name="RowTitles1-Detail 3 4 4" xfId="11201" xr:uid="{00000000-0005-0000-0000-0000C22B0000}"/>
    <cellStyle name="RowTitles1-Detail 3 4 4 2" xfId="11202" xr:uid="{00000000-0005-0000-0000-0000C32B0000}"/>
    <cellStyle name="RowTitles1-Detail 3 4 4 2 2" xfId="11203" xr:uid="{00000000-0005-0000-0000-0000C42B0000}"/>
    <cellStyle name="RowTitles1-Detail 3 4 4 2 2 2" xfId="11204" xr:uid="{00000000-0005-0000-0000-0000C52B0000}"/>
    <cellStyle name="RowTitles1-Detail 3 4 4 2 2_Tertiary Salaries Survey" xfId="11205" xr:uid="{00000000-0005-0000-0000-0000C62B0000}"/>
    <cellStyle name="RowTitles1-Detail 3 4 4 2 3" xfId="11206" xr:uid="{00000000-0005-0000-0000-0000C72B0000}"/>
    <cellStyle name="RowTitles1-Detail 3 4 4 2_Tertiary Salaries Survey" xfId="11207" xr:uid="{00000000-0005-0000-0000-0000C82B0000}"/>
    <cellStyle name="RowTitles1-Detail 3 4 4 3" xfId="11208" xr:uid="{00000000-0005-0000-0000-0000C92B0000}"/>
    <cellStyle name="RowTitles1-Detail 3 4 4 3 2" xfId="11209" xr:uid="{00000000-0005-0000-0000-0000CA2B0000}"/>
    <cellStyle name="RowTitles1-Detail 3 4 4 3 2 2" xfId="11210" xr:uid="{00000000-0005-0000-0000-0000CB2B0000}"/>
    <cellStyle name="RowTitles1-Detail 3 4 4 3 2_Tertiary Salaries Survey" xfId="11211" xr:uid="{00000000-0005-0000-0000-0000CC2B0000}"/>
    <cellStyle name="RowTitles1-Detail 3 4 4 3 3" xfId="11212" xr:uid="{00000000-0005-0000-0000-0000CD2B0000}"/>
    <cellStyle name="RowTitles1-Detail 3 4 4 3_Tertiary Salaries Survey" xfId="11213" xr:uid="{00000000-0005-0000-0000-0000CE2B0000}"/>
    <cellStyle name="RowTitles1-Detail 3 4 4 4" xfId="11214" xr:uid="{00000000-0005-0000-0000-0000CF2B0000}"/>
    <cellStyle name="RowTitles1-Detail 3 4 4 4 2" xfId="11215" xr:uid="{00000000-0005-0000-0000-0000D02B0000}"/>
    <cellStyle name="RowTitles1-Detail 3 4 4 4_Tertiary Salaries Survey" xfId="11216" xr:uid="{00000000-0005-0000-0000-0000D12B0000}"/>
    <cellStyle name="RowTitles1-Detail 3 4 4 5" xfId="11217" xr:uid="{00000000-0005-0000-0000-0000D22B0000}"/>
    <cellStyle name="RowTitles1-Detail 3 4 4_Tertiary Salaries Survey" xfId="11218" xr:uid="{00000000-0005-0000-0000-0000D32B0000}"/>
    <cellStyle name="RowTitles1-Detail 3 4 5" xfId="11219" xr:uid="{00000000-0005-0000-0000-0000D42B0000}"/>
    <cellStyle name="RowTitles1-Detail 3 4 5 2" xfId="11220" xr:uid="{00000000-0005-0000-0000-0000D52B0000}"/>
    <cellStyle name="RowTitles1-Detail 3 4 5 2 2" xfId="11221" xr:uid="{00000000-0005-0000-0000-0000D62B0000}"/>
    <cellStyle name="RowTitles1-Detail 3 4 5 2 2 2" xfId="11222" xr:uid="{00000000-0005-0000-0000-0000D72B0000}"/>
    <cellStyle name="RowTitles1-Detail 3 4 5 2 2_Tertiary Salaries Survey" xfId="11223" xr:uid="{00000000-0005-0000-0000-0000D82B0000}"/>
    <cellStyle name="RowTitles1-Detail 3 4 5 2 3" xfId="11224" xr:uid="{00000000-0005-0000-0000-0000D92B0000}"/>
    <cellStyle name="RowTitles1-Detail 3 4 5 2_Tertiary Salaries Survey" xfId="11225" xr:uid="{00000000-0005-0000-0000-0000DA2B0000}"/>
    <cellStyle name="RowTitles1-Detail 3 4 5 3" xfId="11226" xr:uid="{00000000-0005-0000-0000-0000DB2B0000}"/>
    <cellStyle name="RowTitles1-Detail 3 4 5 3 2" xfId="11227" xr:uid="{00000000-0005-0000-0000-0000DC2B0000}"/>
    <cellStyle name="RowTitles1-Detail 3 4 5 3 2 2" xfId="11228" xr:uid="{00000000-0005-0000-0000-0000DD2B0000}"/>
    <cellStyle name="RowTitles1-Detail 3 4 5 3 2_Tertiary Salaries Survey" xfId="11229" xr:uid="{00000000-0005-0000-0000-0000DE2B0000}"/>
    <cellStyle name="RowTitles1-Detail 3 4 5 3 3" xfId="11230" xr:uid="{00000000-0005-0000-0000-0000DF2B0000}"/>
    <cellStyle name="RowTitles1-Detail 3 4 5 3_Tertiary Salaries Survey" xfId="11231" xr:uid="{00000000-0005-0000-0000-0000E02B0000}"/>
    <cellStyle name="RowTitles1-Detail 3 4 5 4" xfId="11232" xr:uid="{00000000-0005-0000-0000-0000E12B0000}"/>
    <cellStyle name="RowTitles1-Detail 3 4 5 4 2" xfId="11233" xr:uid="{00000000-0005-0000-0000-0000E22B0000}"/>
    <cellStyle name="RowTitles1-Detail 3 4 5 4_Tertiary Salaries Survey" xfId="11234" xr:uid="{00000000-0005-0000-0000-0000E32B0000}"/>
    <cellStyle name="RowTitles1-Detail 3 4 5 5" xfId="11235" xr:uid="{00000000-0005-0000-0000-0000E42B0000}"/>
    <cellStyle name="RowTitles1-Detail 3 4 5_Tertiary Salaries Survey" xfId="11236" xr:uid="{00000000-0005-0000-0000-0000E52B0000}"/>
    <cellStyle name="RowTitles1-Detail 3 4 6" xfId="11237" xr:uid="{00000000-0005-0000-0000-0000E62B0000}"/>
    <cellStyle name="RowTitles1-Detail 3 4 6 2" xfId="11238" xr:uid="{00000000-0005-0000-0000-0000E72B0000}"/>
    <cellStyle name="RowTitles1-Detail 3 4 6 2 2" xfId="11239" xr:uid="{00000000-0005-0000-0000-0000E82B0000}"/>
    <cellStyle name="RowTitles1-Detail 3 4 6 2 2 2" xfId="11240" xr:uid="{00000000-0005-0000-0000-0000E92B0000}"/>
    <cellStyle name="RowTitles1-Detail 3 4 6 2 2_Tertiary Salaries Survey" xfId="11241" xr:uid="{00000000-0005-0000-0000-0000EA2B0000}"/>
    <cellStyle name="RowTitles1-Detail 3 4 6 2 3" xfId="11242" xr:uid="{00000000-0005-0000-0000-0000EB2B0000}"/>
    <cellStyle name="RowTitles1-Detail 3 4 6 2_Tertiary Salaries Survey" xfId="11243" xr:uid="{00000000-0005-0000-0000-0000EC2B0000}"/>
    <cellStyle name="RowTitles1-Detail 3 4 6 3" xfId="11244" xr:uid="{00000000-0005-0000-0000-0000ED2B0000}"/>
    <cellStyle name="RowTitles1-Detail 3 4 6 3 2" xfId="11245" xr:uid="{00000000-0005-0000-0000-0000EE2B0000}"/>
    <cellStyle name="RowTitles1-Detail 3 4 6 3 2 2" xfId="11246" xr:uid="{00000000-0005-0000-0000-0000EF2B0000}"/>
    <cellStyle name="RowTitles1-Detail 3 4 6 3 2_Tertiary Salaries Survey" xfId="11247" xr:uid="{00000000-0005-0000-0000-0000F02B0000}"/>
    <cellStyle name="RowTitles1-Detail 3 4 6 3 3" xfId="11248" xr:uid="{00000000-0005-0000-0000-0000F12B0000}"/>
    <cellStyle name="RowTitles1-Detail 3 4 6 3_Tertiary Salaries Survey" xfId="11249" xr:uid="{00000000-0005-0000-0000-0000F22B0000}"/>
    <cellStyle name="RowTitles1-Detail 3 4 6 4" xfId="11250" xr:uid="{00000000-0005-0000-0000-0000F32B0000}"/>
    <cellStyle name="RowTitles1-Detail 3 4 6 4 2" xfId="11251" xr:uid="{00000000-0005-0000-0000-0000F42B0000}"/>
    <cellStyle name="RowTitles1-Detail 3 4 6 4_Tertiary Salaries Survey" xfId="11252" xr:uid="{00000000-0005-0000-0000-0000F52B0000}"/>
    <cellStyle name="RowTitles1-Detail 3 4 6 5" xfId="11253" xr:uid="{00000000-0005-0000-0000-0000F62B0000}"/>
    <cellStyle name="RowTitles1-Detail 3 4 6_Tertiary Salaries Survey" xfId="11254" xr:uid="{00000000-0005-0000-0000-0000F72B0000}"/>
    <cellStyle name="RowTitles1-Detail 3 4 7" xfId="11255" xr:uid="{00000000-0005-0000-0000-0000F82B0000}"/>
    <cellStyle name="RowTitles1-Detail 3 4 7 2" xfId="11256" xr:uid="{00000000-0005-0000-0000-0000F92B0000}"/>
    <cellStyle name="RowTitles1-Detail 3 4 7 2 2" xfId="11257" xr:uid="{00000000-0005-0000-0000-0000FA2B0000}"/>
    <cellStyle name="RowTitles1-Detail 3 4 7 2_Tertiary Salaries Survey" xfId="11258" xr:uid="{00000000-0005-0000-0000-0000FB2B0000}"/>
    <cellStyle name="RowTitles1-Detail 3 4 7 3" xfId="11259" xr:uid="{00000000-0005-0000-0000-0000FC2B0000}"/>
    <cellStyle name="RowTitles1-Detail 3 4 7_Tertiary Salaries Survey" xfId="11260" xr:uid="{00000000-0005-0000-0000-0000FD2B0000}"/>
    <cellStyle name="RowTitles1-Detail 3 4 8" xfId="11261" xr:uid="{00000000-0005-0000-0000-0000FE2B0000}"/>
    <cellStyle name="RowTitles1-Detail 3 4 9" xfId="11262" xr:uid="{00000000-0005-0000-0000-0000FF2B0000}"/>
    <cellStyle name="RowTitles1-Detail 3 4_STUD aligned by INSTIT" xfId="11263" xr:uid="{00000000-0005-0000-0000-0000002C0000}"/>
    <cellStyle name="RowTitles1-Detail 3 5" xfId="11264" xr:uid="{00000000-0005-0000-0000-0000012C0000}"/>
    <cellStyle name="RowTitles1-Detail 3 5 2" xfId="11265" xr:uid="{00000000-0005-0000-0000-0000022C0000}"/>
    <cellStyle name="RowTitles1-Detail 3 5 2 2" xfId="11266" xr:uid="{00000000-0005-0000-0000-0000032C0000}"/>
    <cellStyle name="RowTitles1-Detail 3 5 2 2 2" xfId="11267" xr:uid="{00000000-0005-0000-0000-0000042C0000}"/>
    <cellStyle name="RowTitles1-Detail 3 5 2 2 2 2" xfId="11268" xr:uid="{00000000-0005-0000-0000-0000052C0000}"/>
    <cellStyle name="RowTitles1-Detail 3 5 2 2 2_Tertiary Salaries Survey" xfId="11269" xr:uid="{00000000-0005-0000-0000-0000062C0000}"/>
    <cellStyle name="RowTitles1-Detail 3 5 2 2 3" xfId="11270" xr:uid="{00000000-0005-0000-0000-0000072C0000}"/>
    <cellStyle name="RowTitles1-Detail 3 5 2 2_Tertiary Salaries Survey" xfId="11271" xr:uid="{00000000-0005-0000-0000-0000082C0000}"/>
    <cellStyle name="RowTitles1-Detail 3 5 2 3" xfId="11272" xr:uid="{00000000-0005-0000-0000-0000092C0000}"/>
    <cellStyle name="RowTitles1-Detail 3 5 2 3 2" xfId="11273" xr:uid="{00000000-0005-0000-0000-00000A2C0000}"/>
    <cellStyle name="RowTitles1-Detail 3 5 2 3 2 2" xfId="11274" xr:uid="{00000000-0005-0000-0000-00000B2C0000}"/>
    <cellStyle name="RowTitles1-Detail 3 5 2 3 2_Tertiary Salaries Survey" xfId="11275" xr:uid="{00000000-0005-0000-0000-00000C2C0000}"/>
    <cellStyle name="RowTitles1-Detail 3 5 2 3 3" xfId="11276" xr:uid="{00000000-0005-0000-0000-00000D2C0000}"/>
    <cellStyle name="RowTitles1-Detail 3 5 2 3_Tertiary Salaries Survey" xfId="11277" xr:uid="{00000000-0005-0000-0000-00000E2C0000}"/>
    <cellStyle name="RowTitles1-Detail 3 5 2 4" xfId="11278" xr:uid="{00000000-0005-0000-0000-00000F2C0000}"/>
    <cellStyle name="RowTitles1-Detail 3 5 2 5" xfId="11279" xr:uid="{00000000-0005-0000-0000-0000102C0000}"/>
    <cellStyle name="RowTitles1-Detail 3 5 2 5 2" xfId="11280" xr:uid="{00000000-0005-0000-0000-0000112C0000}"/>
    <cellStyle name="RowTitles1-Detail 3 5 2 5_Tertiary Salaries Survey" xfId="11281" xr:uid="{00000000-0005-0000-0000-0000122C0000}"/>
    <cellStyle name="RowTitles1-Detail 3 5 2 6" xfId="11282" xr:uid="{00000000-0005-0000-0000-0000132C0000}"/>
    <cellStyle name="RowTitles1-Detail 3 5 2_Tertiary Salaries Survey" xfId="11283" xr:uid="{00000000-0005-0000-0000-0000142C0000}"/>
    <cellStyle name="RowTitles1-Detail 3 5 3" xfId="11284" xr:uid="{00000000-0005-0000-0000-0000152C0000}"/>
    <cellStyle name="RowTitles1-Detail 3 5 3 2" xfId="11285" xr:uid="{00000000-0005-0000-0000-0000162C0000}"/>
    <cellStyle name="RowTitles1-Detail 3 5 3 2 2" xfId="11286" xr:uid="{00000000-0005-0000-0000-0000172C0000}"/>
    <cellStyle name="RowTitles1-Detail 3 5 3 2 2 2" xfId="11287" xr:uid="{00000000-0005-0000-0000-0000182C0000}"/>
    <cellStyle name="RowTitles1-Detail 3 5 3 2 2_Tertiary Salaries Survey" xfId="11288" xr:uid="{00000000-0005-0000-0000-0000192C0000}"/>
    <cellStyle name="RowTitles1-Detail 3 5 3 2 3" xfId="11289" xr:uid="{00000000-0005-0000-0000-00001A2C0000}"/>
    <cellStyle name="RowTitles1-Detail 3 5 3 2_Tertiary Salaries Survey" xfId="11290" xr:uid="{00000000-0005-0000-0000-00001B2C0000}"/>
    <cellStyle name="RowTitles1-Detail 3 5 3 3" xfId="11291" xr:uid="{00000000-0005-0000-0000-00001C2C0000}"/>
    <cellStyle name="RowTitles1-Detail 3 5 3 3 2" xfId="11292" xr:uid="{00000000-0005-0000-0000-00001D2C0000}"/>
    <cellStyle name="RowTitles1-Detail 3 5 3 3 2 2" xfId="11293" xr:uid="{00000000-0005-0000-0000-00001E2C0000}"/>
    <cellStyle name="RowTitles1-Detail 3 5 3 3 2_Tertiary Salaries Survey" xfId="11294" xr:uid="{00000000-0005-0000-0000-00001F2C0000}"/>
    <cellStyle name="RowTitles1-Detail 3 5 3 3 3" xfId="11295" xr:uid="{00000000-0005-0000-0000-0000202C0000}"/>
    <cellStyle name="RowTitles1-Detail 3 5 3 3_Tertiary Salaries Survey" xfId="11296" xr:uid="{00000000-0005-0000-0000-0000212C0000}"/>
    <cellStyle name="RowTitles1-Detail 3 5 3 4" xfId="11297" xr:uid="{00000000-0005-0000-0000-0000222C0000}"/>
    <cellStyle name="RowTitles1-Detail 3 5 3 5" xfId="11298" xr:uid="{00000000-0005-0000-0000-0000232C0000}"/>
    <cellStyle name="RowTitles1-Detail 3 5 3_Tertiary Salaries Survey" xfId="11299" xr:uid="{00000000-0005-0000-0000-0000242C0000}"/>
    <cellStyle name="RowTitles1-Detail 3 5 4" xfId="11300" xr:uid="{00000000-0005-0000-0000-0000252C0000}"/>
    <cellStyle name="RowTitles1-Detail 3 5 4 2" xfId="11301" xr:uid="{00000000-0005-0000-0000-0000262C0000}"/>
    <cellStyle name="RowTitles1-Detail 3 5 4 2 2" xfId="11302" xr:uid="{00000000-0005-0000-0000-0000272C0000}"/>
    <cellStyle name="RowTitles1-Detail 3 5 4 2 2 2" xfId="11303" xr:uid="{00000000-0005-0000-0000-0000282C0000}"/>
    <cellStyle name="RowTitles1-Detail 3 5 4 2 2_Tertiary Salaries Survey" xfId="11304" xr:uid="{00000000-0005-0000-0000-0000292C0000}"/>
    <cellStyle name="RowTitles1-Detail 3 5 4 2 3" xfId="11305" xr:uid="{00000000-0005-0000-0000-00002A2C0000}"/>
    <cellStyle name="RowTitles1-Detail 3 5 4 2_Tertiary Salaries Survey" xfId="11306" xr:uid="{00000000-0005-0000-0000-00002B2C0000}"/>
    <cellStyle name="RowTitles1-Detail 3 5 4 3" xfId="11307" xr:uid="{00000000-0005-0000-0000-00002C2C0000}"/>
    <cellStyle name="RowTitles1-Detail 3 5 4 3 2" xfId="11308" xr:uid="{00000000-0005-0000-0000-00002D2C0000}"/>
    <cellStyle name="RowTitles1-Detail 3 5 4 3 2 2" xfId="11309" xr:uid="{00000000-0005-0000-0000-00002E2C0000}"/>
    <cellStyle name="RowTitles1-Detail 3 5 4 3 2_Tertiary Salaries Survey" xfId="11310" xr:uid="{00000000-0005-0000-0000-00002F2C0000}"/>
    <cellStyle name="RowTitles1-Detail 3 5 4 3 3" xfId="11311" xr:uid="{00000000-0005-0000-0000-0000302C0000}"/>
    <cellStyle name="RowTitles1-Detail 3 5 4 3_Tertiary Salaries Survey" xfId="11312" xr:uid="{00000000-0005-0000-0000-0000312C0000}"/>
    <cellStyle name="RowTitles1-Detail 3 5 4 4" xfId="11313" xr:uid="{00000000-0005-0000-0000-0000322C0000}"/>
    <cellStyle name="RowTitles1-Detail 3 5 4 4 2" xfId="11314" xr:uid="{00000000-0005-0000-0000-0000332C0000}"/>
    <cellStyle name="RowTitles1-Detail 3 5 4 4_Tertiary Salaries Survey" xfId="11315" xr:uid="{00000000-0005-0000-0000-0000342C0000}"/>
    <cellStyle name="RowTitles1-Detail 3 5 4 5" xfId="11316" xr:uid="{00000000-0005-0000-0000-0000352C0000}"/>
    <cellStyle name="RowTitles1-Detail 3 5 4_Tertiary Salaries Survey" xfId="11317" xr:uid="{00000000-0005-0000-0000-0000362C0000}"/>
    <cellStyle name="RowTitles1-Detail 3 5 5" xfId="11318" xr:uid="{00000000-0005-0000-0000-0000372C0000}"/>
    <cellStyle name="RowTitles1-Detail 3 5 5 2" xfId="11319" xr:uid="{00000000-0005-0000-0000-0000382C0000}"/>
    <cellStyle name="RowTitles1-Detail 3 5 5 2 2" xfId="11320" xr:uid="{00000000-0005-0000-0000-0000392C0000}"/>
    <cellStyle name="RowTitles1-Detail 3 5 5 2 2 2" xfId="11321" xr:uid="{00000000-0005-0000-0000-00003A2C0000}"/>
    <cellStyle name="RowTitles1-Detail 3 5 5 2 2_Tertiary Salaries Survey" xfId="11322" xr:uid="{00000000-0005-0000-0000-00003B2C0000}"/>
    <cellStyle name="RowTitles1-Detail 3 5 5 2 3" xfId="11323" xr:uid="{00000000-0005-0000-0000-00003C2C0000}"/>
    <cellStyle name="RowTitles1-Detail 3 5 5 2_Tertiary Salaries Survey" xfId="11324" xr:uid="{00000000-0005-0000-0000-00003D2C0000}"/>
    <cellStyle name="RowTitles1-Detail 3 5 5 3" xfId="11325" xr:uid="{00000000-0005-0000-0000-00003E2C0000}"/>
    <cellStyle name="RowTitles1-Detail 3 5 5 3 2" xfId="11326" xr:uid="{00000000-0005-0000-0000-00003F2C0000}"/>
    <cellStyle name="RowTitles1-Detail 3 5 5 3 2 2" xfId="11327" xr:uid="{00000000-0005-0000-0000-0000402C0000}"/>
    <cellStyle name="RowTitles1-Detail 3 5 5 3 2_Tertiary Salaries Survey" xfId="11328" xr:uid="{00000000-0005-0000-0000-0000412C0000}"/>
    <cellStyle name="RowTitles1-Detail 3 5 5 3 3" xfId="11329" xr:uid="{00000000-0005-0000-0000-0000422C0000}"/>
    <cellStyle name="RowTitles1-Detail 3 5 5 3_Tertiary Salaries Survey" xfId="11330" xr:uid="{00000000-0005-0000-0000-0000432C0000}"/>
    <cellStyle name="RowTitles1-Detail 3 5 5 4" xfId="11331" xr:uid="{00000000-0005-0000-0000-0000442C0000}"/>
    <cellStyle name="RowTitles1-Detail 3 5 5 4 2" xfId="11332" xr:uid="{00000000-0005-0000-0000-0000452C0000}"/>
    <cellStyle name="RowTitles1-Detail 3 5 5 4_Tertiary Salaries Survey" xfId="11333" xr:uid="{00000000-0005-0000-0000-0000462C0000}"/>
    <cellStyle name="RowTitles1-Detail 3 5 5 5" xfId="11334" xr:uid="{00000000-0005-0000-0000-0000472C0000}"/>
    <cellStyle name="RowTitles1-Detail 3 5 5_Tertiary Salaries Survey" xfId="11335" xr:uid="{00000000-0005-0000-0000-0000482C0000}"/>
    <cellStyle name="RowTitles1-Detail 3 5 6" xfId="11336" xr:uid="{00000000-0005-0000-0000-0000492C0000}"/>
    <cellStyle name="RowTitles1-Detail 3 5 6 2" xfId="11337" xr:uid="{00000000-0005-0000-0000-00004A2C0000}"/>
    <cellStyle name="RowTitles1-Detail 3 5 6 2 2" xfId="11338" xr:uid="{00000000-0005-0000-0000-00004B2C0000}"/>
    <cellStyle name="RowTitles1-Detail 3 5 6 2 2 2" xfId="11339" xr:uid="{00000000-0005-0000-0000-00004C2C0000}"/>
    <cellStyle name="RowTitles1-Detail 3 5 6 2 2_Tertiary Salaries Survey" xfId="11340" xr:uid="{00000000-0005-0000-0000-00004D2C0000}"/>
    <cellStyle name="RowTitles1-Detail 3 5 6 2 3" xfId="11341" xr:uid="{00000000-0005-0000-0000-00004E2C0000}"/>
    <cellStyle name="RowTitles1-Detail 3 5 6 2_Tertiary Salaries Survey" xfId="11342" xr:uid="{00000000-0005-0000-0000-00004F2C0000}"/>
    <cellStyle name="RowTitles1-Detail 3 5 6 3" xfId="11343" xr:uid="{00000000-0005-0000-0000-0000502C0000}"/>
    <cellStyle name="RowTitles1-Detail 3 5 6 3 2" xfId="11344" xr:uid="{00000000-0005-0000-0000-0000512C0000}"/>
    <cellStyle name="RowTitles1-Detail 3 5 6 3 2 2" xfId="11345" xr:uid="{00000000-0005-0000-0000-0000522C0000}"/>
    <cellStyle name="RowTitles1-Detail 3 5 6 3 2_Tertiary Salaries Survey" xfId="11346" xr:uid="{00000000-0005-0000-0000-0000532C0000}"/>
    <cellStyle name="RowTitles1-Detail 3 5 6 3 3" xfId="11347" xr:uid="{00000000-0005-0000-0000-0000542C0000}"/>
    <cellStyle name="RowTitles1-Detail 3 5 6 3_Tertiary Salaries Survey" xfId="11348" xr:uid="{00000000-0005-0000-0000-0000552C0000}"/>
    <cellStyle name="RowTitles1-Detail 3 5 6 4" xfId="11349" xr:uid="{00000000-0005-0000-0000-0000562C0000}"/>
    <cellStyle name="RowTitles1-Detail 3 5 6 4 2" xfId="11350" xr:uid="{00000000-0005-0000-0000-0000572C0000}"/>
    <cellStyle name="RowTitles1-Detail 3 5 6 4_Tertiary Salaries Survey" xfId="11351" xr:uid="{00000000-0005-0000-0000-0000582C0000}"/>
    <cellStyle name="RowTitles1-Detail 3 5 6 5" xfId="11352" xr:uid="{00000000-0005-0000-0000-0000592C0000}"/>
    <cellStyle name="RowTitles1-Detail 3 5 6_Tertiary Salaries Survey" xfId="11353" xr:uid="{00000000-0005-0000-0000-00005A2C0000}"/>
    <cellStyle name="RowTitles1-Detail 3 5 7" xfId="11354" xr:uid="{00000000-0005-0000-0000-00005B2C0000}"/>
    <cellStyle name="RowTitles1-Detail 3 5 7 2" xfId="11355" xr:uid="{00000000-0005-0000-0000-00005C2C0000}"/>
    <cellStyle name="RowTitles1-Detail 3 5 7 2 2" xfId="11356" xr:uid="{00000000-0005-0000-0000-00005D2C0000}"/>
    <cellStyle name="RowTitles1-Detail 3 5 7 2_Tertiary Salaries Survey" xfId="11357" xr:uid="{00000000-0005-0000-0000-00005E2C0000}"/>
    <cellStyle name="RowTitles1-Detail 3 5 7 3" xfId="11358" xr:uid="{00000000-0005-0000-0000-00005F2C0000}"/>
    <cellStyle name="RowTitles1-Detail 3 5 7_Tertiary Salaries Survey" xfId="11359" xr:uid="{00000000-0005-0000-0000-0000602C0000}"/>
    <cellStyle name="RowTitles1-Detail 3 5 8" xfId="11360" xr:uid="{00000000-0005-0000-0000-0000612C0000}"/>
    <cellStyle name="RowTitles1-Detail 3 5 8 2" xfId="11361" xr:uid="{00000000-0005-0000-0000-0000622C0000}"/>
    <cellStyle name="RowTitles1-Detail 3 5 8 2 2" xfId="11362" xr:uid="{00000000-0005-0000-0000-0000632C0000}"/>
    <cellStyle name="RowTitles1-Detail 3 5 8 2_Tertiary Salaries Survey" xfId="11363" xr:uid="{00000000-0005-0000-0000-0000642C0000}"/>
    <cellStyle name="RowTitles1-Detail 3 5 8 3" xfId="11364" xr:uid="{00000000-0005-0000-0000-0000652C0000}"/>
    <cellStyle name="RowTitles1-Detail 3 5 8_Tertiary Salaries Survey" xfId="11365" xr:uid="{00000000-0005-0000-0000-0000662C0000}"/>
    <cellStyle name="RowTitles1-Detail 3 5 9" xfId="11366" xr:uid="{00000000-0005-0000-0000-0000672C0000}"/>
    <cellStyle name="RowTitles1-Detail 3 5_STUD aligned by INSTIT" xfId="11367" xr:uid="{00000000-0005-0000-0000-0000682C0000}"/>
    <cellStyle name="RowTitles1-Detail 3 6" xfId="11368" xr:uid="{00000000-0005-0000-0000-0000692C0000}"/>
    <cellStyle name="RowTitles1-Detail 3 6 2" xfId="11369" xr:uid="{00000000-0005-0000-0000-00006A2C0000}"/>
    <cellStyle name="RowTitles1-Detail 3 6 2 2" xfId="11370" xr:uid="{00000000-0005-0000-0000-00006B2C0000}"/>
    <cellStyle name="RowTitles1-Detail 3 6 2 2 2" xfId="11371" xr:uid="{00000000-0005-0000-0000-00006C2C0000}"/>
    <cellStyle name="RowTitles1-Detail 3 6 2 2 2 2" xfId="11372" xr:uid="{00000000-0005-0000-0000-00006D2C0000}"/>
    <cellStyle name="RowTitles1-Detail 3 6 2 2 2_Tertiary Salaries Survey" xfId="11373" xr:uid="{00000000-0005-0000-0000-00006E2C0000}"/>
    <cellStyle name="RowTitles1-Detail 3 6 2 2 3" xfId="11374" xr:uid="{00000000-0005-0000-0000-00006F2C0000}"/>
    <cellStyle name="RowTitles1-Detail 3 6 2 2_Tertiary Salaries Survey" xfId="11375" xr:uid="{00000000-0005-0000-0000-0000702C0000}"/>
    <cellStyle name="RowTitles1-Detail 3 6 2 3" xfId="11376" xr:uid="{00000000-0005-0000-0000-0000712C0000}"/>
    <cellStyle name="RowTitles1-Detail 3 6 2 3 2" xfId="11377" xr:uid="{00000000-0005-0000-0000-0000722C0000}"/>
    <cellStyle name="RowTitles1-Detail 3 6 2 3 2 2" xfId="11378" xr:uid="{00000000-0005-0000-0000-0000732C0000}"/>
    <cellStyle name="RowTitles1-Detail 3 6 2 3 2_Tertiary Salaries Survey" xfId="11379" xr:uid="{00000000-0005-0000-0000-0000742C0000}"/>
    <cellStyle name="RowTitles1-Detail 3 6 2 3 3" xfId="11380" xr:uid="{00000000-0005-0000-0000-0000752C0000}"/>
    <cellStyle name="RowTitles1-Detail 3 6 2 3_Tertiary Salaries Survey" xfId="11381" xr:uid="{00000000-0005-0000-0000-0000762C0000}"/>
    <cellStyle name="RowTitles1-Detail 3 6 2 4" xfId="11382" xr:uid="{00000000-0005-0000-0000-0000772C0000}"/>
    <cellStyle name="RowTitles1-Detail 3 6 2 5" xfId="11383" xr:uid="{00000000-0005-0000-0000-0000782C0000}"/>
    <cellStyle name="RowTitles1-Detail 3 6 2 5 2" xfId="11384" xr:uid="{00000000-0005-0000-0000-0000792C0000}"/>
    <cellStyle name="RowTitles1-Detail 3 6 2 5_Tertiary Salaries Survey" xfId="11385" xr:uid="{00000000-0005-0000-0000-00007A2C0000}"/>
    <cellStyle name="RowTitles1-Detail 3 6 2 6" xfId="11386" xr:uid="{00000000-0005-0000-0000-00007B2C0000}"/>
    <cellStyle name="RowTitles1-Detail 3 6 2_Tertiary Salaries Survey" xfId="11387" xr:uid="{00000000-0005-0000-0000-00007C2C0000}"/>
    <cellStyle name="RowTitles1-Detail 3 6 3" xfId="11388" xr:uid="{00000000-0005-0000-0000-00007D2C0000}"/>
    <cellStyle name="RowTitles1-Detail 3 6 3 2" xfId="11389" xr:uid="{00000000-0005-0000-0000-00007E2C0000}"/>
    <cellStyle name="RowTitles1-Detail 3 6 3 2 2" xfId="11390" xr:uid="{00000000-0005-0000-0000-00007F2C0000}"/>
    <cellStyle name="RowTitles1-Detail 3 6 3 2 2 2" xfId="11391" xr:uid="{00000000-0005-0000-0000-0000802C0000}"/>
    <cellStyle name="RowTitles1-Detail 3 6 3 2 2_Tertiary Salaries Survey" xfId="11392" xr:uid="{00000000-0005-0000-0000-0000812C0000}"/>
    <cellStyle name="RowTitles1-Detail 3 6 3 2 3" xfId="11393" xr:uid="{00000000-0005-0000-0000-0000822C0000}"/>
    <cellStyle name="RowTitles1-Detail 3 6 3 2_Tertiary Salaries Survey" xfId="11394" xr:uid="{00000000-0005-0000-0000-0000832C0000}"/>
    <cellStyle name="RowTitles1-Detail 3 6 3 3" xfId="11395" xr:uid="{00000000-0005-0000-0000-0000842C0000}"/>
    <cellStyle name="RowTitles1-Detail 3 6 3 3 2" xfId="11396" xr:uid="{00000000-0005-0000-0000-0000852C0000}"/>
    <cellStyle name="RowTitles1-Detail 3 6 3 3 2 2" xfId="11397" xr:uid="{00000000-0005-0000-0000-0000862C0000}"/>
    <cellStyle name="RowTitles1-Detail 3 6 3 3 2_Tertiary Salaries Survey" xfId="11398" xr:uid="{00000000-0005-0000-0000-0000872C0000}"/>
    <cellStyle name="RowTitles1-Detail 3 6 3 3 3" xfId="11399" xr:uid="{00000000-0005-0000-0000-0000882C0000}"/>
    <cellStyle name="RowTitles1-Detail 3 6 3 3_Tertiary Salaries Survey" xfId="11400" xr:uid="{00000000-0005-0000-0000-0000892C0000}"/>
    <cellStyle name="RowTitles1-Detail 3 6 3 4" xfId="11401" xr:uid="{00000000-0005-0000-0000-00008A2C0000}"/>
    <cellStyle name="RowTitles1-Detail 3 6 3 5" xfId="11402" xr:uid="{00000000-0005-0000-0000-00008B2C0000}"/>
    <cellStyle name="RowTitles1-Detail 3 6 3_Tertiary Salaries Survey" xfId="11403" xr:uid="{00000000-0005-0000-0000-00008C2C0000}"/>
    <cellStyle name="RowTitles1-Detail 3 6 4" xfId="11404" xr:uid="{00000000-0005-0000-0000-00008D2C0000}"/>
    <cellStyle name="RowTitles1-Detail 3 6 4 2" xfId="11405" xr:uid="{00000000-0005-0000-0000-00008E2C0000}"/>
    <cellStyle name="RowTitles1-Detail 3 6 4 2 2" xfId="11406" xr:uid="{00000000-0005-0000-0000-00008F2C0000}"/>
    <cellStyle name="RowTitles1-Detail 3 6 4 2 2 2" xfId="11407" xr:uid="{00000000-0005-0000-0000-0000902C0000}"/>
    <cellStyle name="RowTitles1-Detail 3 6 4 2 2_Tertiary Salaries Survey" xfId="11408" xr:uid="{00000000-0005-0000-0000-0000912C0000}"/>
    <cellStyle name="RowTitles1-Detail 3 6 4 2 3" xfId="11409" xr:uid="{00000000-0005-0000-0000-0000922C0000}"/>
    <cellStyle name="RowTitles1-Detail 3 6 4 2_Tertiary Salaries Survey" xfId="11410" xr:uid="{00000000-0005-0000-0000-0000932C0000}"/>
    <cellStyle name="RowTitles1-Detail 3 6 4 3" xfId="11411" xr:uid="{00000000-0005-0000-0000-0000942C0000}"/>
    <cellStyle name="RowTitles1-Detail 3 6 4 3 2" xfId="11412" xr:uid="{00000000-0005-0000-0000-0000952C0000}"/>
    <cellStyle name="RowTitles1-Detail 3 6 4 3 2 2" xfId="11413" xr:uid="{00000000-0005-0000-0000-0000962C0000}"/>
    <cellStyle name="RowTitles1-Detail 3 6 4 3 2_Tertiary Salaries Survey" xfId="11414" xr:uid="{00000000-0005-0000-0000-0000972C0000}"/>
    <cellStyle name="RowTitles1-Detail 3 6 4 3 3" xfId="11415" xr:uid="{00000000-0005-0000-0000-0000982C0000}"/>
    <cellStyle name="RowTitles1-Detail 3 6 4 3_Tertiary Salaries Survey" xfId="11416" xr:uid="{00000000-0005-0000-0000-0000992C0000}"/>
    <cellStyle name="RowTitles1-Detail 3 6 4 4" xfId="11417" xr:uid="{00000000-0005-0000-0000-00009A2C0000}"/>
    <cellStyle name="RowTitles1-Detail 3 6 4 5" xfId="11418" xr:uid="{00000000-0005-0000-0000-00009B2C0000}"/>
    <cellStyle name="RowTitles1-Detail 3 6 4 5 2" xfId="11419" xr:uid="{00000000-0005-0000-0000-00009C2C0000}"/>
    <cellStyle name="RowTitles1-Detail 3 6 4 5_Tertiary Salaries Survey" xfId="11420" xr:uid="{00000000-0005-0000-0000-00009D2C0000}"/>
    <cellStyle name="RowTitles1-Detail 3 6 4 6" xfId="11421" xr:uid="{00000000-0005-0000-0000-00009E2C0000}"/>
    <cellStyle name="RowTitles1-Detail 3 6 4_Tertiary Salaries Survey" xfId="11422" xr:uid="{00000000-0005-0000-0000-00009F2C0000}"/>
    <cellStyle name="RowTitles1-Detail 3 6 5" xfId="11423" xr:uid="{00000000-0005-0000-0000-0000A02C0000}"/>
    <cellStyle name="RowTitles1-Detail 3 6 5 2" xfId="11424" xr:uid="{00000000-0005-0000-0000-0000A12C0000}"/>
    <cellStyle name="RowTitles1-Detail 3 6 5 2 2" xfId="11425" xr:uid="{00000000-0005-0000-0000-0000A22C0000}"/>
    <cellStyle name="RowTitles1-Detail 3 6 5 2 2 2" xfId="11426" xr:uid="{00000000-0005-0000-0000-0000A32C0000}"/>
    <cellStyle name="RowTitles1-Detail 3 6 5 2 2_Tertiary Salaries Survey" xfId="11427" xr:uid="{00000000-0005-0000-0000-0000A42C0000}"/>
    <cellStyle name="RowTitles1-Detail 3 6 5 2 3" xfId="11428" xr:uid="{00000000-0005-0000-0000-0000A52C0000}"/>
    <cellStyle name="RowTitles1-Detail 3 6 5 2_Tertiary Salaries Survey" xfId="11429" xr:uid="{00000000-0005-0000-0000-0000A62C0000}"/>
    <cellStyle name="RowTitles1-Detail 3 6 5 3" xfId="11430" xr:uid="{00000000-0005-0000-0000-0000A72C0000}"/>
    <cellStyle name="RowTitles1-Detail 3 6 5 3 2" xfId="11431" xr:uid="{00000000-0005-0000-0000-0000A82C0000}"/>
    <cellStyle name="RowTitles1-Detail 3 6 5 3 2 2" xfId="11432" xr:uid="{00000000-0005-0000-0000-0000A92C0000}"/>
    <cellStyle name="RowTitles1-Detail 3 6 5 3 2_Tertiary Salaries Survey" xfId="11433" xr:uid="{00000000-0005-0000-0000-0000AA2C0000}"/>
    <cellStyle name="RowTitles1-Detail 3 6 5 3 3" xfId="11434" xr:uid="{00000000-0005-0000-0000-0000AB2C0000}"/>
    <cellStyle name="RowTitles1-Detail 3 6 5 3_Tertiary Salaries Survey" xfId="11435" xr:uid="{00000000-0005-0000-0000-0000AC2C0000}"/>
    <cellStyle name="RowTitles1-Detail 3 6 5 4" xfId="11436" xr:uid="{00000000-0005-0000-0000-0000AD2C0000}"/>
    <cellStyle name="RowTitles1-Detail 3 6 5 4 2" xfId="11437" xr:uid="{00000000-0005-0000-0000-0000AE2C0000}"/>
    <cellStyle name="RowTitles1-Detail 3 6 5 4_Tertiary Salaries Survey" xfId="11438" xr:uid="{00000000-0005-0000-0000-0000AF2C0000}"/>
    <cellStyle name="RowTitles1-Detail 3 6 5 5" xfId="11439" xr:uid="{00000000-0005-0000-0000-0000B02C0000}"/>
    <cellStyle name="RowTitles1-Detail 3 6 5_Tertiary Salaries Survey" xfId="11440" xr:uid="{00000000-0005-0000-0000-0000B12C0000}"/>
    <cellStyle name="RowTitles1-Detail 3 6 6" xfId="11441" xr:uid="{00000000-0005-0000-0000-0000B22C0000}"/>
    <cellStyle name="RowTitles1-Detail 3 6 6 2" xfId="11442" xr:uid="{00000000-0005-0000-0000-0000B32C0000}"/>
    <cellStyle name="RowTitles1-Detail 3 6 6 2 2" xfId="11443" xr:uid="{00000000-0005-0000-0000-0000B42C0000}"/>
    <cellStyle name="RowTitles1-Detail 3 6 6 2 2 2" xfId="11444" xr:uid="{00000000-0005-0000-0000-0000B52C0000}"/>
    <cellStyle name="RowTitles1-Detail 3 6 6 2 2_Tertiary Salaries Survey" xfId="11445" xr:uid="{00000000-0005-0000-0000-0000B62C0000}"/>
    <cellStyle name="RowTitles1-Detail 3 6 6 2 3" xfId="11446" xr:uid="{00000000-0005-0000-0000-0000B72C0000}"/>
    <cellStyle name="RowTitles1-Detail 3 6 6 2_Tertiary Salaries Survey" xfId="11447" xr:uid="{00000000-0005-0000-0000-0000B82C0000}"/>
    <cellStyle name="RowTitles1-Detail 3 6 6 3" xfId="11448" xr:uid="{00000000-0005-0000-0000-0000B92C0000}"/>
    <cellStyle name="RowTitles1-Detail 3 6 6 3 2" xfId="11449" xr:uid="{00000000-0005-0000-0000-0000BA2C0000}"/>
    <cellStyle name="RowTitles1-Detail 3 6 6 3 2 2" xfId="11450" xr:uid="{00000000-0005-0000-0000-0000BB2C0000}"/>
    <cellStyle name="RowTitles1-Detail 3 6 6 3 2_Tertiary Salaries Survey" xfId="11451" xr:uid="{00000000-0005-0000-0000-0000BC2C0000}"/>
    <cellStyle name="RowTitles1-Detail 3 6 6 3 3" xfId="11452" xr:uid="{00000000-0005-0000-0000-0000BD2C0000}"/>
    <cellStyle name="RowTitles1-Detail 3 6 6 3_Tertiary Salaries Survey" xfId="11453" xr:uid="{00000000-0005-0000-0000-0000BE2C0000}"/>
    <cellStyle name="RowTitles1-Detail 3 6 6 4" xfId="11454" xr:uid="{00000000-0005-0000-0000-0000BF2C0000}"/>
    <cellStyle name="RowTitles1-Detail 3 6 6 4 2" xfId="11455" xr:uid="{00000000-0005-0000-0000-0000C02C0000}"/>
    <cellStyle name="RowTitles1-Detail 3 6 6 4_Tertiary Salaries Survey" xfId="11456" xr:uid="{00000000-0005-0000-0000-0000C12C0000}"/>
    <cellStyle name="RowTitles1-Detail 3 6 6 5" xfId="11457" xr:uid="{00000000-0005-0000-0000-0000C22C0000}"/>
    <cellStyle name="RowTitles1-Detail 3 6 6_Tertiary Salaries Survey" xfId="11458" xr:uid="{00000000-0005-0000-0000-0000C32C0000}"/>
    <cellStyle name="RowTitles1-Detail 3 6 7" xfId="11459" xr:uid="{00000000-0005-0000-0000-0000C42C0000}"/>
    <cellStyle name="RowTitles1-Detail 3 6 7 2" xfId="11460" xr:uid="{00000000-0005-0000-0000-0000C52C0000}"/>
    <cellStyle name="RowTitles1-Detail 3 6 7 2 2" xfId="11461" xr:uid="{00000000-0005-0000-0000-0000C62C0000}"/>
    <cellStyle name="RowTitles1-Detail 3 6 7 2_Tertiary Salaries Survey" xfId="11462" xr:uid="{00000000-0005-0000-0000-0000C72C0000}"/>
    <cellStyle name="RowTitles1-Detail 3 6 7 3" xfId="11463" xr:uid="{00000000-0005-0000-0000-0000C82C0000}"/>
    <cellStyle name="RowTitles1-Detail 3 6 7_Tertiary Salaries Survey" xfId="11464" xr:uid="{00000000-0005-0000-0000-0000C92C0000}"/>
    <cellStyle name="RowTitles1-Detail 3 6 8" xfId="11465" xr:uid="{00000000-0005-0000-0000-0000CA2C0000}"/>
    <cellStyle name="RowTitles1-Detail 3 6 9" xfId="11466" xr:uid="{00000000-0005-0000-0000-0000CB2C0000}"/>
    <cellStyle name="RowTitles1-Detail 3 6_STUD aligned by INSTIT" xfId="11467" xr:uid="{00000000-0005-0000-0000-0000CC2C0000}"/>
    <cellStyle name="RowTitles1-Detail 3 7" xfId="11468" xr:uid="{00000000-0005-0000-0000-0000CD2C0000}"/>
    <cellStyle name="RowTitles1-Detail 3 7 2" xfId="11469" xr:uid="{00000000-0005-0000-0000-0000CE2C0000}"/>
    <cellStyle name="RowTitles1-Detail 3 7 2 2" xfId="11470" xr:uid="{00000000-0005-0000-0000-0000CF2C0000}"/>
    <cellStyle name="RowTitles1-Detail 3 7 2 2 2" xfId="11471" xr:uid="{00000000-0005-0000-0000-0000D02C0000}"/>
    <cellStyle name="RowTitles1-Detail 3 7 2 2_Tertiary Salaries Survey" xfId="11472" xr:uid="{00000000-0005-0000-0000-0000D12C0000}"/>
    <cellStyle name="RowTitles1-Detail 3 7 2 3" xfId="11473" xr:uid="{00000000-0005-0000-0000-0000D22C0000}"/>
    <cellStyle name="RowTitles1-Detail 3 7 2_Tertiary Salaries Survey" xfId="11474" xr:uid="{00000000-0005-0000-0000-0000D32C0000}"/>
    <cellStyle name="RowTitles1-Detail 3 7 3" xfId="11475" xr:uid="{00000000-0005-0000-0000-0000D42C0000}"/>
    <cellStyle name="RowTitles1-Detail 3 7 3 2" xfId="11476" xr:uid="{00000000-0005-0000-0000-0000D52C0000}"/>
    <cellStyle name="RowTitles1-Detail 3 7 3 2 2" xfId="11477" xr:uid="{00000000-0005-0000-0000-0000D62C0000}"/>
    <cellStyle name="RowTitles1-Detail 3 7 3 2_Tertiary Salaries Survey" xfId="11478" xr:uid="{00000000-0005-0000-0000-0000D72C0000}"/>
    <cellStyle name="RowTitles1-Detail 3 7 3 3" xfId="11479" xr:uid="{00000000-0005-0000-0000-0000D82C0000}"/>
    <cellStyle name="RowTitles1-Detail 3 7 3_Tertiary Salaries Survey" xfId="11480" xr:uid="{00000000-0005-0000-0000-0000D92C0000}"/>
    <cellStyle name="RowTitles1-Detail 3 7 4" xfId="11481" xr:uid="{00000000-0005-0000-0000-0000DA2C0000}"/>
    <cellStyle name="RowTitles1-Detail 3 7 5" xfId="11482" xr:uid="{00000000-0005-0000-0000-0000DB2C0000}"/>
    <cellStyle name="RowTitles1-Detail 3 7 5 2" xfId="11483" xr:uid="{00000000-0005-0000-0000-0000DC2C0000}"/>
    <cellStyle name="RowTitles1-Detail 3 7 5_Tertiary Salaries Survey" xfId="11484" xr:uid="{00000000-0005-0000-0000-0000DD2C0000}"/>
    <cellStyle name="RowTitles1-Detail 3 7 6" xfId="11485" xr:uid="{00000000-0005-0000-0000-0000DE2C0000}"/>
    <cellStyle name="RowTitles1-Detail 3 7_Tertiary Salaries Survey" xfId="11486" xr:uid="{00000000-0005-0000-0000-0000DF2C0000}"/>
    <cellStyle name="RowTitles1-Detail 3 8" xfId="11487" xr:uid="{00000000-0005-0000-0000-0000E02C0000}"/>
    <cellStyle name="RowTitles1-Detail 3 8 2" xfId="11488" xr:uid="{00000000-0005-0000-0000-0000E12C0000}"/>
    <cellStyle name="RowTitles1-Detail 3 8 2 2" xfId="11489" xr:uid="{00000000-0005-0000-0000-0000E22C0000}"/>
    <cellStyle name="RowTitles1-Detail 3 8 2 2 2" xfId="11490" xr:uid="{00000000-0005-0000-0000-0000E32C0000}"/>
    <cellStyle name="RowTitles1-Detail 3 8 2 2_Tertiary Salaries Survey" xfId="11491" xr:uid="{00000000-0005-0000-0000-0000E42C0000}"/>
    <cellStyle name="RowTitles1-Detail 3 8 2 3" xfId="11492" xr:uid="{00000000-0005-0000-0000-0000E52C0000}"/>
    <cellStyle name="RowTitles1-Detail 3 8 2_Tertiary Salaries Survey" xfId="11493" xr:uid="{00000000-0005-0000-0000-0000E62C0000}"/>
    <cellStyle name="RowTitles1-Detail 3 8 3" xfId="11494" xr:uid="{00000000-0005-0000-0000-0000E72C0000}"/>
    <cellStyle name="RowTitles1-Detail 3 8 3 2" xfId="11495" xr:uid="{00000000-0005-0000-0000-0000E82C0000}"/>
    <cellStyle name="RowTitles1-Detail 3 8 3 2 2" xfId="11496" xr:uid="{00000000-0005-0000-0000-0000E92C0000}"/>
    <cellStyle name="RowTitles1-Detail 3 8 3 2_Tertiary Salaries Survey" xfId="11497" xr:uid="{00000000-0005-0000-0000-0000EA2C0000}"/>
    <cellStyle name="RowTitles1-Detail 3 8 3 3" xfId="11498" xr:uid="{00000000-0005-0000-0000-0000EB2C0000}"/>
    <cellStyle name="RowTitles1-Detail 3 8 3_Tertiary Salaries Survey" xfId="11499" xr:uid="{00000000-0005-0000-0000-0000EC2C0000}"/>
    <cellStyle name="RowTitles1-Detail 3 8 4" xfId="11500" xr:uid="{00000000-0005-0000-0000-0000ED2C0000}"/>
    <cellStyle name="RowTitles1-Detail 3 8 5" xfId="11501" xr:uid="{00000000-0005-0000-0000-0000EE2C0000}"/>
    <cellStyle name="RowTitles1-Detail 3 8_Tertiary Salaries Survey" xfId="11502" xr:uid="{00000000-0005-0000-0000-0000EF2C0000}"/>
    <cellStyle name="RowTitles1-Detail 3 9" xfId="11503" xr:uid="{00000000-0005-0000-0000-0000F02C0000}"/>
    <cellStyle name="RowTitles1-Detail 3 9 2" xfId="11504" xr:uid="{00000000-0005-0000-0000-0000F12C0000}"/>
    <cellStyle name="RowTitles1-Detail 3 9 2 2" xfId="11505" xr:uid="{00000000-0005-0000-0000-0000F22C0000}"/>
    <cellStyle name="RowTitles1-Detail 3 9 2 2 2" xfId="11506" xr:uid="{00000000-0005-0000-0000-0000F32C0000}"/>
    <cellStyle name="RowTitles1-Detail 3 9 2 2_Tertiary Salaries Survey" xfId="11507" xr:uid="{00000000-0005-0000-0000-0000F42C0000}"/>
    <cellStyle name="RowTitles1-Detail 3 9 2 3" xfId="11508" xr:uid="{00000000-0005-0000-0000-0000F52C0000}"/>
    <cellStyle name="RowTitles1-Detail 3 9 2_Tertiary Salaries Survey" xfId="11509" xr:uid="{00000000-0005-0000-0000-0000F62C0000}"/>
    <cellStyle name="RowTitles1-Detail 3 9 3" xfId="11510" xr:uid="{00000000-0005-0000-0000-0000F72C0000}"/>
    <cellStyle name="RowTitles1-Detail 3 9 3 2" xfId="11511" xr:uid="{00000000-0005-0000-0000-0000F82C0000}"/>
    <cellStyle name="RowTitles1-Detail 3 9 3 2 2" xfId="11512" xr:uid="{00000000-0005-0000-0000-0000F92C0000}"/>
    <cellStyle name="RowTitles1-Detail 3 9 3 2_Tertiary Salaries Survey" xfId="11513" xr:uid="{00000000-0005-0000-0000-0000FA2C0000}"/>
    <cellStyle name="RowTitles1-Detail 3 9 3 3" xfId="11514" xr:uid="{00000000-0005-0000-0000-0000FB2C0000}"/>
    <cellStyle name="RowTitles1-Detail 3 9 3_Tertiary Salaries Survey" xfId="11515" xr:uid="{00000000-0005-0000-0000-0000FC2C0000}"/>
    <cellStyle name="RowTitles1-Detail 3 9 4" xfId="11516" xr:uid="{00000000-0005-0000-0000-0000FD2C0000}"/>
    <cellStyle name="RowTitles1-Detail 3 9 5" xfId="11517" xr:uid="{00000000-0005-0000-0000-0000FE2C0000}"/>
    <cellStyle name="RowTitles1-Detail 3 9 5 2" xfId="11518" xr:uid="{00000000-0005-0000-0000-0000FF2C0000}"/>
    <cellStyle name="RowTitles1-Detail 3 9 5_Tertiary Salaries Survey" xfId="11519" xr:uid="{00000000-0005-0000-0000-0000002D0000}"/>
    <cellStyle name="RowTitles1-Detail 3 9 6" xfId="11520" xr:uid="{00000000-0005-0000-0000-0000012D0000}"/>
    <cellStyle name="RowTitles1-Detail 3 9_Tertiary Salaries Survey" xfId="11521" xr:uid="{00000000-0005-0000-0000-0000022D0000}"/>
    <cellStyle name="RowTitles1-Detail 3_STUD aligned by INSTIT" xfId="11522" xr:uid="{00000000-0005-0000-0000-0000032D0000}"/>
    <cellStyle name="RowTitles1-Detail 4" xfId="11523" xr:uid="{00000000-0005-0000-0000-0000042D0000}"/>
    <cellStyle name="RowTitles1-Detail 4 10" xfId="11524" xr:uid="{00000000-0005-0000-0000-0000052D0000}"/>
    <cellStyle name="RowTitles1-Detail 4 10 2" xfId="11525" xr:uid="{00000000-0005-0000-0000-0000062D0000}"/>
    <cellStyle name="RowTitles1-Detail 4 10 2 2" xfId="11526" xr:uid="{00000000-0005-0000-0000-0000072D0000}"/>
    <cellStyle name="RowTitles1-Detail 4 10 2 2 2" xfId="11527" xr:uid="{00000000-0005-0000-0000-0000082D0000}"/>
    <cellStyle name="RowTitles1-Detail 4 10 2 2_Tertiary Salaries Survey" xfId="11528" xr:uid="{00000000-0005-0000-0000-0000092D0000}"/>
    <cellStyle name="RowTitles1-Detail 4 10 2 3" xfId="11529" xr:uid="{00000000-0005-0000-0000-00000A2D0000}"/>
    <cellStyle name="RowTitles1-Detail 4 10 2_Tertiary Salaries Survey" xfId="11530" xr:uid="{00000000-0005-0000-0000-00000B2D0000}"/>
    <cellStyle name="RowTitles1-Detail 4 10 3" xfId="11531" xr:uid="{00000000-0005-0000-0000-00000C2D0000}"/>
    <cellStyle name="RowTitles1-Detail 4 10 3 2" xfId="11532" xr:uid="{00000000-0005-0000-0000-00000D2D0000}"/>
    <cellStyle name="RowTitles1-Detail 4 10 3 2 2" xfId="11533" xr:uid="{00000000-0005-0000-0000-00000E2D0000}"/>
    <cellStyle name="RowTitles1-Detail 4 10 3 2_Tertiary Salaries Survey" xfId="11534" xr:uid="{00000000-0005-0000-0000-00000F2D0000}"/>
    <cellStyle name="RowTitles1-Detail 4 10 3 3" xfId="11535" xr:uid="{00000000-0005-0000-0000-0000102D0000}"/>
    <cellStyle name="RowTitles1-Detail 4 10 3_Tertiary Salaries Survey" xfId="11536" xr:uid="{00000000-0005-0000-0000-0000112D0000}"/>
    <cellStyle name="RowTitles1-Detail 4 10 4" xfId="11537" xr:uid="{00000000-0005-0000-0000-0000122D0000}"/>
    <cellStyle name="RowTitles1-Detail 4 10 4 2" xfId="11538" xr:uid="{00000000-0005-0000-0000-0000132D0000}"/>
    <cellStyle name="RowTitles1-Detail 4 10 4_Tertiary Salaries Survey" xfId="11539" xr:uid="{00000000-0005-0000-0000-0000142D0000}"/>
    <cellStyle name="RowTitles1-Detail 4 10 5" xfId="11540" xr:uid="{00000000-0005-0000-0000-0000152D0000}"/>
    <cellStyle name="RowTitles1-Detail 4 10_Tertiary Salaries Survey" xfId="11541" xr:uid="{00000000-0005-0000-0000-0000162D0000}"/>
    <cellStyle name="RowTitles1-Detail 4 11" xfId="11542" xr:uid="{00000000-0005-0000-0000-0000172D0000}"/>
    <cellStyle name="RowTitles1-Detail 4 11 2" xfId="11543" xr:uid="{00000000-0005-0000-0000-0000182D0000}"/>
    <cellStyle name="RowTitles1-Detail 4 11 2 2" xfId="11544" xr:uid="{00000000-0005-0000-0000-0000192D0000}"/>
    <cellStyle name="RowTitles1-Detail 4 11 2 2 2" xfId="11545" xr:uid="{00000000-0005-0000-0000-00001A2D0000}"/>
    <cellStyle name="RowTitles1-Detail 4 11 2 2_Tertiary Salaries Survey" xfId="11546" xr:uid="{00000000-0005-0000-0000-00001B2D0000}"/>
    <cellStyle name="RowTitles1-Detail 4 11 2 3" xfId="11547" xr:uid="{00000000-0005-0000-0000-00001C2D0000}"/>
    <cellStyle name="RowTitles1-Detail 4 11 2_Tertiary Salaries Survey" xfId="11548" xr:uid="{00000000-0005-0000-0000-00001D2D0000}"/>
    <cellStyle name="RowTitles1-Detail 4 11 3" xfId="11549" xr:uid="{00000000-0005-0000-0000-00001E2D0000}"/>
    <cellStyle name="RowTitles1-Detail 4 11 3 2" xfId="11550" xr:uid="{00000000-0005-0000-0000-00001F2D0000}"/>
    <cellStyle name="RowTitles1-Detail 4 11 3 2 2" xfId="11551" xr:uid="{00000000-0005-0000-0000-0000202D0000}"/>
    <cellStyle name="RowTitles1-Detail 4 11 3 2_Tertiary Salaries Survey" xfId="11552" xr:uid="{00000000-0005-0000-0000-0000212D0000}"/>
    <cellStyle name="RowTitles1-Detail 4 11 3 3" xfId="11553" xr:uid="{00000000-0005-0000-0000-0000222D0000}"/>
    <cellStyle name="RowTitles1-Detail 4 11 3_Tertiary Salaries Survey" xfId="11554" xr:uid="{00000000-0005-0000-0000-0000232D0000}"/>
    <cellStyle name="RowTitles1-Detail 4 11 4" xfId="11555" xr:uid="{00000000-0005-0000-0000-0000242D0000}"/>
    <cellStyle name="RowTitles1-Detail 4 11 4 2" xfId="11556" xr:uid="{00000000-0005-0000-0000-0000252D0000}"/>
    <cellStyle name="RowTitles1-Detail 4 11 4_Tertiary Salaries Survey" xfId="11557" xr:uid="{00000000-0005-0000-0000-0000262D0000}"/>
    <cellStyle name="RowTitles1-Detail 4 11 5" xfId="11558" xr:uid="{00000000-0005-0000-0000-0000272D0000}"/>
    <cellStyle name="RowTitles1-Detail 4 11_Tertiary Salaries Survey" xfId="11559" xr:uid="{00000000-0005-0000-0000-0000282D0000}"/>
    <cellStyle name="RowTitles1-Detail 4 12" xfId="11560" xr:uid="{00000000-0005-0000-0000-0000292D0000}"/>
    <cellStyle name="RowTitles1-Detail 4 12 2" xfId="11561" xr:uid="{00000000-0005-0000-0000-00002A2D0000}"/>
    <cellStyle name="RowTitles1-Detail 4 12 2 2" xfId="11562" xr:uid="{00000000-0005-0000-0000-00002B2D0000}"/>
    <cellStyle name="RowTitles1-Detail 4 12 2_Tertiary Salaries Survey" xfId="11563" xr:uid="{00000000-0005-0000-0000-00002C2D0000}"/>
    <cellStyle name="RowTitles1-Detail 4 12 3" xfId="11564" xr:uid="{00000000-0005-0000-0000-00002D2D0000}"/>
    <cellStyle name="RowTitles1-Detail 4 12_Tertiary Salaries Survey" xfId="11565" xr:uid="{00000000-0005-0000-0000-00002E2D0000}"/>
    <cellStyle name="RowTitles1-Detail 4 13" xfId="11566" xr:uid="{00000000-0005-0000-0000-00002F2D0000}"/>
    <cellStyle name="RowTitles1-Detail 4 14" xfId="11567" xr:uid="{00000000-0005-0000-0000-0000302D0000}"/>
    <cellStyle name="RowTitles1-Detail 4 15" xfId="11568" xr:uid="{00000000-0005-0000-0000-0000312D0000}"/>
    <cellStyle name="RowTitles1-Detail 4 2" xfId="11569" xr:uid="{00000000-0005-0000-0000-0000322D0000}"/>
    <cellStyle name="RowTitles1-Detail 4 2 10" xfId="11570" xr:uid="{00000000-0005-0000-0000-0000332D0000}"/>
    <cellStyle name="RowTitles1-Detail 4 2 10 2" xfId="11571" xr:uid="{00000000-0005-0000-0000-0000342D0000}"/>
    <cellStyle name="RowTitles1-Detail 4 2 10 2 2" xfId="11572" xr:uid="{00000000-0005-0000-0000-0000352D0000}"/>
    <cellStyle name="RowTitles1-Detail 4 2 10 2 2 2" xfId="11573" xr:uid="{00000000-0005-0000-0000-0000362D0000}"/>
    <cellStyle name="RowTitles1-Detail 4 2 10 2 2_Tertiary Salaries Survey" xfId="11574" xr:uid="{00000000-0005-0000-0000-0000372D0000}"/>
    <cellStyle name="RowTitles1-Detail 4 2 10 2 3" xfId="11575" xr:uid="{00000000-0005-0000-0000-0000382D0000}"/>
    <cellStyle name="RowTitles1-Detail 4 2 10 2_Tertiary Salaries Survey" xfId="11576" xr:uid="{00000000-0005-0000-0000-0000392D0000}"/>
    <cellStyle name="RowTitles1-Detail 4 2 10 3" xfId="11577" xr:uid="{00000000-0005-0000-0000-00003A2D0000}"/>
    <cellStyle name="RowTitles1-Detail 4 2 10 3 2" xfId="11578" xr:uid="{00000000-0005-0000-0000-00003B2D0000}"/>
    <cellStyle name="RowTitles1-Detail 4 2 10 3 2 2" xfId="11579" xr:uid="{00000000-0005-0000-0000-00003C2D0000}"/>
    <cellStyle name="RowTitles1-Detail 4 2 10 3 2_Tertiary Salaries Survey" xfId="11580" xr:uid="{00000000-0005-0000-0000-00003D2D0000}"/>
    <cellStyle name="RowTitles1-Detail 4 2 10 3 3" xfId="11581" xr:uid="{00000000-0005-0000-0000-00003E2D0000}"/>
    <cellStyle name="RowTitles1-Detail 4 2 10 3_Tertiary Salaries Survey" xfId="11582" xr:uid="{00000000-0005-0000-0000-00003F2D0000}"/>
    <cellStyle name="RowTitles1-Detail 4 2 10 4" xfId="11583" xr:uid="{00000000-0005-0000-0000-0000402D0000}"/>
    <cellStyle name="RowTitles1-Detail 4 2 10 4 2" xfId="11584" xr:uid="{00000000-0005-0000-0000-0000412D0000}"/>
    <cellStyle name="RowTitles1-Detail 4 2 10 4_Tertiary Salaries Survey" xfId="11585" xr:uid="{00000000-0005-0000-0000-0000422D0000}"/>
    <cellStyle name="RowTitles1-Detail 4 2 10 5" xfId="11586" xr:uid="{00000000-0005-0000-0000-0000432D0000}"/>
    <cellStyle name="RowTitles1-Detail 4 2 10_Tertiary Salaries Survey" xfId="11587" xr:uid="{00000000-0005-0000-0000-0000442D0000}"/>
    <cellStyle name="RowTitles1-Detail 4 2 11" xfId="11588" xr:uid="{00000000-0005-0000-0000-0000452D0000}"/>
    <cellStyle name="RowTitles1-Detail 4 2 11 2" xfId="11589" xr:uid="{00000000-0005-0000-0000-0000462D0000}"/>
    <cellStyle name="RowTitles1-Detail 4 2 11 2 2" xfId="11590" xr:uid="{00000000-0005-0000-0000-0000472D0000}"/>
    <cellStyle name="RowTitles1-Detail 4 2 11 2_Tertiary Salaries Survey" xfId="11591" xr:uid="{00000000-0005-0000-0000-0000482D0000}"/>
    <cellStyle name="RowTitles1-Detail 4 2 11 3" xfId="11592" xr:uid="{00000000-0005-0000-0000-0000492D0000}"/>
    <cellStyle name="RowTitles1-Detail 4 2 11_Tertiary Salaries Survey" xfId="11593" xr:uid="{00000000-0005-0000-0000-00004A2D0000}"/>
    <cellStyle name="RowTitles1-Detail 4 2 12" xfId="11594" xr:uid="{00000000-0005-0000-0000-00004B2D0000}"/>
    <cellStyle name="RowTitles1-Detail 4 2 13" xfId="11595" xr:uid="{00000000-0005-0000-0000-00004C2D0000}"/>
    <cellStyle name="RowTitles1-Detail 4 2 2" xfId="11596" xr:uid="{00000000-0005-0000-0000-00004D2D0000}"/>
    <cellStyle name="RowTitles1-Detail 4 2 2 10" xfId="11597" xr:uid="{00000000-0005-0000-0000-00004E2D0000}"/>
    <cellStyle name="RowTitles1-Detail 4 2 2 10 2" xfId="11598" xr:uid="{00000000-0005-0000-0000-00004F2D0000}"/>
    <cellStyle name="RowTitles1-Detail 4 2 2 10 2 2" xfId="11599" xr:uid="{00000000-0005-0000-0000-0000502D0000}"/>
    <cellStyle name="RowTitles1-Detail 4 2 2 10 2_Tertiary Salaries Survey" xfId="11600" xr:uid="{00000000-0005-0000-0000-0000512D0000}"/>
    <cellStyle name="RowTitles1-Detail 4 2 2 10 3" xfId="11601" xr:uid="{00000000-0005-0000-0000-0000522D0000}"/>
    <cellStyle name="RowTitles1-Detail 4 2 2 10_Tertiary Salaries Survey" xfId="11602" xr:uid="{00000000-0005-0000-0000-0000532D0000}"/>
    <cellStyle name="RowTitles1-Detail 4 2 2 11" xfId="11603" xr:uid="{00000000-0005-0000-0000-0000542D0000}"/>
    <cellStyle name="RowTitles1-Detail 4 2 2 12" xfId="11604" xr:uid="{00000000-0005-0000-0000-0000552D0000}"/>
    <cellStyle name="RowTitles1-Detail 4 2 2 2" xfId="11605" xr:uid="{00000000-0005-0000-0000-0000562D0000}"/>
    <cellStyle name="RowTitles1-Detail 4 2 2 2 2" xfId="11606" xr:uid="{00000000-0005-0000-0000-0000572D0000}"/>
    <cellStyle name="RowTitles1-Detail 4 2 2 2 2 2" xfId="11607" xr:uid="{00000000-0005-0000-0000-0000582D0000}"/>
    <cellStyle name="RowTitles1-Detail 4 2 2 2 2 2 2" xfId="11608" xr:uid="{00000000-0005-0000-0000-0000592D0000}"/>
    <cellStyle name="RowTitles1-Detail 4 2 2 2 2 2 2 2" xfId="11609" xr:uid="{00000000-0005-0000-0000-00005A2D0000}"/>
    <cellStyle name="RowTitles1-Detail 4 2 2 2 2 2 2_Tertiary Salaries Survey" xfId="11610" xr:uid="{00000000-0005-0000-0000-00005B2D0000}"/>
    <cellStyle name="RowTitles1-Detail 4 2 2 2 2 2 3" xfId="11611" xr:uid="{00000000-0005-0000-0000-00005C2D0000}"/>
    <cellStyle name="RowTitles1-Detail 4 2 2 2 2 2_Tertiary Salaries Survey" xfId="11612" xr:uid="{00000000-0005-0000-0000-00005D2D0000}"/>
    <cellStyle name="RowTitles1-Detail 4 2 2 2 2 3" xfId="11613" xr:uid="{00000000-0005-0000-0000-00005E2D0000}"/>
    <cellStyle name="RowTitles1-Detail 4 2 2 2 2 3 2" xfId="11614" xr:uid="{00000000-0005-0000-0000-00005F2D0000}"/>
    <cellStyle name="RowTitles1-Detail 4 2 2 2 2 3 2 2" xfId="11615" xr:uid="{00000000-0005-0000-0000-0000602D0000}"/>
    <cellStyle name="RowTitles1-Detail 4 2 2 2 2 3 2_Tertiary Salaries Survey" xfId="11616" xr:uid="{00000000-0005-0000-0000-0000612D0000}"/>
    <cellStyle name="RowTitles1-Detail 4 2 2 2 2 3 3" xfId="11617" xr:uid="{00000000-0005-0000-0000-0000622D0000}"/>
    <cellStyle name="RowTitles1-Detail 4 2 2 2 2 3_Tertiary Salaries Survey" xfId="11618" xr:uid="{00000000-0005-0000-0000-0000632D0000}"/>
    <cellStyle name="RowTitles1-Detail 4 2 2 2 2 4" xfId="11619" xr:uid="{00000000-0005-0000-0000-0000642D0000}"/>
    <cellStyle name="RowTitles1-Detail 4 2 2 2 2 5" xfId="11620" xr:uid="{00000000-0005-0000-0000-0000652D0000}"/>
    <cellStyle name="RowTitles1-Detail 4 2 2 2 2_Tertiary Salaries Survey" xfId="11621" xr:uid="{00000000-0005-0000-0000-0000662D0000}"/>
    <cellStyle name="RowTitles1-Detail 4 2 2 2 3" xfId="11622" xr:uid="{00000000-0005-0000-0000-0000672D0000}"/>
    <cellStyle name="RowTitles1-Detail 4 2 2 2 3 2" xfId="11623" xr:uid="{00000000-0005-0000-0000-0000682D0000}"/>
    <cellStyle name="RowTitles1-Detail 4 2 2 2 3 2 2" xfId="11624" xr:uid="{00000000-0005-0000-0000-0000692D0000}"/>
    <cellStyle name="RowTitles1-Detail 4 2 2 2 3 2 2 2" xfId="11625" xr:uid="{00000000-0005-0000-0000-00006A2D0000}"/>
    <cellStyle name="RowTitles1-Detail 4 2 2 2 3 2 2_Tertiary Salaries Survey" xfId="11626" xr:uid="{00000000-0005-0000-0000-00006B2D0000}"/>
    <cellStyle name="RowTitles1-Detail 4 2 2 2 3 2 3" xfId="11627" xr:uid="{00000000-0005-0000-0000-00006C2D0000}"/>
    <cellStyle name="RowTitles1-Detail 4 2 2 2 3 2_Tertiary Salaries Survey" xfId="11628" xr:uid="{00000000-0005-0000-0000-00006D2D0000}"/>
    <cellStyle name="RowTitles1-Detail 4 2 2 2 3 3" xfId="11629" xr:uid="{00000000-0005-0000-0000-00006E2D0000}"/>
    <cellStyle name="RowTitles1-Detail 4 2 2 2 3 3 2" xfId="11630" xr:uid="{00000000-0005-0000-0000-00006F2D0000}"/>
    <cellStyle name="RowTitles1-Detail 4 2 2 2 3 3 2 2" xfId="11631" xr:uid="{00000000-0005-0000-0000-0000702D0000}"/>
    <cellStyle name="RowTitles1-Detail 4 2 2 2 3 3 2_Tertiary Salaries Survey" xfId="11632" xr:uid="{00000000-0005-0000-0000-0000712D0000}"/>
    <cellStyle name="RowTitles1-Detail 4 2 2 2 3 3 3" xfId="11633" xr:uid="{00000000-0005-0000-0000-0000722D0000}"/>
    <cellStyle name="RowTitles1-Detail 4 2 2 2 3 3_Tertiary Salaries Survey" xfId="11634" xr:uid="{00000000-0005-0000-0000-0000732D0000}"/>
    <cellStyle name="RowTitles1-Detail 4 2 2 2 3 4" xfId="11635" xr:uid="{00000000-0005-0000-0000-0000742D0000}"/>
    <cellStyle name="RowTitles1-Detail 4 2 2 2 3 5" xfId="11636" xr:uid="{00000000-0005-0000-0000-0000752D0000}"/>
    <cellStyle name="RowTitles1-Detail 4 2 2 2 3 5 2" xfId="11637" xr:uid="{00000000-0005-0000-0000-0000762D0000}"/>
    <cellStyle name="RowTitles1-Detail 4 2 2 2 3 5_Tertiary Salaries Survey" xfId="11638" xr:uid="{00000000-0005-0000-0000-0000772D0000}"/>
    <cellStyle name="RowTitles1-Detail 4 2 2 2 3 6" xfId="11639" xr:uid="{00000000-0005-0000-0000-0000782D0000}"/>
    <cellStyle name="RowTitles1-Detail 4 2 2 2 3_Tertiary Salaries Survey" xfId="11640" xr:uid="{00000000-0005-0000-0000-0000792D0000}"/>
    <cellStyle name="RowTitles1-Detail 4 2 2 2 4" xfId="11641" xr:uid="{00000000-0005-0000-0000-00007A2D0000}"/>
    <cellStyle name="RowTitles1-Detail 4 2 2 2 4 2" xfId="11642" xr:uid="{00000000-0005-0000-0000-00007B2D0000}"/>
    <cellStyle name="RowTitles1-Detail 4 2 2 2 4 2 2" xfId="11643" xr:uid="{00000000-0005-0000-0000-00007C2D0000}"/>
    <cellStyle name="RowTitles1-Detail 4 2 2 2 4 2 2 2" xfId="11644" xr:uid="{00000000-0005-0000-0000-00007D2D0000}"/>
    <cellStyle name="RowTitles1-Detail 4 2 2 2 4 2 2_Tertiary Salaries Survey" xfId="11645" xr:uid="{00000000-0005-0000-0000-00007E2D0000}"/>
    <cellStyle name="RowTitles1-Detail 4 2 2 2 4 2 3" xfId="11646" xr:uid="{00000000-0005-0000-0000-00007F2D0000}"/>
    <cellStyle name="RowTitles1-Detail 4 2 2 2 4 2_Tertiary Salaries Survey" xfId="11647" xr:uid="{00000000-0005-0000-0000-0000802D0000}"/>
    <cellStyle name="RowTitles1-Detail 4 2 2 2 4 3" xfId="11648" xr:uid="{00000000-0005-0000-0000-0000812D0000}"/>
    <cellStyle name="RowTitles1-Detail 4 2 2 2 4 3 2" xfId="11649" xr:uid="{00000000-0005-0000-0000-0000822D0000}"/>
    <cellStyle name="RowTitles1-Detail 4 2 2 2 4 3 2 2" xfId="11650" xr:uid="{00000000-0005-0000-0000-0000832D0000}"/>
    <cellStyle name="RowTitles1-Detail 4 2 2 2 4 3 2_Tertiary Salaries Survey" xfId="11651" xr:uid="{00000000-0005-0000-0000-0000842D0000}"/>
    <cellStyle name="RowTitles1-Detail 4 2 2 2 4 3 3" xfId="11652" xr:uid="{00000000-0005-0000-0000-0000852D0000}"/>
    <cellStyle name="RowTitles1-Detail 4 2 2 2 4 3_Tertiary Salaries Survey" xfId="11653" xr:uid="{00000000-0005-0000-0000-0000862D0000}"/>
    <cellStyle name="RowTitles1-Detail 4 2 2 2 4 4" xfId="11654" xr:uid="{00000000-0005-0000-0000-0000872D0000}"/>
    <cellStyle name="RowTitles1-Detail 4 2 2 2 4 4 2" xfId="11655" xr:uid="{00000000-0005-0000-0000-0000882D0000}"/>
    <cellStyle name="RowTitles1-Detail 4 2 2 2 4 4_Tertiary Salaries Survey" xfId="11656" xr:uid="{00000000-0005-0000-0000-0000892D0000}"/>
    <cellStyle name="RowTitles1-Detail 4 2 2 2 4 5" xfId="11657" xr:uid="{00000000-0005-0000-0000-00008A2D0000}"/>
    <cellStyle name="RowTitles1-Detail 4 2 2 2 4_Tertiary Salaries Survey" xfId="11658" xr:uid="{00000000-0005-0000-0000-00008B2D0000}"/>
    <cellStyle name="RowTitles1-Detail 4 2 2 2 5" xfId="11659" xr:uid="{00000000-0005-0000-0000-00008C2D0000}"/>
    <cellStyle name="RowTitles1-Detail 4 2 2 2 5 2" xfId="11660" xr:uid="{00000000-0005-0000-0000-00008D2D0000}"/>
    <cellStyle name="RowTitles1-Detail 4 2 2 2 5 2 2" xfId="11661" xr:uid="{00000000-0005-0000-0000-00008E2D0000}"/>
    <cellStyle name="RowTitles1-Detail 4 2 2 2 5 2 2 2" xfId="11662" xr:uid="{00000000-0005-0000-0000-00008F2D0000}"/>
    <cellStyle name="RowTitles1-Detail 4 2 2 2 5 2 2_Tertiary Salaries Survey" xfId="11663" xr:uid="{00000000-0005-0000-0000-0000902D0000}"/>
    <cellStyle name="RowTitles1-Detail 4 2 2 2 5 2 3" xfId="11664" xr:uid="{00000000-0005-0000-0000-0000912D0000}"/>
    <cellStyle name="RowTitles1-Detail 4 2 2 2 5 2_Tertiary Salaries Survey" xfId="11665" xr:uid="{00000000-0005-0000-0000-0000922D0000}"/>
    <cellStyle name="RowTitles1-Detail 4 2 2 2 5 3" xfId="11666" xr:uid="{00000000-0005-0000-0000-0000932D0000}"/>
    <cellStyle name="RowTitles1-Detail 4 2 2 2 5 3 2" xfId="11667" xr:uid="{00000000-0005-0000-0000-0000942D0000}"/>
    <cellStyle name="RowTitles1-Detail 4 2 2 2 5 3 2 2" xfId="11668" xr:uid="{00000000-0005-0000-0000-0000952D0000}"/>
    <cellStyle name="RowTitles1-Detail 4 2 2 2 5 3 2_Tertiary Salaries Survey" xfId="11669" xr:uid="{00000000-0005-0000-0000-0000962D0000}"/>
    <cellStyle name="RowTitles1-Detail 4 2 2 2 5 3 3" xfId="11670" xr:uid="{00000000-0005-0000-0000-0000972D0000}"/>
    <cellStyle name="RowTitles1-Detail 4 2 2 2 5 3_Tertiary Salaries Survey" xfId="11671" xr:uid="{00000000-0005-0000-0000-0000982D0000}"/>
    <cellStyle name="RowTitles1-Detail 4 2 2 2 5 4" xfId="11672" xr:uid="{00000000-0005-0000-0000-0000992D0000}"/>
    <cellStyle name="RowTitles1-Detail 4 2 2 2 5 4 2" xfId="11673" xr:uid="{00000000-0005-0000-0000-00009A2D0000}"/>
    <cellStyle name="RowTitles1-Detail 4 2 2 2 5 4_Tertiary Salaries Survey" xfId="11674" xr:uid="{00000000-0005-0000-0000-00009B2D0000}"/>
    <cellStyle name="RowTitles1-Detail 4 2 2 2 5 5" xfId="11675" xr:uid="{00000000-0005-0000-0000-00009C2D0000}"/>
    <cellStyle name="RowTitles1-Detail 4 2 2 2 5_Tertiary Salaries Survey" xfId="11676" xr:uid="{00000000-0005-0000-0000-00009D2D0000}"/>
    <cellStyle name="RowTitles1-Detail 4 2 2 2 6" xfId="11677" xr:uid="{00000000-0005-0000-0000-00009E2D0000}"/>
    <cellStyle name="RowTitles1-Detail 4 2 2 2 6 2" xfId="11678" xr:uid="{00000000-0005-0000-0000-00009F2D0000}"/>
    <cellStyle name="RowTitles1-Detail 4 2 2 2 6 2 2" xfId="11679" xr:uid="{00000000-0005-0000-0000-0000A02D0000}"/>
    <cellStyle name="RowTitles1-Detail 4 2 2 2 6 2 2 2" xfId="11680" xr:uid="{00000000-0005-0000-0000-0000A12D0000}"/>
    <cellStyle name="RowTitles1-Detail 4 2 2 2 6 2 2_Tertiary Salaries Survey" xfId="11681" xr:uid="{00000000-0005-0000-0000-0000A22D0000}"/>
    <cellStyle name="RowTitles1-Detail 4 2 2 2 6 2 3" xfId="11682" xr:uid="{00000000-0005-0000-0000-0000A32D0000}"/>
    <cellStyle name="RowTitles1-Detail 4 2 2 2 6 2_Tertiary Salaries Survey" xfId="11683" xr:uid="{00000000-0005-0000-0000-0000A42D0000}"/>
    <cellStyle name="RowTitles1-Detail 4 2 2 2 6 3" xfId="11684" xr:uid="{00000000-0005-0000-0000-0000A52D0000}"/>
    <cellStyle name="RowTitles1-Detail 4 2 2 2 6 3 2" xfId="11685" xr:uid="{00000000-0005-0000-0000-0000A62D0000}"/>
    <cellStyle name="RowTitles1-Detail 4 2 2 2 6 3 2 2" xfId="11686" xr:uid="{00000000-0005-0000-0000-0000A72D0000}"/>
    <cellStyle name="RowTitles1-Detail 4 2 2 2 6 3 2_Tertiary Salaries Survey" xfId="11687" xr:uid="{00000000-0005-0000-0000-0000A82D0000}"/>
    <cellStyle name="RowTitles1-Detail 4 2 2 2 6 3 3" xfId="11688" xr:uid="{00000000-0005-0000-0000-0000A92D0000}"/>
    <cellStyle name="RowTitles1-Detail 4 2 2 2 6 3_Tertiary Salaries Survey" xfId="11689" xr:uid="{00000000-0005-0000-0000-0000AA2D0000}"/>
    <cellStyle name="RowTitles1-Detail 4 2 2 2 6 4" xfId="11690" xr:uid="{00000000-0005-0000-0000-0000AB2D0000}"/>
    <cellStyle name="RowTitles1-Detail 4 2 2 2 6 4 2" xfId="11691" xr:uid="{00000000-0005-0000-0000-0000AC2D0000}"/>
    <cellStyle name="RowTitles1-Detail 4 2 2 2 6 4_Tertiary Salaries Survey" xfId="11692" xr:uid="{00000000-0005-0000-0000-0000AD2D0000}"/>
    <cellStyle name="RowTitles1-Detail 4 2 2 2 6 5" xfId="11693" xr:uid="{00000000-0005-0000-0000-0000AE2D0000}"/>
    <cellStyle name="RowTitles1-Detail 4 2 2 2 6_Tertiary Salaries Survey" xfId="11694" xr:uid="{00000000-0005-0000-0000-0000AF2D0000}"/>
    <cellStyle name="RowTitles1-Detail 4 2 2 2 7" xfId="11695" xr:uid="{00000000-0005-0000-0000-0000B02D0000}"/>
    <cellStyle name="RowTitles1-Detail 4 2 2 2 7 2" xfId="11696" xr:uid="{00000000-0005-0000-0000-0000B12D0000}"/>
    <cellStyle name="RowTitles1-Detail 4 2 2 2 7 2 2" xfId="11697" xr:uid="{00000000-0005-0000-0000-0000B22D0000}"/>
    <cellStyle name="RowTitles1-Detail 4 2 2 2 7 2_Tertiary Salaries Survey" xfId="11698" xr:uid="{00000000-0005-0000-0000-0000B32D0000}"/>
    <cellStyle name="RowTitles1-Detail 4 2 2 2 7 3" xfId="11699" xr:uid="{00000000-0005-0000-0000-0000B42D0000}"/>
    <cellStyle name="RowTitles1-Detail 4 2 2 2 7_Tertiary Salaries Survey" xfId="11700" xr:uid="{00000000-0005-0000-0000-0000B52D0000}"/>
    <cellStyle name="RowTitles1-Detail 4 2 2 2 8" xfId="11701" xr:uid="{00000000-0005-0000-0000-0000B62D0000}"/>
    <cellStyle name="RowTitles1-Detail 4 2 2 2 9" xfId="11702" xr:uid="{00000000-0005-0000-0000-0000B72D0000}"/>
    <cellStyle name="RowTitles1-Detail 4 2 2 2_STUD aligned by INSTIT" xfId="11703" xr:uid="{00000000-0005-0000-0000-0000B82D0000}"/>
    <cellStyle name="RowTitles1-Detail 4 2 2 3" xfId="11704" xr:uid="{00000000-0005-0000-0000-0000B92D0000}"/>
    <cellStyle name="RowTitles1-Detail 4 2 2 3 2" xfId="11705" xr:uid="{00000000-0005-0000-0000-0000BA2D0000}"/>
    <cellStyle name="RowTitles1-Detail 4 2 2 3 2 2" xfId="11706" xr:uid="{00000000-0005-0000-0000-0000BB2D0000}"/>
    <cellStyle name="RowTitles1-Detail 4 2 2 3 2 2 2" xfId="11707" xr:uid="{00000000-0005-0000-0000-0000BC2D0000}"/>
    <cellStyle name="RowTitles1-Detail 4 2 2 3 2 2 2 2" xfId="11708" xr:uid="{00000000-0005-0000-0000-0000BD2D0000}"/>
    <cellStyle name="RowTitles1-Detail 4 2 2 3 2 2 2_Tertiary Salaries Survey" xfId="11709" xr:uid="{00000000-0005-0000-0000-0000BE2D0000}"/>
    <cellStyle name="RowTitles1-Detail 4 2 2 3 2 2 3" xfId="11710" xr:uid="{00000000-0005-0000-0000-0000BF2D0000}"/>
    <cellStyle name="RowTitles1-Detail 4 2 2 3 2 2_Tertiary Salaries Survey" xfId="11711" xr:uid="{00000000-0005-0000-0000-0000C02D0000}"/>
    <cellStyle name="RowTitles1-Detail 4 2 2 3 2 3" xfId="11712" xr:uid="{00000000-0005-0000-0000-0000C12D0000}"/>
    <cellStyle name="RowTitles1-Detail 4 2 2 3 2 3 2" xfId="11713" xr:uid="{00000000-0005-0000-0000-0000C22D0000}"/>
    <cellStyle name="RowTitles1-Detail 4 2 2 3 2 3 2 2" xfId="11714" xr:uid="{00000000-0005-0000-0000-0000C32D0000}"/>
    <cellStyle name="RowTitles1-Detail 4 2 2 3 2 3 2_Tertiary Salaries Survey" xfId="11715" xr:uid="{00000000-0005-0000-0000-0000C42D0000}"/>
    <cellStyle name="RowTitles1-Detail 4 2 2 3 2 3 3" xfId="11716" xr:uid="{00000000-0005-0000-0000-0000C52D0000}"/>
    <cellStyle name="RowTitles1-Detail 4 2 2 3 2 3_Tertiary Salaries Survey" xfId="11717" xr:uid="{00000000-0005-0000-0000-0000C62D0000}"/>
    <cellStyle name="RowTitles1-Detail 4 2 2 3 2 4" xfId="11718" xr:uid="{00000000-0005-0000-0000-0000C72D0000}"/>
    <cellStyle name="RowTitles1-Detail 4 2 2 3 2 5" xfId="11719" xr:uid="{00000000-0005-0000-0000-0000C82D0000}"/>
    <cellStyle name="RowTitles1-Detail 4 2 2 3 2 5 2" xfId="11720" xr:uid="{00000000-0005-0000-0000-0000C92D0000}"/>
    <cellStyle name="RowTitles1-Detail 4 2 2 3 2 5_Tertiary Salaries Survey" xfId="11721" xr:uid="{00000000-0005-0000-0000-0000CA2D0000}"/>
    <cellStyle name="RowTitles1-Detail 4 2 2 3 2 6" xfId="11722" xr:uid="{00000000-0005-0000-0000-0000CB2D0000}"/>
    <cellStyle name="RowTitles1-Detail 4 2 2 3 2_Tertiary Salaries Survey" xfId="11723" xr:uid="{00000000-0005-0000-0000-0000CC2D0000}"/>
    <cellStyle name="RowTitles1-Detail 4 2 2 3 3" xfId="11724" xr:uid="{00000000-0005-0000-0000-0000CD2D0000}"/>
    <cellStyle name="RowTitles1-Detail 4 2 2 3 3 2" xfId="11725" xr:uid="{00000000-0005-0000-0000-0000CE2D0000}"/>
    <cellStyle name="RowTitles1-Detail 4 2 2 3 3 2 2" xfId="11726" xr:uid="{00000000-0005-0000-0000-0000CF2D0000}"/>
    <cellStyle name="RowTitles1-Detail 4 2 2 3 3 2 2 2" xfId="11727" xr:uid="{00000000-0005-0000-0000-0000D02D0000}"/>
    <cellStyle name="RowTitles1-Detail 4 2 2 3 3 2 2_Tertiary Salaries Survey" xfId="11728" xr:uid="{00000000-0005-0000-0000-0000D12D0000}"/>
    <cellStyle name="RowTitles1-Detail 4 2 2 3 3 2 3" xfId="11729" xr:uid="{00000000-0005-0000-0000-0000D22D0000}"/>
    <cellStyle name="RowTitles1-Detail 4 2 2 3 3 2_Tertiary Salaries Survey" xfId="11730" xr:uid="{00000000-0005-0000-0000-0000D32D0000}"/>
    <cellStyle name="RowTitles1-Detail 4 2 2 3 3 3" xfId="11731" xr:uid="{00000000-0005-0000-0000-0000D42D0000}"/>
    <cellStyle name="RowTitles1-Detail 4 2 2 3 3 3 2" xfId="11732" xr:uid="{00000000-0005-0000-0000-0000D52D0000}"/>
    <cellStyle name="RowTitles1-Detail 4 2 2 3 3 3 2 2" xfId="11733" xr:uid="{00000000-0005-0000-0000-0000D62D0000}"/>
    <cellStyle name="RowTitles1-Detail 4 2 2 3 3 3 2_Tertiary Salaries Survey" xfId="11734" xr:uid="{00000000-0005-0000-0000-0000D72D0000}"/>
    <cellStyle name="RowTitles1-Detail 4 2 2 3 3 3 3" xfId="11735" xr:uid="{00000000-0005-0000-0000-0000D82D0000}"/>
    <cellStyle name="RowTitles1-Detail 4 2 2 3 3 3_Tertiary Salaries Survey" xfId="11736" xr:uid="{00000000-0005-0000-0000-0000D92D0000}"/>
    <cellStyle name="RowTitles1-Detail 4 2 2 3 3 4" xfId="11737" xr:uid="{00000000-0005-0000-0000-0000DA2D0000}"/>
    <cellStyle name="RowTitles1-Detail 4 2 2 3 3 5" xfId="11738" xr:uid="{00000000-0005-0000-0000-0000DB2D0000}"/>
    <cellStyle name="RowTitles1-Detail 4 2 2 3 3_Tertiary Salaries Survey" xfId="11739" xr:uid="{00000000-0005-0000-0000-0000DC2D0000}"/>
    <cellStyle name="RowTitles1-Detail 4 2 2 3 4" xfId="11740" xr:uid="{00000000-0005-0000-0000-0000DD2D0000}"/>
    <cellStyle name="RowTitles1-Detail 4 2 2 3 4 2" xfId="11741" xr:uid="{00000000-0005-0000-0000-0000DE2D0000}"/>
    <cellStyle name="RowTitles1-Detail 4 2 2 3 4 2 2" xfId="11742" xr:uid="{00000000-0005-0000-0000-0000DF2D0000}"/>
    <cellStyle name="RowTitles1-Detail 4 2 2 3 4 2 2 2" xfId="11743" xr:uid="{00000000-0005-0000-0000-0000E02D0000}"/>
    <cellStyle name="RowTitles1-Detail 4 2 2 3 4 2 2_Tertiary Salaries Survey" xfId="11744" xr:uid="{00000000-0005-0000-0000-0000E12D0000}"/>
    <cellStyle name="RowTitles1-Detail 4 2 2 3 4 2 3" xfId="11745" xr:uid="{00000000-0005-0000-0000-0000E22D0000}"/>
    <cellStyle name="RowTitles1-Detail 4 2 2 3 4 2_Tertiary Salaries Survey" xfId="11746" xr:uid="{00000000-0005-0000-0000-0000E32D0000}"/>
    <cellStyle name="RowTitles1-Detail 4 2 2 3 4 3" xfId="11747" xr:uid="{00000000-0005-0000-0000-0000E42D0000}"/>
    <cellStyle name="RowTitles1-Detail 4 2 2 3 4 3 2" xfId="11748" xr:uid="{00000000-0005-0000-0000-0000E52D0000}"/>
    <cellStyle name="RowTitles1-Detail 4 2 2 3 4 3 2 2" xfId="11749" xr:uid="{00000000-0005-0000-0000-0000E62D0000}"/>
    <cellStyle name="RowTitles1-Detail 4 2 2 3 4 3 2_Tertiary Salaries Survey" xfId="11750" xr:uid="{00000000-0005-0000-0000-0000E72D0000}"/>
    <cellStyle name="RowTitles1-Detail 4 2 2 3 4 3 3" xfId="11751" xr:uid="{00000000-0005-0000-0000-0000E82D0000}"/>
    <cellStyle name="RowTitles1-Detail 4 2 2 3 4 3_Tertiary Salaries Survey" xfId="11752" xr:uid="{00000000-0005-0000-0000-0000E92D0000}"/>
    <cellStyle name="RowTitles1-Detail 4 2 2 3 4 4" xfId="11753" xr:uid="{00000000-0005-0000-0000-0000EA2D0000}"/>
    <cellStyle name="RowTitles1-Detail 4 2 2 3 4 4 2" xfId="11754" xr:uid="{00000000-0005-0000-0000-0000EB2D0000}"/>
    <cellStyle name="RowTitles1-Detail 4 2 2 3 4 4_Tertiary Salaries Survey" xfId="11755" xr:uid="{00000000-0005-0000-0000-0000EC2D0000}"/>
    <cellStyle name="RowTitles1-Detail 4 2 2 3 4 5" xfId="11756" xr:uid="{00000000-0005-0000-0000-0000ED2D0000}"/>
    <cellStyle name="RowTitles1-Detail 4 2 2 3 4_Tertiary Salaries Survey" xfId="11757" xr:uid="{00000000-0005-0000-0000-0000EE2D0000}"/>
    <cellStyle name="RowTitles1-Detail 4 2 2 3 5" xfId="11758" xr:uid="{00000000-0005-0000-0000-0000EF2D0000}"/>
    <cellStyle name="RowTitles1-Detail 4 2 2 3 5 2" xfId="11759" xr:uid="{00000000-0005-0000-0000-0000F02D0000}"/>
    <cellStyle name="RowTitles1-Detail 4 2 2 3 5 2 2" xfId="11760" xr:uid="{00000000-0005-0000-0000-0000F12D0000}"/>
    <cellStyle name="RowTitles1-Detail 4 2 2 3 5 2 2 2" xfId="11761" xr:uid="{00000000-0005-0000-0000-0000F22D0000}"/>
    <cellStyle name="RowTitles1-Detail 4 2 2 3 5 2 2_Tertiary Salaries Survey" xfId="11762" xr:uid="{00000000-0005-0000-0000-0000F32D0000}"/>
    <cellStyle name="RowTitles1-Detail 4 2 2 3 5 2 3" xfId="11763" xr:uid="{00000000-0005-0000-0000-0000F42D0000}"/>
    <cellStyle name="RowTitles1-Detail 4 2 2 3 5 2_Tertiary Salaries Survey" xfId="11764" xr:uid="{00000000-0005-0000-0000-0000F52D0000}"/>
    <cellStyle name="RowTitles1-Detail 4 2 2 3 5 3" xfId="11765" xr:uid="{00000000-0005-0000-0000-0000F62D0000}"/>
    <cellStyle name="RowTitles1-Detail 4 2 2 3 5 3 2" xfId="11766" xr:uid="{00000000-0005-0000-0000-0000F72D0000}"/>
    <cellStyle name="RowTitles1-Detail 4 2 2 3 5 3 2 2" xfId="11767" xr:uid="{00000000-0005-0000-0000-0000F82D0000}"/>
    <cellStyle name="RowTitles1-Detail 4 2 2 3 5 3 2_Tertiary Salaries Survey" xfId="11768" xr:uid="{00000000-0005-0000-0000-0000F92D0000}"/>
    <cellStyle name="RowTitles1-Detail 4 2 2 3 5 3 3" xfId="11769" xr:uid="{00000000-0005-0000-0000-0000FA2D0000}"/>
    <cellStyle name="RowTitles1-Detail 4 2 2 3 5 3_Tertiary Salaries Survey" xfId="11770" xr:uid="{00000000-0005-0000-0000-0000FB2D0000}"/>
    <cellStyle name="RowTitles1-Detail 4 2 2 3 5 4" xfId="11771" xr:uid="{00000000-0005-0000-0000-0000FC2D0000}"/>
    <cellStyle name="RowTitles1-Detail 4 2 2 3 5 4 2" xfId="11772" xr:uid="{00000000-0005-0000-0000-0000FD2D0000}"/>
    <cellStyle name="RowTitles1-Detail 4 2 2 3 5 4_Tertiary Salaries Survey" xfId="11773" xr:uid="{00000000-0005-0000-0000-0000FE2D0000}"/>
    <cellStyle name="RowTitles1-Detail 4 2 2 3 5 5" xfId="11774" xr:uid="{00000000-0005-0000-0000-0000FF2D0000}"/>
    <cellStyle name="RowTitles1-Detail 4 2 2 3 5_Tertiary Salaries Survey" xfId="11775" xr:uid="{00000000-0005-0000-0000-0000002E0000}"/>
    <cellStyle name="RowTitles1-Detail 4 2 2 3 6" xfId="11776" xr:uid="{00000000-0005-0000-0000-0000012E0000}"/>
    <cellStyle name="RowTitles1-Detail 4 2 2 3 6 2" xfId="11777" xr:uid="{00000000-0005-0000-0000-0000022E0000}"/>
    <cellStyle name="RowTitles1-Detail 4 2 2 3 6 2 2" xfId="11778" xr:uid="{00000000-0005-0000-0000-0000032E0000}"/>
    <cellStyle name="RowTitles1-Detail 4 2 2 3 6 2 2 2" xfId="11779" xr:uid="{00000000-0005-0000-0000-0000042E0000}"/>
    <cellStyle name="RowTitles1-Detail 4 2 2 3 6 2 2_Tertiary Salaries Survey" xfId="11780" xr:uid="{00000000-0005-0000-0000-0000052E0000}"/>
    <cellStyle name="RowTitles1-Detail 4 2 2 3 6 2 3" xfId="11781" xr:uid="{00000000-0005-0000-0000-0000062E0000}"/>
    <cellStyle name="RowTitles1-Detail 4 2 2 3 6 2_Tertiary Salaries Survey" xfId="11782" xr:uid="{00000000-0005-0000-0000-0000072E0000}"/>
    <cellStyle name="RowTitles1-Detail 4 2 2 3 6 3" xfId="11783" xr:uid="{00000000-0005-0000-0000-0000082E0000}"/>
    <cellStyle name="RowTitles1-Detail 4 2 2 3 6 3 2" xfId="11784" xr:uid="{00000000-0005-0000-0000-0000092E0000}"/>
    <cellStyle name="RowTitles1-Detail 4 2 2 3 6 3 2 2" xfId="11785" xr:uid="{00000000-0005-0000-0000-00000A2E0000}"/>
    <cellStyle name="RowTitles1-Detail 4 2 2 3 6 3 2_Tertiary Salaries Survey" xfId="11786" xr:uid="{00000000-0005-0000-0000-00000B2E0000}"/>
    <cellStyle name="RowTitles1-Detail 4 2 2 3 6 3 3" xfId="11787" xr:uid="{00000000-0005-0000-0000-00000C2E0000}"/>
    <cellStyle name="RowTitles1-Detail 4 2 2 3 6 3_Tertiary Salaries Survey" xfId="11788" xr:uid="{00000000-0005-0000-0000-00000D2E0000}"/>
    <cellStyle name="RowTitles1-Detail 4 2 2 3 6 4" xfId="11789" xr:uid="{00000000-0005-0000-0000-00000E2E0000}"/>
    <cellStyle name="RowTitles1-Detail 4 2 2 3 6 4 2" xfId="11790" xr:uid="{00000000-0005-0000-0000-00000F2E0000}"/>
    <cellStyle name="RowTitles1-Detail 4 2 2 3 6 4_Tertiary Salaries Survey" xfId="11791" xr:uid="{00000000-0005-0000-0000-0000102E0000}"/>
    <cellStyle name="RowTitles1-Detail 4 2 2 3 6 5" xfId="11792" xr:uid="{00000000-0005-0000-0000-0000112E0000}"/>
    <cellStyle name="RowTitles1-Detail 4 2 2 3 6_Tertiary Salaries Survey" xfId="11793" xr:uid="{00000000-0005-0000-0000-0000122E0000}"/>
    <cellStyle name="RowTitles1-Detail 4 2 2 3 7" xfId="11794" xr:uid="{00000000-0005-0000-0000-0000132E0000}"/>
    <cellStyle name="RowTitles1-Detail 4 2 2 3 7 2" xfId="11795" xr:uid="{00000000-0005-0000-0000-0000142E0000}"/>
    <cellStyle name="RowTitles1-Detail 4 2 2 3 7 2 2" xfId="11796" xr:uid="{00000000-0005-0000-0000-0000152E0000}"/>
    <cellStyle name="RowTitles1-Detail 4 2 2 3 7 2_Tertiary Salaries Survey" xfId="11797" xr:uid="{00000000-0005-0000-0000-0000162E0000}"/>
    <cellStyle name="RowTitles1-Detail 4 2 2 3 7 3" xfId="11798" xr:uid="{00000000-0005-0000-0000-0000172E0000}"/>
    <cellStyle name="RowTitles1-Detail 4 2 2 3 7_Tertiary Salaries Survey" xfId="11799" xr:uid="{00000000-0005-0000-0000-0000182E0000}"/>
    <cellStyle name="RowTitles1-Detail 4 2 2 3 8" xfId="11800" xr:uid="{00000000-0005-0000-0000-0000192E0000}"/>
    <cellStyle name="RowTitles1-Detail 4 2 2 3 8 2" xfId="11801" xr:uid="{00000000-0005-0000-0000-00001A2E0000}"/>
    <cellStyle name="RowTitles1-Detail 4 2 2 3 8 2 2" xfId="11802" xr:uid="{00000000-0005-0000-0000-00001B2E0000}"/>
    <cellStyle name="RowTitles1-Detail 4 2 2 3 8 2_Tertiary Salaries Survey" xfId="11803" xr:uid="{00000000-0005-0000-0000-00001C2E0000}"/>
    <cellStyle name="RowTitles1-Detail 4 2 2 3 8 3" xfId="11804" xr:uid="{00000000-0005-0000-0000-00001D2E0000}"/>
    <cellStyle name="RowTitles1-Detail 4 2 2 3 8_Tertiary Salaries Survey" xfId="11805" xr:uid="{00000000-0005-0000-0000-00001E2E0000}"/>
    <cellStyle name="RowTitles1-Detail 4 2 2 3 9" xfId="11806" xr:uid="{00000000-0005-0000-0000-00001F2E0000}"/>
    <cellStyle name="RowTitles1-Detail 4 2 2 3_STUD aligned by INSTIT" xfId="11807" xr:uid="{00000000-0005-0000-0000-0000202E0000}"/>
    <cellStyle name="RowTitles1-Detail 4 2 2 4" xfId="11808" xr:uid="{00000000-0005-0000-0000-0000212E0000}"/>
    <cellStyle name="RowTitles1-Detail 4 2 2 4 2" xfId="11809" xr:uid="{00000000-0005-0000-0000-0000222E0000}"/>
    <cellStyle name="RowTitles1-Detail 4 2 2 4 2 2" xfId="11810" xr:uid="{00000000-0005-0000-0000-0000232E0000}"/>
    <cellStyle name="RowTitles1-Detail 4 2 2 4 2 2 2" xfId="11811" xr:uid="{00000000-0005-0000-0000-0000242E0000}"/>
    <cellStyle name="RowTitles1-Detail 4 2 2 4 2 2 2 2" xfId="11812" xr:uid="{00000000-0005-0000-0000-0000252E0000}"/>
    <cellStyle name="RowTitles1-Detail 4 2 2 4 2 2 2_Tertiary Salaries Survey" xfId="11813" xr:uid="{00000000-0005-0000-0000-0000262E0000}"/>
    <cellStyle name="RowTitles1-Detail 4 2 2 4 2 2 3" xfId="11814" xr:uid="{00000000-0005-0000-0000-0000272E0000}"/>
    <cellStyle name="RowTitles1-Detail 4 2 2 4 2 2_Tertiary Salaries Survey" xfId="11815" xr:uid="{00000000-0005-0000-0000-0000282E0000}"/>
    <cellStyle name="RowTitles1-Detail 4 2 2 4 2 3" xfId="11816" xr:uid="{00000000-0005-0000-0000-0000292E0000}"/>
    <cellStyle name="RowTitles1-Detail 4 2 2 4 2 3 2" xfId="11817" xr:uid="{00000000-0005-0000-0000-00002A2E0000}"/>
    <cellStyle name="RowTitles1-Detail 4 2 2 4 2 3 2 2" xfId="11818" xr:uid="{00000000-0005-0000-0000-00002B2E0000}"/>
    <cellStyle name="RowTitles1-Detail 4 2 2 4 2 3 2_Tertiary Salaries Survey" xfId="11819" xr:uid="{00000000-0005-0000-0000-00002C2E0000}"/>
    <cellStyle name="RowTitles1-Detail 4 2 2 4 2 3 3" xfId="11820" xr:uid="{00000000-0005-0000-0000-00002D2E0000}"/>
    <cellStyle name="RowTitles1-Detail 4 2 2 4 2 3_Tertiary Salaries Survey" xfId="11821" xr:uid="{00000000-0005-0000-0000-00002E2E0000}"/>
    <cellStyle name="RowTitles1-Detail 4 2 2 4 2 4" xfId="11822" xr:uid="{00000000-0005-0000-0000-00002F2E0000}"/>
    <cellStyle name="RowTitles1-Detail 4 2 2 4 2 5" xfId="11823" xr:uid="{00000000-0005-0000-0000-0000302E0000}"/>
    <cellStyle name="RowTitles1-Detail 4 2 2 4 2 5 2" xfId="11824" xr:uid="{00000000-0005-0000-0000-0000312E0000}"/>
    <cellStyle name="RowTitles1-Detail 4 2 2 4 2 5_Tertiary Salaries Survey" xfId="11825" xr:uid="{00000000-0005-0000-0000-0000322E0000}"/>
    <cellStyle name="RowTitles1-Detail 4 2 2 4 2 6" xfId="11826" xr:uid="{00000000-0005-0000-0000-0000332E0000}"/>
    <cellStyle name="RowTitles1-Detail 4 2 2 4 2_Tertiary Salaries Survey" xfId="11827" xr:uid="{00000000-0005-0000-0000-0000342E0000}"/>
    <cellStyle name="RowTitles1-Detail 4 2 2 4 3" xfId="11828" xr:uid="{00000000-0005-0000-0000-0000352E0000}"/>
    <cellStyle name="RowTitles1-Detail 4 2 2 4 3 2" xfId="11829" xr:uid="{00000000-0005-0000-0000-0000362E0000}"/>
    <cellStyle name="RowTitles1-Detail 4 2 2 4 3 2 2" xfId="11830" xr:uid="{00000000-0005-0000-0000-0000372E0000}"/>
    <cellStyle name="RowTitles1-Detail 4 2 2 4 3 2 2 2" xfId="11831" xr:uid="{00000000-0005-0000-0000-0000382E0000}"/>
    <cellStyle name="RowTitles1-Detail 4 2 2 4 3 2 2_Tertiary Salaries Survey" xfId="11832" xr:uid="{00000000-0005-0000-0000-0000392E0000}"/>
    <cellStyle name="RowTitles1-Detail 4 2 2 4 3 2 3" xfId="11833" xr:uid="{00000000-0005-0000-0000-00003A2E0000}"/>
    <cellStyle name="RowTitles1-Detail 4 2 2 4 3 2_Tertiary Salaries Survey" xfId="11834" xr:uid="{00000000-0005-0000-0000-00003B2E0000}"/>
    <cellStyle name="RowTitles1-Detail 4 2 2 4 3 3" xfId="11835" xr:uid="{00000000-0005-0000-0000-00003C2E0000}"/>
    <cellStyle name="RowTitles1-Detail 4 2 2 4 3 3 2" xfId="11836" xr:uid="{00000000-0005-0000-0000-00003D2E0000}"/>
    <cellStyle name="RowTitles1-Detail 4 2 2 4 3 3 2 2" xfId="11837" xr:uid="{00000000-0005-0000-0000-00003E2E0000}"/>
    <cellStyle name="RowTitles1-Detail 4 2 2 4 3 3 2_Tertiary Salaries Survey" xfId="11838" xr:uid="{00000000-0005-0000-0000-00003F2E0000}"/>
    <cellStyle name="RowTitles1-Detail 4 2 2 4 3 3 3" xfId="11839" xr:uid="{00000000-0005-0000-0000-0000402E0000}"/>
    <cellStyle name="RowTitles1-Detail 4 2 2 4 3 3_Tertiary Salaries Survey" xfId="11840" xr:uid="{00000000-0005-0000-0000-0000412E0000}"/>
    <cellStyle name="RowTitles1-Detail 4 2 2 4 3 4" xfId="11841" xr:uid="{00000000-0005-0000-0000-0000422E0000}"/>
    <cellStyle name="RowTitles1-Detail 4 2 2 4 3 5" xfId="11842" xr:uid="{00000000-0005-0000-0000-0000432E0000}"/>
    <cellStyle name="RowTitles1-Detail 4 2 2 4 3_Tertiary Salaries Survey" xfId="11843" xr:uid="{00000000-0005-0000-0000-0000442E0000}"/>
    <cellStyle name="RowTitles1-Detail 4 2 2 4 4" xfId="11844" xr:uid="{00000000-0005-0000-0000-0000452E0000}"/>
    <cellStyle name="RowTitles1-Detail 4 2 2 4 4 2" xfId="11845" xr:uid="{00000000-0005-0000-0000-0000462E0000}"/>
    <cellStyle name="RowTitles1-Detail 4 2 2 4 4 2 2" xfId="11846" xr:uid="{00000000-0005-0000-0000-0000472E0000}"/>
    <cellStyle name="RowTitles1-Detail 4 2 2 4 4 2 2 2" xfId="11847" xr:uid="{00000000-0005-0000-0000-0000482E0000}"/>
    <cellStyle name="RowTitles1-Detail 4 2 2 4 4 2 2_Tertiary Salaries Survey" xfId="11848" xr:uid="{00000000-0005-0000-0000-0000492E0000}"/>
    <cellStyle name="RowTitles1-Detail 4 2 2 4 4 2 3" xfId="11849" xr:uid="{00000000-0005-0000-0000-00004A2E0000}"/>
    <cellStyle name="RowTitles1-Detail 4 2 2 4 4 2_Tertiary Salaries Survey" xfId="11850" xr:uid="{00000000-0005-0000-0000-00004B2E0000}"/>
    <cellStyle name="RowTitles1-Detail 4 2 2 4 4 3" xfId="11851" xr:uid="{00000000-0005-0000-0000-00004C2E0000}"/>
    <cellStyle name="RowTitles1-Detail 4 2 2 4 4 3 2" xfId="11852" xr:uid="{00000000-0005-0000-0000-00004D2E0000}"/>
    <cellStyle name="RowTitles1-Detail 4 2 2 4 4 3 2 2" xfId="11853" xr:uid="{00000000-0005-0000-0000-00004E2E0000}"/>
    <cellStyle name="RowTitles1-Detail 4 2 2 4 4 3 2_Tertiary Salaries Survey" xfId="11854" xr:uid="{00000000-0005-0000-0000-00004F2E0000}"/>
    <cellStyle name="RowTitles1-Detail 4 2 2 4 4 3 3" xfId="11855" xr:uid="{00000000-0005-0000-0000-0000502E0000}"/>
    <cellStyle name="RowTitles1-Detail 4 2 2 4 4 3_Tertiary Salaries Survey" xfId="11856" xr:uid="{00000000-0005-0000-0000-0000512E0000}"/>
    <cellStyle name="RowTitles1-Detail 4 2 2 4 4 4" xfId="11857" xr:uid="{00000000-0005-0000-0000-0000522E0000}"/>
    <cellStyle name="RowTitles1-Detail 4 2 2 4 4 5" xfId="11858" xr:uid="{00000000-0005-0000-0000-0000532E0000}"/>
    <cellStyle name="RowTitles1-Detail 4 2 2 4 4 5 2" xfId="11859" xr:uid="{00000000-0005-0000-0000-0000542E0000}"/>
    <cellStyle name="RowTitles1-Detail 4 2 2 4 4 5_Tertiary Salaries Survey" xfId="11860" xr:uid="{00000000-0005-0000-0000-0000552E0000}"/>
    <cellStyle name="RowTitles1-Detail 4 2 2 4 4 6" xfId="11861" xr:uid="{00000000-0005-0000-0000-0000562E0000}"/>
    <cellStyle name="RowTitles1-Detail 4 2 2 4 4_Tertiary Salaries Survey" xfId="11862" xr:uid="{00000000-0005-0000-0000-0000572E0000}"/>
    <cellStyle name="RowTitles1-Detail 4 2 2 4 5" xfId="11863" xr:uid="{00000000-0005-0000-0000-0000582E0000}"/>
    <cellStyle name="RowTitles1-Detail 4 2 2 4 5 2" xfId="11864" xr:uid="{00000000-0005-0000-0000-0000592E0000}"/>
    <cellStyle name="RowTitles1-Detail 4 2 2 4 5 2 2" xfId="11865" xr:uid="{00000000-0005-0000-0000-00005A2E0000}"/>
    <cellStyle name="RowTitles1-Detail 4 2 2 4 5 2 2 2" xfId="11866" xr:uid="{00000000-0005-0000-0000-00005B2E0000}"/>
    <cellStyle name="RowTitles1-Detail 4 2 2 4 5 2 2_Tertiary Salaries Survey" xfId="11867" xr:uid="{00000000-0005-0000-0000-00005C2E0000}"/>
    <cellStyle name="RowTitles1-Detail 4 2 2 4 5 2 3" xfId="11868" xr:uid="{00000000-0005-0000-0000-00005D2E0000}"/>
    <cellStyle name="RowTitles1-Detail 4 2 2 4 5 2_Tertiary Salaries Survey" xfId="11869" xr:uid="{00000000-0005-0000-0000-00005E2E0000}"/>
    <cellStyle name="RowTitles1-Detail 4 2 2 4 5 3" xfId="11870" xr:uid="{00000000-0005-0000-0000-00005F2E0000}"/>
    <cellStyle name="RowTitles1-Detail 4 2 2 4 5 3 2" xfId="11871" xr:uid="{00000000-0005-0000-0000-0000602E0000}"/>
    <cellStyle name="RowTitles1-Detail 4 2 2 4 5 3 2 2" xfId="11872" xr:uid="{00000000-0005-0000-0000-0000612E0000}"/>
    <cellStyle name="RowTitles1-Detail 4 2 2 4 5 3 2_Tertiary Salaries Survey" xfId="11873" xr:uid="{00000000-0005-0000-0000-0000622E0000}"/>
    <cellStyle name="RowTitles1-Detail 4 2 2 4 5 3 3" xfId="11874" xr:uid="{00000000-0005-0000-0000-0000632E0000}"/>
    <cellStyle name="RowTitles1-Detail 4 2 2 4 5 3_Tertiary Salaries Survey" xfId="11875" xr:uid="{00000000-0005-0000-0000-0000642E0000}"/>
    <cellStyle name="RowTitles1-Detail 4 2 2 4 5 4" xfId="11876" xr:uid="{00000000-0005-0000-0000-0000652E0000}"/>
    <cellStyle name="RowTitles1-Detail 4 2 2 4 5 4 2" xfId="11877" xr:uid="{00000000-0005-0000-0000-0000662E0000}"/>
    <cellStyle name="RowTitles1-Detail 4 2 2 4 5 4_Tertiary Salaries Survey" xfId="11878" xr:uid="{00000000-0005-0000-0000-0000672E0000}"/>
    <cellStyle name="RowTitles1-Detail 4 2 2 4 5 5" xfId="11879" xr:uid="{00000000-0005-0000-0000-0000682E0000}"/>
    <cellStyle name="RowTitles1-Detail 4 2 2 4 5_Tertiary Salaries Survey" xfId="11880" xr:uid="{00000000-0005-0000-0000-0000692E0000}"/>
    <cellStyle name="RowTitles1-Detail 4 2 2 4 6" xfId="11881" xr:uid="{00000000-0005-0000-0000-00006A2E0000}"/>
    <cellStyle name="RowTitles1-Detail 4 2 2 4 6 2" xfId="11882" xr:uid="{00000000-0005-0000-0000-00006B2E0000}"/>
    <cellStyle name="RowTitles1-Detail 4 2 2 4 6 2 2" xfId="11883" xr:uid="{00000000-0005-0000-0000-00006C2E0000}"/>
    <cellStyle name="RowTitles1-Detail 4 2 2 4 6 2 2 2" xfId="11884" xr:uid="{00000000-0005-0000-0000-00006D2E0000}"/>
    <cellStyle name="RowTitles1-Detail 4 2 2 4 6 2 2_Tertiary Salaries Survey" xfId="11885" xr:uid="{00000000-0005-0000-0000-00006E2E0000}"/>
    <cellStyle name="RowTitles1-Detail 4 2 2 4 6 2 3" xfId="11886" xr:uid="{00000000-0005-0000-0000-00006F2E0000}"/>
    <cellStyle name="RowTitles1-Detail 4 2 2 4 6 2_Tertiary Salaries Survey" xfId="11887" xr:uid="{00000000-0005-0000-0000-0000702E0000}"/>
    <cellStyle name="RowTitles1-Detail 4 2 2 4 6 3" xfId="11888" xr:uid="{00000000-0005-0000-0000-0000712E0000}"/>
    <cellStyle name="RowTitles1-Detail 4 2 2 4 6 3 2" xfId="11889" xr:uid="{00000000-0005-0000-0000-0000722E0000}"/>
    <cellStyle name="RowTitles1-Detail 4 2 2 4 6 3 2 2" xfId="11890" xr:uid="{00000000-0005-0000-0000-0000732E0000}"/>
    <cellStyle name="RowTitles1-Detail 4 2 2 4 6 3 2_Tertiary Salaries Survey" xfId="11891" xr:uid="{00000000-0005-0000-0000-0000742E0000}"/>
    <cellStyle name="RowTitles1-Detail 4 2 2 4 6 3 3" xfId="11892" xr:uid="{00000000-0005-0000-0000-0000752E0000}"/>
    <cellStyle name="RowTitles1-Detail 4 2 2 4 6 3_Tertiary Salaries Survey" xfId="11893" xr:uid="{00000000-0005-0000-0000-0000762E0000}"/>
    <cellStyle name="RowTitles1-Detail 4 2 2 4 6 4" xfId="11894" xr:uid="{00000000-0005-0000-0000-0000772E0000}"/>
    <cellStyle name="RowTitles1-Detail 4 2 2 4 6 4 2" xfId="11895" xr:uid="{00000000-0005-0000-0000-0000782E0000}"/>
    <cellStyle name="RowTitles1-Detail 4 2 2 4 6 4_Tertiary Salaries Survey" xfId="11896" xr:uid="{00000000-0005-0000-0000-0000792E0000}"/>
    <cellStyle name="RowTitles1-Detail 4 2 2 4 6 5" xfId="11897" xr:uid="{00000000-0005-0000-0000-00007A2E0000}"/>
    <cellStyle name="RowTitles1-Detail 4 2 2 4 6_Tertiary Salaries Survey" xfId="11898" xr:uid="{00000000-0005-0000-0000-00007B2E0000}"/>
    <cellStyle name="RowTitles1-Detail 4 2 2 4 7" xfId="11899" xr:uid="{00000000-0005-0000-0000-00007C2E0000}"/>
    <cellStyle name="RowTitles1-Detail 4 2 2 4 7 2" xfId="11900" xr:uid="{00000000-0005-0000-0000-00007D2E0000}"/>
    <cellStyle name="RowTitles1-Detail 4 2 2 4 7 2 2" xfId="11901" xr:uid="{00000000-0005-0000-0000-00007E2E0000}"/>
    <cellStyle name="RowTitles1-Detail 4 2 2 4 7 2_Tertiary Salaries Survey" xfId="11902" xr:uid="{00000000-0005-0000-0000-00007F2E0000}"/>
    <cellStyle name="RowTitles1-Detail 4 2 2 4 7 3" xfId="11903" xr:uid="{00000000-0005-0000-0000-0000802E0000}"/>
    <cellStyle name="RowTitles1-Detail 4 2 2 4 7_Tertiary Salaries Survey" xfId="11904" xr:uid="{00000000-0005-0000-0000-0000812E0000}"/>
    <cellStyle name="RowTitles1-Detail 4 2 2 4 8" xfId="11905" xr:uid="{00000000-0005-0000-0000-0000822E0000}"/>
    <cellStyle name="RowTitles1-Detail 4 2 2 4 9" xfId="11906" xr:uid="{00000000-0005-0000-0000-0000832E0000}"/>
    <cellStyle name="RowTitles1-Detail 4 2 2 4_STUD aligned by INSTIT" xfId="11907" xr:uid="{00000000-0005-0000-0000-0000842E0000}"/>
    <cellStyle name="RowTitles1-Detail 4 2 2 5" xfId="11908" xr:uid="{00000000-0005-0000-0000-0000852E0000}"/>
    <cellStyle name="RowTitles1-Detail 4 2 2 5 2" xfId="11909" xr:uid="{00000000-0005-0000-0000-0000862E0000}"/>
    <cellStyle name="RowTitles1-Detail 4 2 2 5 2 2" xfId="11910" xr:uid="{00000000-0005-0000-0000-0000872E0000}"/>
    <cellStyle name="RowTitles1-Detail 4 2 2 5 2 2 2" xfId="11911" xr:uid="{00000000-0005-0000-0000-0000882E0000}"/>
    <cellStyle name="RowTitles1-Detail 4 2 2 5 2 2_Tertiary Salaries Survey" xfId="11912" xr:uid="{00000000-0005-0000-0000-0000892E0000}"/>
    <cellStyle name="RowTitles1-Detail 4 2 2 5 2 3" xfId="11913" xr:uid="{00000000-0005-0000-0000-00008A2E0000}"/>
    <cellStyle name="RowTitles1-Detail 4 2 2 5 2_Tertiary Salaries Survey" xfId="11914" xr:uid="{00000000-0005-0000-0000-00008B2E0000}"/>
    <cellStyle name="RowTitles1-Detail 4 2 2 5 3" xfId="11915" xr:uid="{00000000-0005-0000-0000-00008C2E0000}"/>
    <cellStyle name="RowTitles1-Detail 4 2 2 5 3 2" xfId="11916" xr:uid="{00000000-0005-0000-0000-00008D2E0000}"/>
    <cellStyle name="RowTitles1-Detail 4 2 2 5 3 2 2" xfId="11917" xr:uid="{00000000-0005-0000-0000-00008E2E0000}"/>
    <cellStyle name="RowTitles1-Detail 4 2 2 5 3 2_Tertiary Salaries Survey" xfId="11918" xr:uid="{00000000-0005-0000-0000-00008F2E0000}"/>
    <cellStyle name="RowTitles1-Detail 4 2 2 5 3 3" xfId="11919" xr:uid="{00000000-0005-0000-0000-0000902E0000}"/>
    <cellStyle name="RowTitles1-Detail 4 2 2 5 3_Tertiary Salaries Survey" xfId="11920" xr:uid="{00000000-0005-0000-0000-0000912E0000}"/>
    <cellStyle name="RowTitles1-Detail 4 2 2 5 4" xfId="11921" xr:uid="{00000000-0005-0000-0000-0000922E0000}"/>
    <cellStyle name="RowTitles1-Detail 4 2 2 5 5" xfId="11922" xr:uid="{00000000-0005-0000-0000-0000932E0000}"/>
    <cellStyle name="RowTitles1-Detail 4 2 2 5 5 2" xfId="11923" xr:uid="{00000000-0005-0000-0000-0000942E0000}"/>
    <cellStyle name="RowTitles1-Detail 4 2 2 5 5_Tertiary Salaries Survey" xfId="11924" xr:uid="{00000000-0005-0000-0000-0000952E0000}"/>
    <cellStyle name="RowTitles1-Detail 4 2 2 5 6" xfId="11925" xr:uid="{00000000-0005-0000-0000-0000962E0000}"/>
    <cellStyle name="RowTitles1-Detail 4 2 2 5_Tertiary Salaries Survey" xfId="11926" xr:uid="{00000000-0005-0000-0000-0000972E0000}"/>
    <cellStyle name="RowTitles1-Detail 4 2 2 6" xfId="11927" xr:uid="{00000000-0005-0000-0000-0000982E0000}"/>
    <cellStyle name="RowTitles1-Detail 4 2 2 6 2" xfId="11928" xr:uid="{00000000-0005-0000-0000-0000992E0000}"/>
    <cellStyle name="RowTitles1-Detail 4 2 2 6 2 2" xfId="11929" xr:uid="{00000000-0005-0000-0000-00009A2E0000}"/>
    <cellStyle name="RowTitles1-Detail 4 2 2 6 2 2 2" xfId="11930" xr:uid="{00000000-0005-0000-0000-00009B2E0000}"/>
    <cellStyle name="RowTitles1-Detail 4 2 2 6 2 2_Tertiary Salaries Survey" xfId="11931" xr:uid="{00000000-0005-0000-0000-00009C2E0000}"/>
    <cellStyle name="RowTitles1-Detail 4 2 2 6 2 3" xfId="11932" xr:uid="{00000000-0005-0000-0000-00009D2E0000}"/>
    <cellStyle name="RowTitles1-Detail 4 2 2 6 2_Tertiary Salaries Survey" xfId="11933" xr:uid="{00000000-0005-0000-0000-00009E2E0000}"/>
    <cellStyle name="RowTitles1-Detail 4 2 2 6 3" xfId="11934" xr:uid="{00000000-0005-0000-0000-00009F2E0000}"/>
    <cellStyle name="RowTitles1-Detail 4 2 2 6 3 2" xfId="11935" xr:uid="{00000000-0005-0000-0000-0000A02E0000}"/>
    <cellStyle name="RowTitles1-Detail 4 2 2 6 3 2 2" xfId="11936" xr:uid="{00000000-0005-0000-0000-0000A12E0000}"/>
    <cellStyle name="RowTitles1-Detail 4 2 2 6 3 2_Tertiary Salaries Survey" xfId="11937" xr:uid="{00000000-0005-0000-0000-0000A22E0000}"/>
    <cellStyle name="RowTitles1-Detail 4 2 2 6 3 3" xfId="11938" xr:uid="{00000000-0005-0000-0000-0000A32E0000}"/>
    <cellStyle name="RowTitles1-Detail 4 2 2 6 3_Tertiary Salaries Survey" xfId="11939" xr:uid="{00000000-0005-0000-0000-0000A42E0000}"/>
    <cellStyle name="RowTitles1-Detail 4 2 2 6 4" xfId="11940" xr:uid="{00000000-0005-0000-0000-0000A52E0000}"/>
    <cellStyle name="RowTitles1-Detail 4 2 2 6 5" xfId="11941" xr:uid="{00000000-0005-0000-0000-0000A62E0000}"/>
    <cellStyle name="RowTitles1-Detail 4 2 2 6_Tertiary Salaries Survey" xfId="11942" xr:uid="{00000000-0005-0000-0000-0000A72E0000}"/>
    <cellStyle name="RowTitles1-Detail 4 2 2 7" xfId="11943" xr:uid="{00000000-0005-0000-0000-0000A82E0000}"/>
    <cellStyle name="RowTitles1-Detail 4 2 2 7 2" xfId="11944" xr:uid="{00000000-0005-0000-0000-0000A92E0000}"/>
    <cellStyle name="RowTitles1-Detail 4 2 2 7 2 2" xfId="11945" xr:uid="{00000000-0005-0000-0000-0000AA2E0000}"/>
    <cellStyle name="RowTitles1-Detail 4 2 2 7 2 2 2" xfId="11946" xr:uid="{00000000-0005-0000-0000-0000AB2E0000}"/>
    <cellStyle name="RowTitles1-Detail 4 2 2 7 2 2_Tertiary Salaries Survey" xfId="11947" xr:uid="{00000000-0005-0000-0000-0000AC2E0000}"/>
    <cellStyle name="RowTitles1-Detail 4 2 2 7 2 3" xfId="11948" xr:uid="{00000000-0005-0000-0000-0000AD2E0000}"/>
    <cellStyle name="RowTitles1-Detail 4 2 2 7 2_Tertiary Salaries Survey" xfId="11949" xr:uid="{00000000-0005-0000-0000-0000AE2E0000}"/>
    <cellStyle name="RowTitles1-Detail 4 2 2 7 3" xfId="11950" xr:uid="{00000000-0005-0000-0000-0000AF2E0000}"/>
    <cellStyle name="RowTitles1-Detail 4 2 2 7 3 2" xfId="11951" xr:uid="{00000000-0005-0000-0000-0000B02E0000}"/>
    <cellStyle name="RowTitles1-Detail 4 2 2 7 3 2 2" xfId="11952" xr:uid="{00000000-0005-0000-0000-0000B12E0000}"/>
    <cellStyle name="RowTitles1-Detail 4 2 2 7 3 2_Tertiary Salaries Survey" xfId="11953" xr:uid="{00000000-0005-0000-0000-0000B22E0000}"/>
    <cellStyle name="RowTitles1-Detail 4 2 2 7 3 3" xfId="11954" xr:uid="{00000000-0005-0000-0000-0000B32E0000}"/>
    <cellStyle name="RowTitles1-Detail 4 2 2 7 3_Tertiary Salaries Survey" xfId="11955" xr:uid="{00000000-0005-0000-0000-0000B42E0000}"/>
    <cellStyle name="RowTitles1-Detail 4 2 2 7 4" xfId="11956" xr:uid="{00000000-0005-0000-0000-0000B52E0000}"/>
    <cellStyle name="RowTitles1-Detail 4 2 2 7 5" xfId="11957" xr:uid="{00000000-0005-0000-0000-0000B62E0000}"/>
    <cellStyle name="RowTitles1-Detail 4 2 2 7 5 2" xfId="11958" xr:uid="{00000000-0005-0000-0000-0000B72E0000}"/>
    <cellStyle name="RowTitles1-Detail 4 2 2 7 5_Tertiary Salaries Survey" xfId="11959" xr:uid="{00000000-0005-0000-0000-0000B82E0000}"/>
    <cellStyle name="RowTitles1-Detail 4 2 2 7 6" xfId="11960" xr:uid="{00000000-0005-0000-0000-0000B92E0000}"/>
    <cellStyle name="RowTitles1-Detail 4 2 2 7_Tertiary Salaries Survey" xfId="11961" xr:uid="{00000000-0005-0000-0000-0000BA2E0000}"/>
    <cellStyle name="RowTitles1-Detail 4 2 2 8" xfId="11962" xr:uid="{00000000-0005-0000-0000-0000BB2E0000}"/>
    <cellStyle name="RowTitles1-Detail 4 2 2 8 2" xfId="11963" xr:uid="{00000000-0005-0000-0000-0000BC2E0000}"/>
    <cellStyle name="RowTitles1-Detail 4 2 2 8 2 2" xfId="11964" xr:uid="{00000000-0005-0000-0000-0000BD2E0000}"/>
    <cellStyle name="RowTitles1-Detail 4 2 2 8 2 2 2" xfId="11965" xr:uid="{00000000-0005-0000-0000-0000BE2E0000}"/>
    <cellStyle name="RowTitles1-Detail 4 2 2 8 2 2_Tertiary Salaries Survey" xfId="11966" xr:uid="{00000000-0005-0000-0000-0000BF2E0000}"/>
    <cellStyle name="RowTitles1-Detail 4 2 2 8 2 3" xfId="11967" xr:uid="{00000000-0005-0000-0000-0000C02E0000}"/>
    <cellStyle name="RowTitles1-Detail 4 2 2 8 2_Tertiary Salaries Survey" xfId="11968" xr:uid="{00000000-0005-0000-0000-0000C12E0000}"/>
    <cellStyle name="RowTitles1-Detail 4 2 2 8 3" xfId="11969" xr:uid="{00000000-0005-0000-0000-0000C22E0000}"/>
    <cellStyle name="RowTitles1-Detail 4 2 2 8 3 2" xfId="11970" xr:uid="{00000000-0005-0000-0000-0000C32E0000}"/>
    <cellStyle name="RowTitles1-Detail 4 2 2 8 3 2 2" xfId="11971" xr:uid="{00000000-0005-0000-0000-0000C42E0000}"/>
    <cellStyle name="RowTitles1-Detail 4 2 2 8 3 2_Tertiary Salaries Survey" xfId="11972" xr:uid="{00000000-0005-0000-0000-0000C52E0000}"/>
    <cellStyle name="RowTitles1-Detail 4 2 2 8 3 3" xfId="11973" xr:uid="{00000000-0005-0000-0000-0000C62E0000}"/>
    <cellStyle name="RowTitles1-Detail 4 2 2 8 3_Tertiary Salaries Survey" xfId="11974" xr:uid="{00000000-0005-0000-0000-0000C72E0000}"/>
    <cellStyle name="RowTitles1-Detail 4 2 2 8 4" xfId="11975" xr:uid="{00000000-0005-0000-0000-0000C82E0000}"/>
    <cellStyle name="RowTitles1-Detail 4 2 2 8 4 2" xfId="11976" xr:uid="{00000000-0005-0000-0000-0000C92E0000}"/>
    <cellStyle name="RowTitles1-Detail 4 2 2 8 4_Tertiary Salaries Survey" xfId="11977" xr:uid="{00000000-0005-0000-0000-0000CA2E0000}"/>
    <cellStyle name="RowTitles1-Detail 4 2 2 8 5" xfId="11978" xr:uid="{00000000-0005-0000-0000-0000CB2E0000}"/>
    <cellStyle name="RowTitles1-Detail 4 2 2 8_Tertiary Salaries Survey" xfId="11979" xr:uid="{00000000-0005-0000-0000-0000CC2E0000}"/>
    <cellStyle name="RowTitles1-Detail 4 2 2 9" xfId="11980" xr:uid="{00000000-0005-0000-0000-0000CD2E0000}"/>
    <cellStyle name="RowTitles1-Detail 4 2 2 9 2" xfId="11981" xr:uid="{00000000-0005-0000-0000-0000CE2E0000}"/>
    <cellStyle name="RowTitles1-Detail 4 2 2 9 2 2" xfId="11982" xr:uid="{00000000-0005-0000-0000-0000CF2E0000}"/>
    <cellStyle name="RowTitles1-Detail 4 2 2 9 2 2 2" xfId="11983" xr:uid="{00000000-0005-0000-0000-0000D02E0000}"/>
    <cellStyle name="RowTitles1-Detail 4 2 2 9 2 2_Tertiary Salaries Survey" xfId="11984" xr:uid="{00000000-0005-0000-0000-0000D12E0000}"/>
    <cellStyle name="RowTitles1-Detail 4 2 2 9 2 3" xfId="11985" xr:uid="{00000000-0005-0000-0000-0000D22E0000}"/>
    <cellStyle name="RowTitles1-Detail 4 2 2 9 2_Tertiary Salaries Survey" xfId="11986" xr:uid="{00000000-0005-0000-0000-0000D32E0000}"/>
    <cellStyle name="RowTitles1-Detail 4 2 2 9 3" xfId="11987" xr:uid="{00000000-0005-0000-0000-0000D42E0000}"/>
    <cellStyle name="RowTitles1-Detail 4 2 2 9 3 2" xfId="11988" xr:uid="{00000000-0005-0000-0000-0000D52E0000}"/>
    <cellStyle name="RowTitles1-Detail 4 2 2 9 3 2 2" xfId="11989" xr:uid="{00000000-0005-0000-0000-0000D62E0000}"/>
    <cellStyle name="RowTitles1-Detail 4 2 2 9 3 2_Tertiary Salaries Survey" xfId="11990" xr:uid="{00000000-0005-0000-0000-0000D72E0000}"/>
    <cellStyle name="RowTitles1-Detail 4 2 2 9 3 3" xfId="11991" xr:uid="{00000000-0005-0000-0000-0000D82E0000}"/>
    <cellStyle name="RowTitles1-Detail 4 2 2 9 3_Tertiary Salaries Survey" xfId="11992" xr:uid="{00000000-0005-0000-0000-0000D92E0000}"/>
    <cellStyle name="RowTitles1-Detail 4 2 2 9 4" xfId="11993" xr:uid="{00000000-0005-0000-0000-0000DA2E0000}"/>
    <cellStyle name="RowTitles1-Detail 4 2 2 9 4 2" xfId="11994" xr:uid="{00000000-0005-0000-0000-0000DB2E0000}"/>
    <cellStyle name="RowTitles1-Detail 4 2 2 9 4_Tertiary Salaries Survey" xfId="11995" xr:uid="{00000000-0005-0000-0000-0000DC2E0000}"/>
    <cellStyle name="RowTitles1-Detail 4 2 2 9 5" xfId="11996" xr:uid="{00000000-0005-0000-0000-0000DD2E0000}"/>
    <cellStyle name="RowTitles1-Detail 4 2 2 9_Tertiary Salaries Survey" xfId="11997" xr:uid="{00000000-0005-0000-0000-0000DE2E0000}"/>
    <cellStyle name="RowTitles1-Detail 4 2 2_STUD aligned by INSTIT" xfId="11998" xr:uid="{00000000-0005-0000-0000-0000DF2E0000}"/>
    <cellStyle name="RowTitles1-Detail 4 2 3" xfId="11999" xr:uid="{00000000-0005-0000-0000-0000E02E0000}"/>
    <cellStyle name="RowTitles1-Detail 4 2 3 2" xfId="12000" xr:uid="{00000000-0005-0000-0000-0000E12E0000}"/>
    <cellStyle name="RowTitles1-Detail 4 2 3 2 2" xfId="12001" xr:uid="{00000000-0005-0000-0000-0000E22E0000}"/>
    <cellStyle name="RowTitles1-Detail 4 2 3 2 2 2" xfId="12002" xr:uid="{00000000-0005-0000-0000-0000E32E0000}"/>
    <cellStyle name="RowTitles1-Detail 4 2 3 2 2 2 2" xfId="12003" xr:uid="{00000000-0005-0000-0000-0000E42E0000}"/>
    <cellStyle name="RowTitles1-Detail 4 2 3 2 2 2_Tertiary Salaries Survey" xfId="12004" xr:uid="{00000000-0005-0000-0000-0000E52E0000}"/>
    <cellStyle name="RowTitles1-Detail 4 2 3 2 2 3" xfId="12005" xr:uid="{00000000-0005-0000-0000-0000E62E0000}"/>
    <cellStyle name="RowTitles1-Detail 4 2 3 2 2_Tertiary Salaries Survey" xfId="12006" xr:uid="{00000000-0005-0000-0000-0000E72E0000}"/>
    <cellStyle name="RowTitles1-Detail 4 2 3 2 3" xfId="12007" xr:uid="{00000000-0005-0000-0000-0000E82E0000}"/>
    <cellStyle name="RowTitles1-Detail 4 2 3 2 3 2" xfId="12008" xr:uid="{00000000-0005-0000-0000-0000E92E0000}"/>
    <cellStyle name="RowTitles1-Detail 4 2 3 2 3 2 2" xfId="12009" xr:uid="{00000000-0005-0000-0000-0000EA2E0000}"/>
    <cellStyle name="RowTitles1-Detail 4 2 3 2 3 2_Tertiary Salaries Survey" xfId="12010" xr:uid="{00000000-0005-0000-0000-0000EB2E0000}"/>
    <cellStyle name="RowTitles1-Detail 4 2 3 2 3 3" xfId="12011" xr:uid="{00000000-0005-0000-0000-0000EC2E0000}"/>
    <cellStyle name="RowTitles1-Detail 4 2 3 2 3_Tertiary Salaries Survey" xfId="12012" xr:uid="{00000000-0005-0000-0000-0000ED2E0000}"/>
    <cellStyle name="RowTitles1-Detail 4 2 3 2 4" xfId="12013" xr:uid="{00000000-0005-0000-0000-0000EE2E0000}"/>
    <cellStyle name="RowTitles1-Detail 4 2 3 2 5" xfId="12014" xr:uid="{00000000-0005-0000-0000-0000EF2E0000}"/>
    <cellStyle name="RowTitles1-Detail 4 2 3 2_Tertiary Salaries Survey" xfId="12015" xr:uid="{00000000-0005-0000-0000-0000F02E0000}"/>
    <cellStyle name="RowTitles1-Detail 4 2 3 3" xfId="12016" xr:uid="{00000000-0005-0000-0000-0000F12E0000}"/>
    <cellStyle name="RowTitles1-Detail 4 2 3 3 2" xfId="12017" xr:uid="{00000000-0005-0000-0000-0000F22E0000}"/>
    <cellStyle name="RowTitles1-Detail 4 2 3 3 2 2" xfId="12018" xr:uid="{00000000-0005-0000-0000-0000F32E0000}"/>
    <cellStyle name="RowTitles1-Detail 4 2 3 3 2 2 2" xfId="12019" xr:uid="{00000000-0005-0000-0000-0000F42E0000}"/>
    <cellStyle name="RowTitles1-Detail 4 2 3 3 2 2_Tertiary Salaries Survey" xfId="12020" xr:uid="{00000000-0005-0000-0000-0000F52E0000}"/>
    <cellStyle name="RowTitles1-Detail 4 2 3 3 2 3" xfId="12021" xr:uid="{00000000-0005-0000-0000-0000F62E0000}"/>
    <cellStyle name="RowTitles1-Detail 4 2 3 3 2_Tertiary Salaries Survey" xfId="12022" xr:uid="{00000000-0005-0000-0000-0000F72E0000}"/>
    <cellStyle name="RowTitles1-Detail 4 2 3 3 3" xfId="12023" xr:uid="{00000000-0005-0000-0000-0000F82E0000}"/>
    <cellStyle name="RowTitles1-Detail 4 2 3 3 3 2" xfId="12024" xr:uid="{00000000-0005-0000-0000-0000F92E0000}"/>
    <cellStyle name="RowTitles1-Detail 4 2 3 3 3 2 2" xfId="12025" xr:uid="{00000000-0005-0000-0000-0000FA2E0000}"/>
    <cellStyle name="RowTitles1-Detail 4 2 3 3 3 2_Tertiary Salaries Survey" xfId="12026" xr:uid="{00000000-0005-0000-0000-0000FB2E0000}"/>
    <cellStyle name="RowTitles1-Detail 4 2 3 3 3 3" xfId="12027" xr:uid="{00000000-0005-0000-0000-0000FC2E0000}"/>
    <cellStyle name="RowTitles1-Detail 4 2 3 3 3_Tertiary Salaries Survey" xfId="12028" xr:uid="{00000000-0005-0000-0000-0000FD2E0000}"/>
    <cellStyle name="RowTitles1-Detail 4 2 3 3 4" xfId="12029" xr:uid="{00000000-0005-0000-0000-0000FE2E0000}"/>
    <cellStyle name="RowTitles1-Detail 4 2 3 3 5" xfId="12030" xr:uid="{00000000-0005-0000-0000-0000FF2E0000}"/>
    <cellStyle name="RowTitles1-Detail 4 2 3 3 5 2" xfId="12031" xr:uid="{00000000-0005-0000-0000-0000002F0000}"/>
    <cellStyle name="RowTitles1-Detail 4 2 3 3 5_Tertiary Salaries Survey" xfId="12032" xr:uid="{00000000-0005-0000-0000-0000012F0000}"/>
    <cellStyle name="RowTitles1-Detail 4 2 3 3 6" xfId="12033" xr:uid="{00000000-0005-0000-0000-0000022F0000}"/>
    <cellStyle name="RowTitles1-Detail 4 2 3 3_Tertiary Salaries Survey" xfId="12034" xr:uid="{00000000-0005-0000-0000-0000032F0000}"/>
    <cellStyle name="RowTitles1-Detail 4 2 3 4" xfId="12035" xr:uid="{00000000-0005-0000-0000-0000042F0000}"/>
    <cellStyle name="RowTitles1-Detail 4 2 3 4 2" xfId="12036" xr:uid="{00000000-0005-0000-0000-0000052F0000}"/>
    <cellStyle name="RowTitles1-Detail 4 2 3 4 2 2" xfId="12037" xr:uid="{00000000-0005-0000-0000-0000062F0000}"/>
    <cellStyle name="RowTitles1-Detail 4 2 3 4 2 2 2" xfId="12038" xr:uid="{00000000-0005-0000-0000-0000072F0000}"/>
    <cellStyle name="RowTitles1-Detail 4 2 3 4 2 2_Tertiary Salaries Survey" xfId="12039" xr:uid="{00000000-0005-0000-0000-0000082F0000}"/>
    <cellStyle name="RowTitles1-Detail 4 2 3 4 2 3" xfId="12040" xr:uid="{00000000-0005-0000-0000-0000092F0000}"/>
    <cellStyle name="RowTitles1-Detail 4 2 3 4 2_Tertiary Salaries Survey" xfId="12041" xr:uid="{00000000-0005-0000-0000-00000A2F0000}"/>
    <cellStyle name="RowTitles1-Detail 4 2 3 4 3" xfId="12042" xr:uid="{00000000-0005-0000-0000-00000B2F0000}"/>
    <cellStyle name="RowTitles1-Detail 4 2 3 4 3 2" xfId="12043" xr:uid="{00000000-0005-0000-0000-00000C2F0000}"/>
    <cellStyle name="RowTitles1-Detail 4 2 3 4 3 2 2" xfId="12044" xr:uid="{00000000-0005-0000-0000-00000D2F0000}"/>
    <cellStyle name="RowTitles1-Detail 4 2 3 4 3 2_Tertiary Salaries Survey" xfId="12045" xr:uid="{00000000-0005-0000-0000-00000E2F0000}"/>
    <cellStyle name="RowTitles1-Detail 4 2 3 4 3 3" xfId="12046" xr:uid="{00000000-0005-0000-0000-00000F2F0000}"/>
    <cellStyle name="RowTitles1-Detail 4 2 3 4 3_Tertiary Salaries Survey" xfId="12047" xr:uid="{00000000-0005-0000-0000-0000102F0000}"/>
    <cellStyle name="RowTitles1-Detail 4 2 3 4 4" xfId="12048" xr:uid="{00000000-0005-0000-0000-0000112F0000}"/>
    <cellStyle name="RowTitles1-Detail 4 2 3 4 4 2" xfId="12049" xr:uid="{00000000-0005-0000-0000-0000122F0000}"/>
    <cellStyle name="RowTitles1-Detail 4 2 3 4 4_Tertiary Salaries Survey" xfId="12050" xr:uid="{00000000-0005-0000-0000-0000132F0000}"/>
    <cellStyle name="RowTitles1-Detail 4 2 3 4 5" xfId="12051" xr:uid="{00000000-0005-0000-0000-0000142F0000}"/>
    <cellStyle name="RowTitles1-Detail 4 2 3 4_Tertiary Salaries Survey" xfId="12052" xr:uid="{00000000-0005-0000-0000-0000152F0000}"/>
    <cellStyle name="RowTitles1-Detail 4 2 3 5" xfId="12053" xr:uid="{00000000-0005-0000-0000-0000162F0000}"/>
    <cellStyle name="RowTitles1-Detail 4 2 3 5 2" xfId="12054" xr:uid="{00000000-0005-0000-0000-0000172F0000}"/>
    <cellStyle name="RowTitles1-Detail 4 2 3 5 2 2" xfId="12055" xr:uid="{00000000-0005-0000-0000-0000182F0000}"/>
    <cellStyle name="RowTitles1-Detail 4 2 3 5 2 2 2" xfId="12056" xr:uid="{00000000-0005-0000-0000-0000192F0000}"/>
    <cellStyle name="RowTitles1-Detail 4 2 3 5 2 2_Tertiary Salaries Survey" xfId="12057" xr:uid="{00000000-0005-0000-0000-00001A2F0000}"/>
    <cellStyle name="RowTitles1-Detail 4 2 3 5 2 3" xfId="12058" xr:uid="{00000000-0005-0000-0000-00001B2F0000}"/>
    <cellStyle name="RowTitles1-Detail 4 2 3 5 2_Tertiary Salaries Survey" xfId="12059" xr:uid="{00000000-0005-0000-0000-00001C2F0000}"/>
    <cellStyle name="RowTitles1-Detail 4 2 3 5 3" xfId="12060" xr:uid="{00000000-0005-0000-0000-00001D2F0000}"/>
    <cellStyle name="RowTitles1-Detail 4 2 3 5 3 2" xfId="12061" xr:uid="{00000000-0005-0000-0000-00001E2F0000}"/>
    <cellStyle name="RowTitles1-Detail 4 2 3 5 3 2 2" xfId="12062" xr:uid="{00000000-0005-0000-0000-00001F2F0000}"/>
    <cellStyle name="RowTitles1-Detail 4 2 3 5 3 2_Tertiary Salaries Survey" xfId="12063" xr:uid="{00000000-0005-0000-0000-0000202F0000}"/>
    <cellStyle name="RowTitles1-Detail 4 2 3 5 3 3" xfId="12064" xr:uid="{00000000-0005-0000-0000-0000212F0000}"/>
    <cellStyle name="RowTitles1-Detail 4 2 3 5 3_Tertiary Salaries Survey" xfId="12065" xr:uid="{00000000-0005-0000-0000-0000222F0000}"/>
    <cellStyle name="RowTitles1-Detail 4 2 3 5 4" xfId="12066" xr:uid="{00000000-0005-0000-0000-0000232F0000}"/>
    <cellStyle name="RowTitles1-Detail 4 2 3 5 4 2" xfId="12067" xr:uid="{00000000-0005-0000-0000-0000242F0000}"/>
    <cellStyle name="RowTitles1-Detail 4 2 3 5 4_Tertiary Salaries Survey" xfId="12068" xr:uid="{00000000-0005-0000-0000-0000252F0000}"/>
    <cellStyle name="RowTitles1-Detail 4 2 3 5 5" xfId="12069" xr:uid="{00000000-0005-0000-0000-0000262F0000}"/>
    <cellStyle name="RowTitles1-Detail 4 2 3 5_Tertiary Salaries Survey" xfId="12070" xr:uid="{00000000-0005-0000-0000-0000272F0000}"/>
    <cellStyle name="RowTitles1-Detail 4 2 3 6" xfId="12071" xr:uid="{00000000-0005-0000-0000-0000282F0000}"/>
    <cellStyle name="RowTitles1-Detail 4 2 3 6 2" xfId="12072" xr:uid="{00000000-0005-0000-0000-0000292F0000}"/>
    <cellStyle name="RowTitles1-Detail 4 2 3 6 2 2" xfId="12073" xr:uid="{00000000-0005-0000-0000-00002A2F0000}"/>
    <cellStyle name="RowTitles1-Detail 4 2 3 6 2 2 2" xfId="12074" xr:uid="{00000000-0005-0000-0000-00002B2F0000}"/>
    <cellStyle name="RowTitles1-Detail 4 2 3 6 2 2_Tertiary Salaries Survey" xfId="12075" xr:uid="{00000000-0005-0000-0000-00002C2F0000}"/>
    <cellStyle name="RowTitles1-Detail 4 2 3 6 2 3" xfId="12076" xr:uid="{00000000-0005-0000-0000-00002D2F0000}"/>
    <cellStyle name="RowTitles1-Detail 4 2 3 6 2_Tertiary Salaries Survey" xfId="12077" xr:uid="{00000000-0005-0000-0000-00002E2F0000}"/>
    <cellStyle name="RowTitles1-Detail 4 2 3 6 3" xfId="12078" xr:uid="{00000000-0005-0000-0000-00002F2F0000}"/>
    <cellStyle name="RowTitles1-Detail 4 2 3 6 3 2" xfId="12079" xr:uid="{00000000-0005-0000-0000-0000302F0000}"/>
    <cellStyle name="RowTitles1-Detail 4 2 3 6 3 2 2" xfId="12080" xr:uid="{00000000-0005-0000-0000-0000312F0000}"/>
    <cellStyle name="RowTitles1-Detail 4 2 3 6 3 2_Tertiary Salaries Survey" xfId="12081" xr:uid="{00000000-0005-0000-0000-0000322F0000}"/>
    <cellStyle name="RowTitles1-Detail 4 2 3 6 3 3" xfId="12082" xr:uid="{00000000-0005-0000-0000-0000332F0000}"/>
    <cellStyle name="RowTitles1-Detail 4 2 3 6 3_Tertiary Salaries Survey" xfId="12083" xr:uid="{00000000-0005-0000-0000-0000342F0000}"/>
    <cellStyle name="RowTitles1-Detail 4 2 3 6 4" xfId="12084" xr:uid="{00000000-0005-0000-0000-0000352F0000}"/>
    <cellStyle name="RowTitles1-Detail 4 2 3 6 4 2" xfId="12085" xr:uid="{00000000-0005-0000-0000-0000362F0000}"/>
    <cellStyle name="RowTitles1-Detail 4 2 3 6 4_Tertiary Salaries Survey" xfId="12086" xr:uid="{00000000-0005-0000-0000-0000372F0000}"/>
    <cellStyle name="RowTitles1-Detail 4 2 3 6 5" xfId="12087" xr:uid="{00000000-0005-0000-0000-0000382F0000}"/>
    <cellStyle name="RowTitles1-Detail 4 2 3 6_Tertiary Salaries Survey" xfId="12088" xr:uid="{00000000-0005-0000-0000-0000392F0000}"/>
    <cellStyle name="RowTitles1-Detail 4 2 3 7" xfId="12089" xr:uid="{00000000-0005-0000-0000-00003A2F0000}"/>
    <cellStyle name="RowTitles1-Detail 4 2 3 7 2" xfId="12090" xr:uid="{00000000-0005-0000-0000-00003B2F0000}"/>
    <cellStyle name="RowTitles1-Detail 4 2 3 7 2 2" xfId="12091" xr:uid="{00000000-0005-0000-0000-00003C2F0000}"/>
    <cellStyle name="RowTitles1-Detail 4 2 3 7 2_Tertiary Salaries Survey" xfId="12092" xr:uid="{00000000-0005-0000-0000-00003D2F0000}"/>
    <cellStyle name="RowTitles1-Detail 4 2 3 7 3" xfId="12093" xr:uid="{00000000-0005-0000-0000-00003E2F0000}"/>
    <cellStyle name="RowTitles1-Detail 4 2 3 7_Tertiary Salaries Survey" xfId="12094" xr:uid="{00000000-0005-0000-0000-00003F2F0000}"/>
    <cellStyle name="RowTitles1-Detail 4 2 3 8" xfId="12095" xr:uid="{00000000-0005-0000-0000-0000402F0000}"/>
    <cellStyle name="RowTitles1-Detail 4 2 3 9" xfId="12096" xr:uid="{00000000-0005-0000-0000-0000412F0000}"/>
    <cellStyle name="RowTitles1-Detail 4 2 3_STUD aligned by INSTIT" xfId="12097" xr:uid="{00000000-0005-0000-0000-0000422F0000}"/>
    <cellStyle name="RowTitles1-Detail 4 2 4" xfId="12098" xr:uid="{00000000-0005-0000-0000-0000432F0000}"/>
    <cellStyle name="RowTitles1-Detail 4 2 4 2" xfId="12099" xr:uid="{00000000-0005-0000-0000-0000442F0000}"/>
    <cellStyle name="RowTitles1-Detail 4 2 4 2 2" xfId="12100" xr:uid="{00000000-0005-0000-0000-0000452F0000}"/>
    <cellStyle name="RowTitles1-Detail 4 2 4 2 2 2" xfId="12101" xr:uid="{00000000-0005-0000-0000-0000462F0000}"/>
    <cellStyle name="RowTitles1-Detail 4 2 4 2 2 2 2" xfId="12102" xr:uid="{00000000-0005-0000-0000-0000472F0000}"/>
    <cellStyle name="RowTitles1-Detail 4 2 4 2 2 2_Tertiary Salaries Survey" xfId="12103" xr:uid="{00000000-0005-0000-0000-0000482F0000}"/>
    <cellStyle name="RowTitles1-Detail 4 2 4 2 2 3" xfId="12104" xr:uid="{00000000-0005-0000-0000-0000492F0000}"/>
    <cellStyle name="RowTitles1-Detail 4 2 4 2 2_Tertiary Salaries Survey" xfId="12105" xr:uid="{00000000-0005-0000-0000-00004A2F0000}"/>
    <cellStyle name="RowTitles1-Detail 4 2 4 2 3" xfId="12106" xr:uid="{00000000-0005-0000-0000-00004B2F0000}"/>
    <cellStyle name="RowTitles1-Detail 4 2 4 2 3 2" xfId="12107" xr:uid="{00000000-0005-0000-0000-00004C2F0000}"/>
    <cellStyle name="RowTitles1-Detail 4 2 4 2 3 2 2" xfId="12108" xr:uid="{00000000-0005-0000-0000-00004D2F0000}"/>
    <cellStyle name="RowTitles1-Detail 4 2 4 2 3 2_Tertiary Salaries Survey" xfId="12109" xr:uid="{00000000-0005-0000-0000-00004E2F0000}"/>
    <cellStyle name="RowTitles1-Detail 4 2 4 2 3 3" xfId="12110" xr:uid="{00000000-0005-0000-0000-00004F2F0000}"/>
    <cellStyle name="RowTitles1-Detail 4 2 4 2 3_Tertiary Salaries Survey" xfId="12111" xr:uid="{00000000-0005-0000-0000-0000502F0000}"/>
    <cellStyle name="RowTitles1-Detail 4 2 4 2 4" xfId="12112" xr:uid="{00000000-0005-0000-0000-0000512F0000}"/>
    <cellStyle name="RowTitles1-Detail 4 2 4 2 5" xfId="12113" xr:uid="{00000000-0005-0000-0000-0000522F0000}"/>
    <cellStyle name="RowTitles1-Detail 4 2 4 2 5 2" xfId="12114" xr:uid="{00000000-0005-0000-0000-0000532F0000}"/>
    <cellStyle name="RowTitles1-Detail 4 2 4 2 5_Tertiary Salaries Survey" xfId="12115" xr:uid="{00000000-0005-0000-0000-0000542F0000}"/>
    <cellStyle name="RowTitles1-Detail 4 2 4 2 6" xfId="12116" xr:uid="{00000000-0005-0000-0000-0000552F0000}"/>
    <cellStyle name="RowTitles1-Detail 4 2 4 2_Tertiary Salaries Survey" xfId="12117" xr:uid="{00000000-0005-0000-0000-0000562F0000}"/>
    <cellStyle name="RowTitles1-Detail 4 2 4 3" xfId="12118" xr:uid="{00000000-0005-0000-0000-0000572F0000}"/>
    <cellStyle name="RowTitles1-Detail 4 2 4 3 2" xfId="12119" xr:uid="{00000000-0005-0000-0000-0000582F0000}"/>
    <cellStyle name="RowTitles1-Detail 4 2 4 3 2 2" xfId="12120" xr:uid="{00000000-0005-0000-0000-0000592F0000}"/>
    <cellStyle name="RowTitles1-Detail 4 2 4 3 2 2 2" xfId="12121" xr:uid="{00000000-0005-0000-0000-00005A2F0000}"/>
    <cellStyle name="RowTitles1-Detail 4 2 4 3 2 2_Tertiary Salaries Survey" xfId="12122" xr:uid="{00000000-0005-0000-0000-00005B2F0000}"/>
    <cellStyle name="RowTitles1-Detail 4 2 4 3 2 3" xfId="12123" xr:uid="{00000000-0005-0000-0000-00005C2F0000}"/>
    <cellStyle name="RowTitles1-Detail 4 2 4 3 2_Tertiary Salaries Survey" xfId="12124" xr:uid="{00000000-0005-0000-0000-00005D2F0000}"/>
    <cellStyle name="RowTitles1-Detail 4 2 4 3 3" xfId="12125" xr:uid="{00000000-0005-0000-0000-00005E2F0000}"/>
    <cellStyle name="RowTitles1-Detail 4 2 4 3 3 2" xfId="12126" xr:uid="{00000000-0005-0000-0000-00005F2F0000}"/>
    <cellStyle name="RowTitles1-Detail 4 2 4 3 3 2 2" xfId="12127" xr:uid="{00000000-0005-0000-0000-0000602F0000}"/>
    <cellStyle name="RowTitles1-Detail 4 2 4 3 3 2_Tertiary Salaries Survey" xfId="12128" xr:uid="{00000000-0005-0000-0000-0000612F0000}"/>
    <cellStyle name="RowTitles1-Detail 4 2 4 3 3 3" xfId="12129" xr:uid="{00000000-0005-0000-0000-0000622F0000}"/>
    <cellStyle name="RowTitles1-Detail 4 2 4 3 3_Tertiary Salaries Survey" xfId="12130" xr:uid="{00000000-0005-0000-0000-0000632F0000}"/>
    <cellStyle name="RowTitles1-Detail 4 2 4 3 4" xfId="12131" xr:uid="{00000000-0005-0000-0000-0000642F0000}"/>
    <cellStyle name="RowTitles1-Detail 4 2 4 3 5" xfId="12132" xr:uid="{00000000-0005-0000-0000-0000652F0000}"/>
    <cellStyle name="RowTitles1-Detail 4 2 4 3_Tertiary Salaries Survey" xfId="12133" xr:uid="{00000000-0005-0000-0000-0000662F0000}"/>
    <cellStyle name="RowTitles1-Detail 4 2 4 4" xfId="12134" xr:uid="{00000000-0005-0000-0000-0000672F0000}"/>
    <cellStyle name="RowTitles1-Detail 4 2 4 4 2" xfId="12135" xr:uid="{00000000-0005-0000-0000-0000682F0000}"/>
    <cellStyle name="RowTitles1-Detail 4 2 4 4 2 2" xfId="12136" xr:uid="{00000000-0005-0000-0000-0000692F0000}"/>
    <cellStyle name="RowTitles1-Detail 4 2 4 4 2 2 2" xfId="12137" xr:uid="{00000000-0005-0000-0000-00006A2F0000}"/>
    <cellStyle name="RowTitles1-Detail 4 2 4 4 2 2_Tertiary Salaries Survey" xfId="12138" xr:uid="{00000000-0005-0000-0000-00006B2F0000}"/>
    <cellStyle name="RowTitles1-Detail 4 2 4 4 2 3" xfId="12139" xr:uid="{00000000-0005-0000-0000-00006C2F0000}"/>
    <cellStyle name="RowTitles1-Detail 4 2 4 4 2_Tertiary Salaries Survey" xfId="12140" xr:uid="{00000000-0005-0000-0000-00006D2F0000}"/>
    <cellStyle name="RowTitles1-Detail 4 2 4 4 3" xfId="12141" xr:uid="{00000000-0005-0000-0000-00006E2F0000}"/>
    <cellStyle name="RowTitles1-Detail 4 2 4 4 3 2" xfId="12142" xr:uid="{00000000-0005-0000-0000-00006F2F0000}"/>
    <cellStyle name="RowTitles1-Detail 4 2 4 4 3 2 2" xfId="12143" xr:uid="{00000000-0005-0000-0000-0000702F0000}"/>
    <cellStyle name="RowTitles1-Detail 4 2 4 4 3 2_Tertiary Salaries Survey" xfId="12144" xr:uid="{00000000-0005-0000-0000-0000712F0000}"/>
    <cellStyle name="RowTitles1-Detail 4 2 4 4 3 3" xfId="12145" xr:uid="{00000000-0005-0000-0000-0000722F0000}"/>
    <cellStyle name="RowTitles1-Detail 4 2 4 4 3_Tertiary Salaries Survey" xfId="12146" xr:uid="{00000000-0005-0000-0000-0000732F0000}"/>
    <cellStyle name="RowTitles1-Detail 4 2 4 4 4" xfId="12147" xr:uid="{00000000-0005-0000-0000-0000742F0000}"/>
    <cellStyle name="RowTitles1-Detail 4 2 4 4 4 2" xfId="12148" xr:uid="{00000000-0005-0000-0000-0000752F0000}"/>
    <cellStyle name="RowTitles1-Detail 4 2 4 4 4_Tertiary Salaries Survey" xfId="12149" xr:uid="{00000000-0005-0000-0000-0000762F0000}"/>
    <cellStyle name="RowTitles1-Detail 4 2 4 4 5" xfId="12150" xr:uid="{00000000-0005-0000-0000-0000772F0000}"/>
    <cellStyle name="RowTitles1-Detail 4 2 4 4_Tertiary Salaries Survey" xfId="12151" xr:uid="{00000000-0005-0000-0000-0000782F0000}"/>
    <cellStyle name="RowTitles1-Detail 4 2 4 5" xfId="12152" xr:uid="{00000000-0005-0000-0000-0000792F0000}"/>
    <cellStyle name="RowTitles1-Detail 4 2 4 5 2" xfId="12153" xr:uid="{00000000-0005-0000-0000-00007A2F0000}"/>
    <cellStyle name="RowTitles1-Detail 4 2 4 5 2 2" xfId="12154" xr:uid="{00000000-0005-0000-0000-00007B2F0000}"/>
    <cellStyle name="RowTitles1-Detail 4 2 4 5 2 2 2" xfId="12155" xr:uid="{00000000-0005-0000-0000-00007C2F0000}"/>
    <cellStyle name="RowTitles1-Detail 4 2 4 5 2 2_Tertiary Salaries Survey" xfId="12156" xr:uid="{00000000-0005-0000-0000-00007D2F0000}"/>
    <cellStyle name="RowTitles1-Detail 4 2 4 5 2 3" xfId="12157" xr:uid="{00000000-0005-0000-0000-00007E2F0000}"/>
    <cellStyle name="RowTitles1-Detail 4 2 4 5 2_Tertiary Salaries Survey" xfId="12158" xr:uid="{00000000-0005-0000-0000-00007F2F0000}"/>
    <cellStyle name="RowTitles1-Detail 4 2 4 5 3" xfId="12159" xr:uid="{00000000-0005-0000-0000-0000802F0000}"/>
    <cellStyle name="RowTitles1-Detail 4 2 4 5 3 2" xfId="12160" xr:uid="{00000000-0005-0000-0000-0000812F0000}"/>
    <cellStyle name="RowTitles1-Detail 4 2 4 5 3 2 2" xfId="12161" xr:uid="{00000000-0005-0000-0000-0000822F0000}"/>
    <cellStyle name="RowTitles1-Detail 4 2 4 5 3 2_Tertiary Salaries Survey" xfId="12162" xr:uid="{00000000-0005-0000-0000-0000832F0000}"/>
    <cellStyle name="RowTitles1-Detail 4 2 4 5 3 3" xfId="12163" xr:uid="{00000000-0005-0000-0000-0000842F0000}"/>
    <cellStyle name="RowTitles1-Detail 4 2 4 5 3_Tertiary Salaries Survey" xfId="12164" xr:uid="{00000000-0005-0000-0000-0000852F0000}"/>
    <cellStyle name="RowTitles1-Detail 4 2 4 5 4" xfId="12165" xr:uid="{00000000-0005-0000-0000-0000862F0000}"/>
    <cellStyle name="RowTitles1-Detail 4 2 4 5 4 2" xfId="12166" xr:uid="{00000000-0005-0000-0000-0000872F0000}"/>
    <cellStyle name="RowTitles1-Detail 4 2 4 5 4_Tertiary Salaries Survey" xfId="12167" xr:uid="{00000000-0005-0000-0000-0000882F0000}"/>
    <cellStyle name="RowTitles1-Detail 4 2 4 5 5" xfId="12168" xr:uid="{00000000-0005-0000-0000-0000892F0000}"/>
    <cellStyle name="RowTitles1-Detail 4 2 4 5_Tertiary Salaries Survey" xfId="12169" xr:uid="{00000000-0005-0000-0000-00008A2F0000}"/>
    <cellStyle name="RowTitles1-Detail 4 2 4 6" xfId="12170" xr:uid="{00000000-0005-0000-0000-00008B2F0000}"/>
    <cellStyle name="RowTitles1-Detail 4 2 4 6 2" xfId="12171" xr:uid="{00000000-0005-0000-0000-00008C2F0000}"/>
    <cellStyle name="RowTitles1-Detail 4 2 4 6 2 2" xfId="12172" xr:uid="{00000000-0005-0000-0000-00008D2F0000}"/>
    <cellStyle name="RowTitles1-Detail 4 2 4 6 2 2 2" xfId="12173" xr:uid="{00000000-0005-0000-0000-00008E2F0000}"/>
    <cellStyle name="RowTitles1-Detail 4 2 4 6 2 2_Tertiary Salaries Survey" xfId="12174" xr:uid="{00000000-0005-0000-0000-00008F2F0000}"/>
    <cellStyle name="RowTitles1-Detail 4 2 4 6 2 3" xfId="12175" xr:uid="{00000000-0005-0000-0000-0000902F0000}"/>
    <cellStyle name="RowTitles1-Detail 4 2 4 6 2_Tertiary Salaries Survey" xfId="12176" xr:uid="{00000000-0005-0000-0000-0000912F0000}"/>
    <cellStyle name="RowTitles1-Detail 4 2 4 6 3" xfId="12177" xr:uid="{00000000-0005-0000-0000-0000922F0000}"/>
    <cellStyle name="RowTitles1-Detail 4 2 4 6 3 2" xfId="12178" xr:uid="{00000000-0005-0000-0000-0000932F0000}"/>
    <cellStyle name="RowTitles1-Detail 4 2 4 6 3 2 2" xfId="12179" xr:uid="{00000000-0005-0000-0000-0000942F0000}"/>
    <cellStyle name="RowTitles1-Detail 4 2 4 6 3 2_Tertiary Salaries Survey" xfId="12180" xr:uid="{00000000-0005-0000-0000-0000952F0000}"/>
    <cellStyle name="RowTitles1-Detail 4 2 4 6 3 3" xfId="12181" xr:uid="{00000000-0005-0000-0000-0000962F0000}"/>
    <cellStyle name="RowTitles1-Detail 4 2 4 6 3_Tertiary Salaries Survey" xfId="12182" xr:uid="{00000000-0005-0000-0000-0000972F0000}"/>
    <cellStyle name="RowTitles1-Detail 4 2 4 6 4" xfId="12183" xr:uid="{00000000-0005-0000-0000-0000982F0000}"/>
    <cellStyle name="RowTitles1-Detail 4 2 4 6 4 2" xfId="12184" xr:uid="{00000000-0005-0000-0000-0000992F0000}"/>
    <cellStyle name="RowTitles1-Detail 4 2 4 6 4_Tertiary Salaries Survey" xfId="12185" xr:uid="{00000000-0005-0000-0000-00009A2F0000}"/>
    <cellStyle name="RowTitles1-Detail 4 2 4 6 5" xfId="12186" xr:uid="{00000000-0005-0000-0000-00009B2F0000}"/>
    <cellStyle name="RowTitles1-Detail 4 2 4 6_Tertiary Salaries Survey" xfId="12187" xr:uid="{00000000-0005-0000-0000-00009C2F0000}"/>
    <cellStyle name="RowTitles1-Detail 4 2 4 7" xfId="12188" xr:uid="{00000000-0005-0000-0000-00009D2F0000}"/>
    <cellStyle name="RowTitles1-Detail 4 2 4 7 2" xfId="12189" xr:uid="{00000000-0005-0000-0000-00009E2F0000}"/>
    <cellStyle name="RowTitles1-Detail 4 2 4 7 2 2" xfId="12190" xr:uid="{00000000-0005-0000-0000-00009F2F0000}"/>
    <cellStyle name="RowTitles1-Detail 4 2 4 7 2_Tertiary Salaries Survey" xfId="12191" xr:uid="{00000000-0005-0000-0000-0000A02F0000}"/>
    <cellStyle name="RowTitles1-Detail 4 2 4 7 3" xfId="12192" xr:uid="{00000000-0005-0000-0000-0000A12F0000}"/>
    <cellStyle name="RowTitles1-Detail 4 2 4 7_Tertiary Salaries Survey" xfId="12193" xr:uid="{00000000-0005-0000-0000-0000A22F0000}"/>
    <cellStyle name="RowTitles1-Detail 4 2 4 8" xfId="12194" xr:uid="{00000000-0005-0000-0000-0000A32F0000}"/>
    <cellStyle name="RowTitles1-Detail 4 2 4 8 2" xfId="12195" xr:uid="{00000000-0005-0000-0000-0000A42F0000}"/>
    <cellStyle name="RowTitles1-Detail 4 2 4 8 2 2" xfId="12196" xr:uid="{00000000-0005-0000-0000-0000A52F0000}"/>
    <cellStyle name="RowTitles1-Detail 4 2 4 8 2_Tertiary Salaries Survey" xfId="12197" xr:uid="{00000000-0005-0000-0000-0000A62F0000}"/>
    <cellStyle name="RowTitles1-Detail 4 2 4 8 3" xfId="12198" xr:uid="{00000000-0005-0000-0000-0000A72F0000}"/>
    <cellStyle name="RowTitles1-Detail 4 2 4 8_Tertiary Salaries Survey" xfId="12199" xr:uid="{00000000-0005-0000-0000-0000A82F0000}"/>
    <cellStyle name="RowTitles1-Detail 4 2 4 9" xfId="12200" xr:uid="{00000000-0005-0000-0000-0000A92F0000}"/>
    <cellStyle name="RowTitles1-Detail 4 2 4_STUD aligned by INSTIT" xfId="12201" xr:uid="{00000000-0005-0000-0000-0000AA2F0000}"/>
    <cellStyle name="RowTitles1-Detail 4 2 5" xfId="12202" xr:uid="{00000000-0005-0000-0000-0000AB2F0000}"/>
    <cellStyle name="RowTitles1-Detail 4 2 5 2" xfId="12203" xr:uid="{00000000-0005-0000-0000-0000AC2F0000}"/>
    <cellStyle name="RowTitles1-Detail 4 2 5 2 2" xfId="12204" xr:uid="{00000000-0005-0000-0000-0000AD2F0000}"/>
    <cellStyle name="RowTitles1-Detail 4 2 5 2 2 2" xfId="12205" xr:uid="{00000000-0005-0000-0000-0000AE2F0000}"/>
    <cellStyle name="RowTitles1-Detail 4 2 5 2 2 2 2" xfId="12206" xr:uid="{00000000-0005-0000-0000-0000AF2F0000}"/>
    <cellStyle name="RowTitles1-Detail 4 2 5 2 2 2_Tertiary Salaries Survey" xfId="12207" xr:uid="{00000000-0005-0000-0000-0000B02F0000}"/>
    <cellStyle name="RowTitles1-Detail 4 2 5 2 2 3" xfId="12208" xr:uid="{00000000-0005-0000-0000-0000B12F0000}"/>
    <cellStyle name="RowTitles1-Detail 4 2 5 2 2_Tertiary Salaries Survey" xfId="12209" xr:uid="{00000000-0005-0000-0000-0000B22F0000}"/>
    <cellStyle name="RowTitles1-Detail 4 2 5 2 3" xfId="12210" xr:uid="{00000000-0005-0000-0000-0000B32F0000}"/>
    <cellStyle name="RowTitles1-Detail 4 2 5 2 3 2" xfId="12211" xr:uid="{00000000-0005-0000-0000-0000B42F0000}"/>
    <cellStyle name="RowTitles1-Detail 4 2 5 2 3 2 2" xfId="12212" xr:uid="{00000000-0005-0000-0000-0000B52F0000}"/>
    <cellStyle name="RowTitles1-Detail 4 2 5 2 3 2_Tertiary Salaries Survey" xfId="12213" xr:uid="{00000000-0005-0000-0000-0000B62F0000}"/>
    <cellStyle name="RowTitles1-Detail 4 2 5 2 3 3" xfId="12214" xr:uid="{00000000-0005-0000-0000-0000B72F0000}"/>
    <cellStyle name="RowTitles1-Detail 4 2 5 2 3_Tertiary Salaries Survey" xfId="12215" xr:uid="{00000000-0005-0000-0000-0000B82F0000}"/>
    <cellStyle name="RowTitles1-Detail 4 2 5 2 4" xfId="12216" xr:uid="{00000000-0005-0000-0000-0000B92F0000}"/>
    <cellStyle name="RowTitles1-Detail 4 2 5 2 5" xfId="12217" xr:uid="{00000000-0005-0000-0000-0000BA2F0000}"/>
    <cellStyle name="RowTitles1-Detail 4 2 5 2 5 2" xfId="12218" xr:uid="{00000000-0005-0000-0000-0000BB2F0000}"/>
    <cellStyle name="RowTitles1-Detail 4 2 5 2 5_Tertiary Salaries Survey" xfId="12219" xr:uid="{00000000-0005-0000-0000-0000BC2F0000}"/>
    <cellStyle name="RowTitles1-Detail 4 2 5 2 6" xfId="12220" xr:uid="{00000000-0005-0000-0000-0000BD2F0000}"/>
    <cellStyle name="RowTitles1-Detail 4 2 5 2_Tertiary Salaries Survey" xfId="12221" xr:uid="{00000000-0005-0000-0000-0000BE2F0000}"/>
    <cellStyle name="RowTitles1-Detail 4 2 5 3" xfId="12222" xr:uid="{00000000-0005-0000-0000-0000BF2F0000}"/>
    <cellStyle name="RowTitles1-Detail 4 2 5 3 2" xfId="12223" xr:uid="{00000000-0005-0000-0000-0000C02F0000}"/>
    <cellStyle name="RowTitles1-Detail 4 2 5 3 2 2" xfId="12224" xr:uid="{00000000-0005-0000-0000-0000C12F0000}"/>
    <cellStyle name="RowTitles1-Detail 4 2 5 3 2 2 2" xfId="12225" xr:uid="{00000000-0005-0000-0000-0000C22F0000}"/>
    <cellStyle name="RowTitles1-Detail 4 2 5 3 2 2_Tertiary Salaries Survey" xfId="12226" xr:uid="{00000000-0005-0000-0000-0000C32F0000}"/>
    <cellStyle name="RowTitles1-Detail 4 2 5 3 2 3" xfId="12227" xr:uid="{00000000-0005-0000-0000-0000C42F0000}"/>
    <cellStyle name="RowTitles1-Detail 4 2 5 3 2_Tertiary Salaries Survey" xfId="12228" xr:uid="{00000000-0005-0000-0000-0000C52F0000}"/>
    <cellStyle name="RowTitles1-Detail 4 2 5 3 3" xfId="12229" xr:uid="{00000000-0005-0000-0000-0000C62F0000}"/>
    <cellStyle name="RowTitles1-Detail 4 2 5 3 3 2" xfId="12230" xr:uid="{00000000-0005-0000-0000-0000C72F0000}"/>
    <cellStyle name="RowTitles1-Detail 4 2 5 3 3 2 2" xfId="12231" xr:uid="{00000000-0005-0000-0000-0000C82F0000}"/>
    <cellStyle name="RowTitles1-Detail 4 2 5 3 3 2_Tertiary Salaries Survey" xfId="12232" xr:uid="{00000000-0005-0000-0000-0000C92F0000}"/>
    <cellStyle name="RowTitles1-Detail 4 2 5 3 3 3" xfId="12233" xr:uid="{00000000-0005-0000-0000-0000CA2F0000}"/>
    <cellStyle name="RowTitles1-Detail 4 2 5 3 3_Tertiary Salaries Survey" xfId="12234" xr:uid="{00000000-0005-0000-0000-0000CB2F0000}"/>
    <cellStyle name="RowTitles1-Detail 4 2 5 3 4" xfId="12235" xr:uid="{00000000-0005-0000-0000-0000CC2F0000}"/>
    <cellStyle name="RowTitles1-Detail 4 2 5 3 5" xfId="12236" xr:uid="{00000000-0005-0000-0000-0000CD2F0000}"/>
    <cellStyle name="RowTitles1-Detail 4 2 5 3_Tertiary Salaries Survey" xfId="12237" xr:uid="{00000000-0005-0000-0000-0000CE2F0000}"/>
    <cellStyle name="RowTitles1-Detail 4 2 5 4" xfId="12238" xr:uid="{00000000-0005-0000-0000-0000CF2F0000}"/>
    <cellStyle name="RowTitles1-Detail 4 2 5 4 2" xfId="12239" xr:uid="{00000000-0005-0000-0000-0000D02F0000}"/>
    <cellStyle name="RowTitles1-Detail 4 2 5 4 2 2" xfId="12240" xr:uid="{00000000-0005-0000-0000-0000D12F0000}"/>
    <cellStyle name="RowTitles1-Detail 4 2 5 4 2 2 2" xfId="12241" xr:uid="{00000000-0005-0000-0000-0000D22F0000}"/>
    <cellStyle name="RowTitles1-Detail 4 2 5 4 2 2_Tertiary Salaries Survey" xfId="12242" xr:uid="{00000000-0005-0000-0000-0000D32F0000}"/>
    <cellStyle name="RowTitles1-Detail 4 2 5 4 2 3" xfId="12243" xr:uid="{00000000-0005-0000-0000-0000D42F0000}"/>
    <cellStyle name="RowTitles1-Detail 4 2 5 4 2_Tertiary Salaries Survey" xfId="12244" xr:uid="{00000000-0005-0000-0000-0000D52F0000}"/>
    <cellStyle name="RowTitles1-Detail 4 2 5 4 3" xfId="12245" xr:uid="{00000000-0005-0000-0000-0000D62F0000}"/>
    <cellStyle name="RowTitles1-Detail 4 2 5 4 3 2" xfId="12246" xr:uid="{00000000-0005-0000-0000-0000D72F0000}"/>
    <cellStyle name="RowTitles1-Detail 4 2 5 4 3 2 2" xfId="12247" xr:uid="{00000000-0005-0000-0000-0000D82F0000}"/>
    <cellStyle name="RowTitles1-Detail 4 2 5 4 3 2_Tertiary Salaries Survey" xfId="12248" xr:uid="{00000000-0005-0000-0000-0000D92F0000}"/>
    <cellStyle name="RowTitles1-Detail 4 2 5 4 3 3" xfId="12249" xr:uid="{00000000-0005-0000-0000-0000DA2F0000}"/>
    <cellStyle name="RowTitles1-Detail 4 2 5 4 3_Tertiary Salaries Survey" xfId="12250" xr:uid="{00000000-0005-0000-0000-0000DB2F0000}"/>
    <cellStyle name="RowTitles1-Detail 4 2 5 4 4" xfId="12251" xr:uid="{00000000-0005-0000-0000-0000DC2F0000}"/>
    <cellStyle name="RowTitles1-Detail 4 2 5 4 5" xfId="12252" xr:uid="{00000000-0005-0000-0000-0000DD2F0000}"/>
    <cellStyle name="RowTitles1-Detail 4 2 5 4 5 2" xfId="12253" xr:uid="{00000000-0005-0000-0000-0000DE2F0000}"/>
    <cellStyle name="RowTitles1-Detail 4 2 5 4 5_Tertiary Salaries Survey" xfId="12254" xr:uid="{00000000-0005-0000-0000-0000DF2F0000}"/>
    <cellStyle name="RowTitles1-Detail 4 2 5 4 6" xfId="12255" xr:uid="{00000000-0005-0000-0000-0000E02F0000}"/>
    <cellStyle name="RowTitles1-Detail 4 2 5 4_Tertiary Salaries Survey" xfId="12256" xr:uid="{00000000-0005-0000-0000-0000E12F0000}"/>
    <cellStyle name="RowTitles1-Detail 4 2 5 5" xfId="12257" xr:uid="{00000000-0005-0000-0000-0000E22F0000}"/>
    <cellStyle name="RowTitles1-Detail 4 2 5 5 2" xfId="12258" xr:uid="{00000000-0005-0000-0000-0000E32F0000}"/>
    <cellStyle name="RowTitles1-Detail 4 2 5 5 2 2" xfId="12259" xr:uid="{00000000-0005-0000-0000-0000E42F0000}"/>
    <cellStyle name="RowTitles1-Detail 4 2 5 5 2 2 2" xfId="12260" xr:uid="{00000000-0005-0000-0000-0000E52F0000}"/>
    <cellStyle name="RowTitles1-Detail 4 2 5 5 2 2_Tertiary Salaries Survey" xfId="12261" xr:uid="{00000000-0005-0000-0000-0000E62F0000}"/>
    <cellStyle name="RowTitles1-Detail 4 2 5 5 2 3" xfId="12262" xr:uid="{00000000-0005-0000-0000-0000E72F0000}"/>
    <cellStyle name="RowTitles1-Detail 4 2 5 5 2_Tertiary Salaries Survey" xfId="12263" xr:uid="{00000000-0005-0000-0000-0000E82F0000}"/>
    <cellStyle name="RowTitles1-Detail 4 2 5 5 3" xfId="12264" xr:uid="{00000000-0005-0000-0000-0000E92F0000}"/>
    <cellStyle name="RowTitles1-Detail 4 2 5 5 3 2" xfId="12265" xr:uid="{00000000-0005-0000-0000-0000EA2F0000}"/>
    <cellStyle name="RowTitles1-Detail 4 2 5 5 3 2 2" xfId="12266" xr:uid="{00000000-0005-0000-0000-0000EB2F0000}"/>
    <cellStyle name="RowTitles1-Detail 4 2 5 5 3 2_Tertiary Salaries Survey" xfId="12267" xr:uid="{00000000-0005-0000-0000-0000EC2F0000}"/>
    <cellStyle name="RowTitles1-Detail 4 2 5 5 3 3" xfId="12268" xr:uid="{00000000-0005-0000-0000-0000ED2F0000}"/>
    <cellStyle name="RowTitles1-Detail 4 2 5 5 3_Tertiary Salaries Survey" xfId="12269" xr:uid="{00000000-0005-0000-0000-0000EE2F0000}"/>
    <cellStyle name="RowTitles1-Detail 4 2 5 5 4" xfId="12270" xr:uid="{00000000-0005-0000-0000-0000EF2F0000}"/>
    <cellStyle name="RowTitles1-Detail 4 2 5 5 4 2" xfId="12271" xr:uid="{00000000-0005-0000-0000-0000F02F0000}"/>
    <cellStyle name="RowTitles1-Detail 4 2 5 5 4_Tertiary Salaries Survey" xfId="12272" xr:uid="{00000000-0005-0000-0000-0000F12F0000}"/>
    <cellStyle name="RowTitles1-Detail 4 2 5 5 5" xfId="12273" xr:uid="{00000000-0005-0000-0000-0000F22F0000}"/>
    <cellStyle name="RowTitles1-Detail 4 2 5 5_Tertiary Salaries Survey" xfId="12274" xr:uid="{00000000-0005-0000-0000-0000F32F0000}"/>
    <cellStyle name="RowTitles1-Detail 4 2 5 6" xfId="12275" xr:uid="{00000000-0005-0000-0000-0000F42F0000}"/>
    <cellStyle name="RowTitles1-Detail 4 2 5 6 2" xfId="12276" xr:uid="{00000000-0005-0000-0000-0000F52F0000}"/>
    <cellStyle name="RowTitles1-Detail 4 2 5 6 2 2" xfId="12277" xr:uid="{00000000-0005-0000-0000-0000F62F0000}"/>
    <cellStyle name="RowTitles1-Detail 4 2 5 6 2 2 2" xfId="12278" xr:uid="{00000000-0005-0000-0000-0000F72F0000}"/>
    <cellStyle name="RowTitles1-Detail 4 2 5 6 2 2_Tertiary Salaries Survey" xfId="12279" xr:uid="{00000000-0005-0000-0000-0000F82F0000}"/>
    <cellStyle name="RowTitles1-Detail 4 2 5 6 2 3" xfId="12280" xr:uid="{00000000-0005-0000-0000-0000F92F0000}"/>
    <cellStyle name="RowTitles1-Detail 4 2 5 6 2_Tertiary Salaries Survey" xfId="12281" xr:uid="{00000000-0005-0000-0000-0000FA2F0000}"/>
    <cellStyle name="RowTitles1-Detail 4 2 5 6 3" xfId="12282" xr:uid="{00000000-0005-0000-0000-0000FB2F0000}"/>
    <cellStyle name="RowTitles1-Detail 4 2 5 6 3 2" xfId="12283" xr:uid="{00000000-0005-0000-0000-0000FC2F0000}"/>
    <cellStyle name="RowTitles1-Detail 4 2 5 6 3 2 2" xfId="12284" xr:uid="{00000000-0005-0000-0000-0000FD2F0000}"/>
    <cellStyle name="RowTitles1-Detail 4 2 5 6 3 2_Tertiary Salaries Survey" xfId="12285" xr:uid="{00000000-0005-0000-0000-0000FE2F0000}"/>
    <cellStyle name="RowTitles1-Detail 4 2 5 6 3 3" xfId="12286" xr:uid="{00000000-0005-0000-0000-0000FF2F0000}"/>
    <cellStyle name="RowTitles1-Detail 4 2 5 6 3_Tertiary Salaries Survey" xfId="12287" xr:uid="{00000000-0005-0000-0000-000000300000}"/>
    <cellStyle name="RowTitles1-Detail 4 2 5 6 4" xfId="12288" xr:uid="{00000000-0005-0000-0000-000001300000}"/>
    <cellStyle name="RowTitles1-Detail 4 2 5 6 4 2" xfId="12289" xr:uid="{00000000-0005-0000-0000-000002300000}"/>
    <cellStyle name="RowTitles1-Detail 4 2 5 6 4_Tertiary Salaries Survey" xfId="12290" xr:uid="{00000000-0005-0000-0000-000003300000}"/>
    <cellStyle name="RowTitles1-Detail 4 2 5 6 5" xfId="12291" xr:uid="{00000000-0005-0000-0000-000004300000}"/>
    <cellStyle name="RowTitles1-Detail 4 2 5 6_Tertiary Salaries Survey" xfId="12292" xr:uid="{00000000-0005-0000-0000-000005300000}"/>
    <cellStyle name="RowTitles1-Detail 4 2 5 7" xfId="12293" xr:uid="{00000000-0005-0000-0000-000006300000}"/>
    <cellStyle name="RowTitles1-Detail 4 2 5 7 2" xfId="12294" xr:uid="{00000000-0005-0000-0000-000007300000}"/>
    <cellStyle name="RowTitles1-Detail 4 2 5 7 2 2" xfId="12295" xr:uid="{00000000-0005-0000-0000-000008300000}"/>
    <cellStyle name="RowTitles1-Detail 4 2 5 7 2_Tertiary Salaries Survey" xfId="12296" xr:uid="{00000000-0005-0000-0000-000009300000}"/>
    <cellStyle name="RowTitles1-Detail 4 2 5 7 3" xfId="12297" xr:uid="{00000000-0005-0000-0000-00000A300000}"/>
    <cellStyle name="RowTitles1-Detail 4 2 5 7_Tertiary Salaries Survey" xfId="12298" xr:uid="{00000000-0005-0000-0000-00000B300000}"/>
    <cellStyle name="RowTitles1-Detail 4 2 5 8" xfId="12299" xr:uid="{00000000-0005-0000-0000-00000C300000}"/>
    <cellStyle name="RowTitles1-Detail 4 2 5 9" xfId="12300" xr:uid="{00000000-0005-0000-0000-00000D300000}"/>
    <cellStyle name="RowTitles1-Detail 4 2 5_STUD aligned by INSTIT" xfId="12301" xr:uid="{00000000-0005-0000-0000-00000E300000}"/>
    <cellStyle name="RowTitles1-Detail 4 2 6" xfId="12302" xr:uid="{00000000-0005-0000-0000-00000F300000}"/>
    <cellStyle name="RowTitles1-Detail 4 2 6 2" xfId="12303" xr:uid="{00000000-0005-0000-0000-000010300000}"/>
    <cellStyle name="RowTitles1-Detail 4 2 6 2 2" xfId="12304" xr:uid="{00000000-0005-0000-0000-000011300000}"/>
    <cellStyle name="RowTitles1-Detail 4 2 6 2 2 2" xfId="12305" xr:uid="{00000000-0005-0000-0000-000012300000}"/>
    <cellStyle name="RowTitles1-Detail 4 2 6 2 2_Tertiary Salaries Survey" xfId="12306" xr:uid="{00000000-0005-0000-0000-000013300000}"/>
    <cellStyle name="RowTitles1-Detail 4 2 6 2 3" xfId="12307" xr:uid="{00000000-0005-0000-0000-000014300000}"/>
    <cellStyle name="RowTitles1-Detail 4 2 6 2_Tertiary Salaries Survey" xfId="12308" xr:uid="{00000000-0005-0000-0000-000015300000}"/>
    <cellStyle name="RowTitles1-Detail 4 2 6 3" xfId="12309" xr:uid="{00000000-0005-0000-0000-000016300000}"/>
    <cellStyle name="RowTitles1-Detail 4 2 6 3 2" xfId="12310" xr:uid="{00000000-0005-0000-0000-000017300000}"/>
    <cellStyle name="RowTitles1-Detail 4 2 6 3 2 2" xfId="12311" xr:uid="{00000000-0005-0000-0000-000018300000}"/>
    <cellStyle name="RowTitles1-Detail 4 2 6 3 2_Tertiary Salaries Survey" xfId="12312" xr:uid="{00000000-0005-0000-0000-000019300000}"/>
    <cellStyle name="RowTitles1-Detail 4 2 6 3 3" xfId="12313" xr:uid="{00000000-0005-0000-0000-00001A300000}"/>
    <cellStyle name="RowTitles1-Detail 4 2 6 3_Tertiary Salaries Survey" xfId="12314" xr:uid="{00000000-0005-0000-0000-00001B300000}"/>
    <cellStyle name="RowTitles1-Detail 4 2 6 4" xfId="12315" xr:uid="{00000000-0005-0000-0000-00001C300000}"/>
    <cellStyle name="RowTitles1-Detail 4 2 6 5" xfId="12316" xr:uid="{00000000-0005-0000-0000-00001D300000}"/>
    <cellStyle name="RowTitles1-Detail 4 2 6 5 2" xfId="12317" xr:uid="{00000000-0005-0000-0000-00001E300000}"/>
    <cellStyle name="RowTitles1-Detail 4 2 6 5_Tertiary Salaries Survey" xfId="12318" xr:uid="{00000000-0005-0000-0000-00001F300000}"/>
    <cellStyle name="RowTitles1-Detail 4 2 6 6" xfId="12319" xr:uid="{00000000-0005-0000-0000-000020300000}"/>
    <cellStyle name="RowTitles1-Detail 4 2 6_Tertiary Salaries Survey" xfId="12320" xr:uid="{00000000-0005-0000-0000-000021300000}"/>
    <cellStyle name="RowTitles1-Detail 4 2 7" xfId="12321" xr:uid="{00000000-0005-0000-0000-000022300000}"/>
    <cellStyle name="RowTitles1-Detail 4 2 7 2" xfId="12322" xr:uid="{00000000-0005-0000-0000-000023300000}"/>
    <cellStyle name="RowTitles1-Detail 4 2 7 2 2" xfId="12323" xr:uid="{00000000-0005-0000-0000-000024300000}"/>
    <cellStyle name="RowTitles1-Detail 4 2 7 2 2 2" xfId="12324" xr:uid="{00000000-0005-0000-0000-000025300000}"/>
    <cellStyle name="RowTitles1-Detail 4 2 7 2 2_Tertiary Salaries Survey" xfId="12325" xr:uid="{00000000-0005-0000-0000-000026300000}"/>
    <cellStyle name="RowTitles1-Detail 4 2 7 2 3" xfId="12326" xr:uid="{00000000-0005-0000-0000-000027300000}"/>
    <cellStyle name="RowTitles1-Detail 4 2 7 2_Tertiary Salaries Survey" xfId="12327" xr:uid="{00000000-0005-0000-0000-000028300000}"/>
    <cellStyle name="RowTitles1-Detail 4 2 7 3" xfId="12328" xr:uid="{00000000-0005-0000-0000-000029300000}"/>
    <cellStyle name="RowTitles1-Detail 4 2 7 3 2" xfId="12329" xr:uid="{00000000-0005-0000-0000-00002A300000}"/>
    <cellStyle name="RowTitles1-Detail 4 2 7 3 2 2" xfId="12330" xr:uid="{00000000-0005-0000-0000-00002B300000}"/>
    <cellStyle name="RowTitles1-Detail 4 2 7 3 2_Tertiary Salaries Survey" xfId="12331" xr:uid="{00000000-0005-0000-0000-00002C300000}"/>
    <cellStyle name="RowTitles1-Detail 4 2 7 3 3" xfId="12332" xr:uid="{00000000-0005-0000-0000-00002D300000}"/>
    <cellStyle name="RowTitles1-Detail 4 2 7 3_Tertiary Salaries Survey" xfId="12333" xr:uid="{00000000-0005-0000-0000-00002E300000}"/>
    <cellStyle name="RowTitles1-Detail 4 2 7 4" xfId="12334" xr:uid="{00000000-0005-0000-0000-00002F300000}"/>
    <cellStyle name="RowTitles1-Detail 4 2 7 5" xfId="12335" xr:uid="{00000000-0005-0000-0000-000030300000}"/>
    <cellStyle name="RowTitles1-Detail 4 2 7_Tertiary Salaries Survey" xfId="12336" xr:uid="{00000000-0005-0000-0000-000031300000}"/>
    <cellStyle name="RowTitles1-Detail 4 2 8" xfId="12337" xr:uid="{00000000-0005-0000-0000-000032300000}"/>
    <cellStyle name="RowTitles1-Detail 4 2 8 2" xfId="12338" xr:uid="{00000000-0005-0000-0000-000033300000}"/>
    <cellStyle name="RowTitles1-Detail 4 2 8 2 2" xfId="12339" xr:uid="{00000000-0005-0000-0000-000034300000}"/>
    <cellStyle name="RowTitles1-Detail 4 2 8 2 2 2" xfId="12340" xr:uid="{00000000-0005-0000-0000-000035300000}"/>
    <cellStyle name="RowTitles1-Detail 4 2 8 2 2_Tertiary Salaries Survey" xfId="12341" xr:uid="{00000000-0005-0000-0000-000036300000}"/>
    <cellStyle name="RowTitles1-Detail 4 2 8 2 3" xfId="12342" xr:uid="{00000000-0005-0000-0000-000037300000}"/>
    <cellStyle name="RowTitles1-Detail 4 2 8 2_Tertiary Salaries Survey" xfId="12343" xr:uid="{00000000-0005-0000-0000-000038300000}"/>
    <cellStyle name="RowTitles1-Detail 4 2 8 3" xfId="12344" xr:uid="{00000000-0005-0000-0000-000039300000}"/>
    <cellStyle name="RowTitles1-Detail 4 2 8 3 2" xfId="12345" xr:uid="{00000000-0005-0000-0000-00003A300000}"/>
    <cellStyle name="RowTitles1-Detail 4 2 8 3 2 2" xfId="12346" xr:uid="{00000000-0005-0000-0000-00003B300000}"/>
    <cellStyle name="RowTitles1-Detail 4 2 8 3 2_Tertiary Salaries Survey" xfId="12347" xr:uid="{00000000-0005-0000-0000-00003C300000}"/>
    <cellStyle name="RowTitles1-Detail 4 2 8 3 3" xfId="12348" xr:uid="{00000000-0005-0000-0000-00003D300000}"/>
    <cellStyle name="RowTitles1-Detail 4 2 8 3_Tertiary Salaries Survey" xfId="12349" xr:uid="{00000000-0005-0000-0000-00003E300000}"/>
    <cellStyle name="RowTitles1-Detail 4 2 8 4" xfId="12350" xr:uid="{00000000-0005-0000-0000-00003F300000}"/>
    <cellStyle name="RowTitles1-Detail 4 2 8 5" xfId="12351" xr:uid="{00000000-0005-0000-0000-000040300000}"/>
    <cellStyle name="RowTitles1-Detail 4 2 8 5 2" xfId="12352" xr:uid="{00000000-0005-0000-0000-000041300000}"/>
    <cellStyle name="RowTitles1-Detail 4 2 8 5_Tertiary Salaries Survey" xfId="12353" xr:uid="{00000000-0005-0000-0000-000042300000}"/>
    <cellStyle name="RowTitles1-Detail 4 2 8 6" xfId="12354" xr:uid="{00000000-0005-0000-0000-000043300000}"/>
    <cellStyle name="RowTitles1-Detail 4 2 8_Tertiary Salaries Survey" xfId="12355" xr:uid="{00000000-0005-0000-0000-000044300000}"/>
    <cellStyle name="RowTitles1-Detail 4 2 9" xfId="12356" xr:uid="{00000000-0005-0000-0000-000045300000}"/>
    <cellStyle name="RowTitles1-Detail 4 2 9 2" xfId="12357" xr:uid="{00000000-0005-0000-0000-000046300000}"/>
    <cellStyle name="RowTitles1-Detail 4 2 9 2 2" xfId="12358" xr:uid="{00000000-0005-0000-0000-000047300000}"/>
    <cellStyle name="RowTitles1-Detail 4 2 9 2 2 2" xfId="12359" xr:uid="{00000000-0005-0000-0000-000048300000}"/>
    <cellStyle name="RowTitles1-Detail 4 2 9 2 2_Tertiary Salaries Survey" xfId="12360" xr:uid="{00000000-0005-0000-0000-000049300000}"/>
    <cellStyle name="RowTitles1-Detail 4 2 9 2 3" xfId="12361" xr:uid="{00000000-0005-0000-0000-00004A300000}"/>
    <cellStyle name="RowTitles1-Detail 4 2 9 2_Tertiary Salaries Survey" xfId="12362" xr:uid="{00000000-0005-0000-0000-00004B300000}"/>
    <cellStyle name="RowTitles1-Detail 4 2 9 3" xfId="12363" xr:uid="{00000000-0005-0000-0000-00004C300000}"/>
    <cellStyle name="RowTitles1-Detail 4 2 9 3 2" xfId="12364" xr:uid="{00000000-0005-0000-0000-00004D300000}"/>
    <cellStyle name="RowTitles1-Detail 4 2 9 3 2 2" xfId="12365" xr:uid="{00000000-0005-0000-0000-00004E300000}"/>
    <cellStyle name="RowTitles1-Detail 4 2 9 3 2_Tertiary Salaries Survey" xfId="12366" xr:uid="{00000000-0005-0000-0000-00004F300000}"/>
    <cellStyle name="RowTitles1-Detail 4 2 9 3 3" xfId="12367" xr:uid="{00000000-0005-0000-0000-000050300000}"/>
    <cellStyle name="RowTitles1-Detail 4 2 9 3_Tertiary Salaries Survey" xfId="12368" xr:uid="{00000000-0005-0000-0000-000051300000}"/>
    <cellStyle name="RowTitles1-Detail 4 2 9 4" xfId="12369" xr:uid="{00000000-0005-0000-0000-000052300000}"/>
    <cellStyle name="RowTitles1-Detail 4 2 9 4 2" xfId="12370" xr:uid="{00000000-0005-0000-0000-000053300000}"/>
    <cellStyle name="RowTitles1-Detail 4 2 9 4_Tertiary Salaries Survey" xfId="12371" xr:uid="{00000000-0005-0000-0000-000054300000}"/>
    <cellStyle name="RowTitles1-Detail 4 2 9 5" xfId="12372" xr:uid="{00000000-0005-0000-0000-000055300000}"/>
    <cellStyle name="RowTitles1-Detail 4 2 9_Tertiary Salaries Survey" xfId="12373" xr:uid="{00000000-0005-0000-0000-000056300000}"/>
    <cellStyle name="RowTitles1-Detail 4 2_STUD aligned by INSTIT" xfId="12374" xr:uid="{00000000-0005-0000-0000-000057300000}"/>
    <cellStyle name="RowTitles1-Detail 4 3" xfId="12375" xr:uid="{00000000-0005-0000-0000-000058300000}"/>
    <cellStyle name="RowTitles1-Detail 4 3 10" xfId="12376" xr:uid="{00000000-0005-0000-0000-000059300000}"/>
    <cellStyle name="RowTitles1-Detail 4 3 10 2" xfId="12377" xr:uid="{00000000-0005-0000-0000-00005A300000}"/>
    <cellStyle name="RowTitles1-Detail 4 3 10 2 2" xfId="12378" xr:uid="{00000000-0005-0000-0000-00005B300000}"/>
    <cellStyle name="RowTitles1-Detail 4 3 10 2_Tertiary Salaries Survey" xfId="12379" xr:uid="{00000000-0005-0000-0000-00005C300000}"/>
    <cellStyle name="RowTitles1-Detail 4 3 10 3" xfId="12380" xr:uid="{00000000-0005-0000-0000-00005D300000}"/>
    <cellStyle name="RowTitles1-Detail 4 3 10_Tertiary Salaries Survey" xfId="12381" xr:uid="{00000000-0005-0000-0000-00005E300000}"/>
    <cellStyle name="RowTitles1-Detail 4 3 11" xfId="12382" xr:uid="{00000000-0005-0000-0000-00005F300000}"/>
    <cellStyle name="RowTitles1-Detail 4 3 12" xfId="12383" xr:uid="{00000000-0005-0000-0000-000060300000}"/>
    <cellStyle name="RowTitles1-Detail 4 3 2" xfId="12384" xr:uid="{00000000-0005-0000-0000-000061300000}"/>
    <cellStyle name="RowTitles1-Detail 4 3 2 2" xfId="12385" xr:uid="{00000000-0005-0000-0000-000062300000}"/>
    <cellStyle name="RowTitles1-Detail 4 3 2 2 2" xfId="12386" xr:uid="{00000000-0005-0000-0000-000063300000}"/>
    <cellStyle name="RowTitles1-Detail 4 3 2 2 2 2" xfId="12387" xr:uid="{00000000-0005-0000-0000-000064300000}"/>
    <cellStyle name="RowTitles1-Detail 4 3 2 2 2 2 2" xfId="12388" xr:uid="{00000000-0005-0000-0000-000065300000}"/>
    <cellStyle name="RowTitles1-Detail 4 3 2 2 2 2_Tertiary Salaries Survey" xfId="12389" xr:uid="{00000000-0005-0000-0000-000066300000}"/>
    <cellStyle name="RowTitles1-Detail 4 3 2 2 2 3" xfId="12390" xr:uid="{00000000-0005-0000-0000-000067300000}"/>
    <cellStyle name="RowTitles1-Detail 4 3 2 2 2_Tertiary Salaries Survey" xfId="12391" xr:uid="{00000000-0005-0000-0000-000068300000}"/>
    <cellStyle name="RowTitles1-Detail 4 3 2 2 3" xfId="12392" xr:uid="{00000000-0005-0000-0000-000069300000}"/>
    <cellStyle name="RowTitles1-Detail 4 3 2 2 3 2" xfId="12393" xr:uid="{00000000-0005-0000-0000-00006A300000}"/>
    <cellStyle name="RowTitles1-Detail 4 3 2 2 3 2 2" xfId="12394" xr:uid="{00000000-0005-0000-0000-00006B300000}"/>
    <cellStyle name="RowTitles1-Detail 4 3 2 2 3 2_Tertiary Salaries Survey" xfId="12395" xr:uid="{00000000-0005-0000-0000-00006C300000}"/>
    <cellStyle name="RowTitles1-Detail 4 3 2 2 3 3" xfId="12396" xr:uid="{00000000-0005-0000-0000-00006D300000}"/>
    <cellStyle name="RowTitles1-Detail 4 3 2 2 3_Tertiary Salaries Survey" xfId="12397" xr:uid="{00000000-0005-0000-0000-00006E300000}"/>
    <cellStyle name="RowTitles1-Detail 4 3 2 2 4" xfId="12398" xr:uid="{00000000-0005-0000-0000-00006F300000}"/>
    <cellStyle name="RowTitles1-Detail 4 3 2 2 5" xfId="12399" xr:uid="{00000000-0005-0000-0000-000070300000}"/>
    <cellStyle name="RowTitles1-Detail 4 3 2 2_Tertiary Salaries Survey" xfId="12400" xr:uid="{00000000-0005-0000-0000-000071300000}"/>
    <cellStyle name="RowTitles1-Detail 4 3 2 3" xfId="12401" xr:uid="{00000000-0005-0000-0000-000072300000}"/>
    <cellStyle name="RowTitles1-Detail 4 3 2 3 2" xfId="12402" xr:uid="{00000000-0005-0000-0000-000073300000}"/>
    <cellStyle name="RowTitles1-Detail 4 3 2 3 2 2" xfId="12403" xr:uid="{00000000-0005-0000-0000-000074300000}"/>
    <cellStyle name="RowTitles1-Detail 4 3 2 3 2 2 2" xfId="12404" xr:uid="{00000000-0005-0000-0000-000075300000}"/>
    <cellStyle name="RowTitles1-Detail 4 3 2 3 2 2_Tertiary Salaries Survey" xfId="12405" xr:uid="{00000000-0005-0000-0000-000076300000}"/>
    <cellStyle name="RowTitles1-Detail 4 3 2 3 2 3" xfId="12406" xr:uid="{00000000-0005-0000-0000-000077300000}"/>
    <cellStyle name="RowTitles1-Detail 4 3 2 3 2_Tertiary Salaries Survey" xfId="12407" xr:uid="{00000000-0005-0000-0000-000078300000}"/>
    <cellStyle name="RowTitles1-Detail 4 3 2 3 3" xfId="12408" xr:uid="{00000000-0005-0000-0000-000079300000}"/>
    <cellStyle name="RowTitles1-Detail 4 3 2 3 3 2" xfId="12409" xr:uid="{00000000-0005-0000-0000-00007A300000}"/>
    <cellStyle name="RowTitles1-Detail 4 3 2 3 3 2 2" xfId="12410" xr:uid="{00000000-0005-0000-0000-00007B300000}"/>
    <cellStyle name="RowTitles1-Detail 4 3 2 3 3 2_Tertiary Salaries Survey" xfId="12411" xr:uid="{00000000-0005-0000-0000-00007C300000}"/>
    <cellStyle name="RowTitles1-Detail 4 3 2 3 3 3" xfId="12412" xr:uid="{00000000-0005-0000-0000-00007D300000}"/>
    <cellStyle name="RowTitles1-Detail 4 3 2 3 3_Tertiary Salaries Survey" xfId="12413" xr:uid="{00000000-0005-0000-0000-00007E300000}"/>
    <cellStyle name="RowTitles1-Detail 4 3 2 3 4" xfId="12414" xr:uid="{00000000-0005-0000-0000-00007F300000}"/>
    <cellStyle name="RowTitles1-Detail 4 3 2 3 5" xfId="12415" xr:uid="{00000000-0005-0000-0000-000080300000}"/>
    <cellStyle name="RowTitles1-Detail 4 3 2 3 5 2" xfId="12416" xr:uid="{00000000-0005-0000-0000-000081300000}"/>
    <cellStyle name="RowTitles1-Detail 4 3 2 3 5_Tertiary Salaries Survey" xfId="12417" xr:uid="{00000000-0005-0000-0000-000082300000}"/>
    <cellStyle name="RowTitles1-Detail 4 3 2 3 6" xfId="12418" xr:uid="{00000000-0005-0000-0000-000083300000}"/>
    <cellStyle name="RowTitles1-Detail 4 3 2 3_Tertiary Salaries Survey" xfId="12419" xr:uid="{00000000-0005-0000-0000-000084300000}"/>
    <cellStyle name="RowTitles1-Detail 4 3 2 4" xfId="12420" xr:uid="{00000000-0005-0000-0000-000085300000}"/>
    <cellStyle name="RowTitles1-Detail 4 3 2 4 2" xfId="12421" xr:uid="{00000000-0005-0000-0000-000086300000}"/>
    <cellStyle name="RowTitles1-Detail 4 3 2 4 2 2" xfId="12422" xr:uid="{00000000-0005-0000-0000-000087300000}"/>
    <cellStyle name="RowTitles1-Detail 4 3 2 4 2 2 2" xfId="12423" xr:uid="{00000000-0005-0000-0000-000088300000}"/>
    <cellStyle name="RowTitles1-Detail 4 3 2 4 2 2_Tertiary Salaries Survey" xfId="12424" xr:uid="{00000000-0005-0000-0000-000089300000}"/>
    <cellStyle name="RowTitles1-Detail 4 3 2 4 2 3" xfId="12425" xr:uid="{00000000-0005-0000-0000-00008A300000}"/>
    <cellStyle name="RowTitles1-Detail 4 3 2 4 2_Tertiary Salaries Survey" xfId="12426" xr:uid="{00000000-0005-0000-0000-00008B300000}"/>
    <cellStyle name="RowTitles1-Detail 4 3 2 4 3" xfId="12427" xr:uid="{00000000-0005-0000-0000-00008C300000}"/>
    <cellStyle name="RowTitles1-Detail 4 3 2 4 3 2" xfId="12428" xr:uid="{00000000-0005-0000-0000-00008D300000}"/>
    <cellStyle name="RowTitles1-Detail 4 3 2 4 3 2 2" xfId="12429" xr:uid="{00000000-0005-0000-0000-00008E300000}"/>
    <cellStyle name="RowTitles1-Detail 4 3 2 4 3 2_Tertiary Salaries Survey" xfId="12430" xr:uid="{00000000-0005-0000-0000-00008F300000}"/>
    <cellStyle name="RowTitles1-Detail 4 3 2 4 3 3" xfId="12431" xr:uid="{00000000-0005-0000-0000-000090300000}"/>
    <cellStyle name="RowTitles1-Detail 4 3 2 4 3_Tertiary Salaries Survey" xfId="12432" xr:uid="{00000000-0005-0000-0000-000091300000}"/>
    <cellStyle name="RowTitles1-Detail 4 3 2 4 4" xfId="12433" xr:uid="{00000000-0005-0000-0000-000092300000}"/>
    <cellStyle name="RowTitles1-Detail 4 3 2 4 4 2" xfId="12434" xr:uid="{00000000-0005-0000-0000-000093300000}"/>
    <cellStyle name="RowTitles1-Detail 4 3 2 4 4_Tertiary Salaries Survey" xfId="12435" xr:uid="{00000000-0005-0000-0000-000094300000}"/>
    <cellStyle name="RowTitles1-Detail 4 3 2 4 5" xfId="12436" xr:uid="{00000000-0005-0000-0000-000095300000}"/>
    <cellStyle name="RowTitles1-Detail 4 3 2 4_Tertiary Salaries Survey" xfId="12437" xr:uid="{00000000-0005-0000-0000-000096300000}"/>
    <cellStyle name="RowTitles1-Detail 4 3 2 5" xfId="12438" xr:uid="{00000000-0005-0000-0000-000097300000}"/>
    <cellStyle name="RowTitles1-Detail 4 3 2 5 2" xfId="12439" xr:uid="{00000000-0005-0000-0000-000098300000}"/>
    <cellStyle name="RowTitles1-Detail 4 3 2 5 2 2" xfId="12440" xr:uid="{00000000-0005-0000-0000-000099300000}"/>
    <cellStyle name="RowTitles1-Detail 4 3 2 5 2 2 2" xfId="12441" xr:uid="{00000000-0005-0000-0000-00009A300000}"/>
    <cellStyle name="RowTitles1-Detail 4 3 2 5 2 2_Tertiary Salaries Survey" xfId="12442" xr:uid="{00000000-0005-0000-0000-00009B300000}"/>
    <cellStyle name="RowTitles1-Detail 4 3 2 5 2 3" xfId="12443" xr:uid="{00000000-0005-0000-0000-00009C300000}"/>
    <cellStyle name="RowTitles1-Detail 4 3 2 5 2_Tertiary Salaries Survey" xfId="12444" xr:uid="{00000000-0005-0000-0000-00009D300000}"/>
    <cellStyle name="RowTitles1-Detail 4 3 2 5 3" xfId="12445" xr:uid="{00000000-0005-0000-0000-00009E300000}"/>
    <cellStyle name="RowTitles1-Detail 4 3 2 5 3 2" xfId="12446" xr:uid="{00000000-0005-0000-0000-00009F300000}"/>
    <cellStyle name="RowTitles1-Detail 4 3 2 5 3 2 2" xfId="12447" xr:uid="{00000000-0005-0000-0000-0000A0300000}"/>
    <cellStyle name="RowTitles1-Detail 4 3 2 5 3 2_Tertiary Salaries Survey" xfId="12448" xr:uid="{00000000-0005-0000-0000-0000A1300000}"/>
    <cellStyle name="RowTitles1-Detail 4 3 2 5 3 3" xfId="12449" xr:uid="{00000000-0005-0000-0000-0000A2300000}"/>
    <cellStyle name="RowTitles1-Detail 4 3 2 5 3_Tertiary Salaries Survey" xfId="12450" xr:uid="{00000000-0005-0000-0000-0000A3300000}"/>
    <cellStyle name="RowTitles1-Detail 4 3 2 5 4" xfId="12451" xr:uid="{00000000-0005-0000-0000-0000A4300000}"/>
    <cellStyle name="RowTitles1-Detail 4 3 2 5 4 2" xfId="12452" xr:uid="{00000000-0005-0000-0000-0000A5300000}"/>
    <cellStyle name="RowTitles1-Detail 4 3 2 5 4_Tertiary Salaries Survey" xfId="12453" xr:uid="{00000000-0005-0000-0000-0000A6300000}"/>
    <cellStyle name="RowTitles1-Detail 4 3 2 5 5" xfId="12454" xr:uid="{00000000-0005-0000-0000-0000A7300000}"/>
    <cellStyle name="RowTitles1-Detail 4 3 2 5_Tertiary Salaries Survey" xfId="12455" xr:uid="{00000000-0005-0000-0000-0000A8300000}"/>
    <cellStyle name="RowTitles1-Detail 4 3 2 6" xfId="12456" xr:uid="{00000000-0005-0000-0000-0000A9300000}"/>
    <cellStyle name="RowTitles1-Detail 4 3 2 6 2" xfId="12457" xr:uid="{00000000-0005-0000-0000-0000AA300000}"/>
    <cellStyle name="RowTitles1-Detail 4 3 2 6 2 2" xfId="12458" xr:uid="{00000000-0005-0000-0000-0000AB300000}"/>
    <cellStyle name="RowTitles1-Detail 4 3 2 6 2 2 2" xfId="12459" xr:uid="{00000000-0005-0000-0000-0000AC300000}"/>
    <cellStyle name="RowTitles1-Detail 4 3 2 6 2 2_Tertiary Salaries Survey" xfId="12460" xr:uid="{00000000-0005-0000-0000-0000AD300000}"/>
    <cellStyle name="RowTitles1-Detail 4 3 2 6 2 3" xfId="12461" xr:uid="{00000000-0005-0000-0000-0000AE300000}"/>
    <cellStyle name="RowTitles1-Detail 4 3 2 6 2_Tertiary Salaries Survey" xfId="12462" xr:uid="{00000000-0005-0000-0000-0000AF300000}"/>
    <cellStyle name="RowTitles1-Detail 4 3 2 6 3" xfId="12463" xr:uid="{00000000-0005-0000-0000-0000B0300000}"/>
    <cellStyle name="RowTitles1-Detail 4 3 2 6 3 2" xfId="12464" xr:uid="{00000000-0005-0000-0000-0000B1300000}"/>
    <cellStyle name="RowTitles1-Detail 4 3 2 6 3 2 2" xfId="12465" xr:uid="{00000000-0005-0000-0000-0000B2300000}"/>
    <cellStyle name="RowTitles1-Detail 4 3 2 6 3 2_Tertiary Salaries Survey" xfId="12466" xr:uid="{00000000-0005-0000-0000-0000B3300000}"/>
    <cellStyle name="RowTitles1-Detail 4 3 2 6 3 3" xfId="12467" xr:uid="{00000000-0005-0000-0000-0000B4300000}"/>
    <cellStyle name="RowTitles1-Detail 4 3 2 6 3_Tertiary Salaries Survey" xfId="12468" xr:uid="{00000000-0005-0000-0000-0000B5300000}"/>
    <cellStyle name="RowTitles1-Detail 4 3 2 6 4" xfId="12469" xr:uid="{00000000-0005-0000-0000-0000B6300000}"/>
    <cellStyle name="RowTitles1-Detail 4 3 2 6 4 2" xfId="12470" xr:uid="{00000000-0005-0000-0000-0000B7300000}"/>
    <cellStyle name="RowTitles1-Detail 4 3 2 6 4_Tertiary Salaries Survey" xfId="12471" xr:uid="{00000000-0005-0000-0000-0000B8300000}"/>
    <cellStyle name="RowTitles1-Detail 4 3 2 6 5" xfId="12472" xr:uid="{00000000-0005-0000-0000-0000B9300000}"/>
    <cellStyle name="RowTitles1-Detail 4 3 2 6_Tertiary Salaries Survey" xfId="12473" xr:uid="{00000000-0005-0000-0000-0000BA300000}"/>
    <cellStyle name="RowTitles1-Detail 4 3 2 7" xfId="12474" xr:uid="{00000000-0005-0000-0000-0000BB300000}"/>
    <cellStyle name="RowTitles1-Detail 4 3 2 7 2" xfId="12475" xr:uid="{00000000-0005-0000-0000-0000BC300000}"/>
    <cellStyle name="RowTitles1-Detail 4 3 2 7 2 2" xfId="12476" xr:uid="{00000000-0005-0000-0000-0000BD300000}"/>
    <cellStyle name="RowTitles1-Detail 4 3 2 7 2_Tertiary Salaries Survey" xfId="12477" xr:uid="{00000000-0005-0000-0000-0000BE300000}"/>
    <cellStyle name="RowTitles1-Detail 4 3 2 7 3" xfId="12478" xr:uid="{00000000-0005-0000-0000-0000BF300000}"/>
    <cellStyle name="RowTitles1-Detail 4 3 2 7_Tertiary Salaries Survey" xfId="12479" xr:uid="{00000000-0005-0000-0000-0000C0300000}"/>
    <cellStyle name="RowTitles1-Detail 4 3 2 8" xfId="12480" xr:uid="{00000000-0005-0000-0000-0000C1300000}"/>
    <cellStyle name="RowTitles1-Detail 4 3 2 9" xfId="12481" xr:uid="{00000000-0005-0000-0000-0000C2300000}"/>
    <cellStyle name="RowTitles1-Detail 4 3 2_STUD aligned by INSTIT" xfId="12482" xr:uid="{00000000-0005-0000-0000-0000C3300000}"/>
    <cellStyle name="RowTitles1-Detail 4 3 3" xfId="12483" xr:uid="{00000000-0005-0000-0000-0000C4300000}"/>
    <cellStyle name="RowTitles1-Detail 4 3 3 2" xfId="12484" xr:uid="{00000000-0005-0000-0000-0000C5300000}"/>
    <cellStyle name="RowTitles1-Detail 4 3 3 2 2" xfId="12485" xr:uid="{00000000-0005-0000-0000-0000C6300000}"/>
    <cellStyle name="RowTitles1-Detail 4 3 3 2 2 2" xfId="12486" xr:uid="{00000000-0005-0000-0000-0000C7300000}"/>
    <cellStyle name="RowTitles1-Detail 4 3 3 2 2 2 2" xfId="12487" xr:uid="{00000000-0005-0000-0000-0000C8300000}"/>
    <cellStyle name="RowTitles1-Detail 4 3 3 2 2 2_Tertiary Salaries Survey" xfId="12488" xr:uid="{00000000-0005-0000-0000-0000C9300000}"/>
    <cellStyle name="RowTitles1-Detail 4 3 3 2 2 3" xfId="12489" xr:uid="{00000000-0005-0000-0000-0000CA300000}"/>
    <cellStyle name="RowTitles1-Detail 4 3 3 2 2_Tertiary Salaries Survey" xfId="12490" xr:uid="{00000000-0005-0000-0000-0000CB300000}"/>
    <cellStyle name="RowTitles1-Detail 4 3 3 2 3" xfId="12491" xr:uid="{00000000-0005-0000-0000-0000CC300000}"/>
    <cellStyle name="RowTitles1-Detail 4 3 3 2 3 2" xfId="12492" xr:uid="{00000000-0005-0000-0000-0000CD300000}"/>
    <cellStyle name="RowTitles1-Detail 4 3 3 2 3 2 2" xfId="12493" xr:uid="{00000000-0005-0000-0000-0000CE300000}"/>
    <cellStyle name="RowTitles1-Detail 4 3 3 2 3 2_Tertiary Salaries Survey" xfId="12494" xr:uid="{00000000-0005-0000-0000-0000CF300000}"/>
    <cellStyle name="RowTitles1-Detail 4 3 3 2 3 3" xfId="12495" xr:uid="{00000000-0005-0000-0000-0000D0300000}"/>
    <cellStyle name="RowTitles1-Detail 4 3 3 2 3_Tertiary Salaries Survey" xfId="12496" xr:uid="{00000000-0005-0000-0000-0000D1300000}"/>
    <cellStyle name="RowTitles1-Detail 4 3 3 2 4" xfId="12497" xr:uid="{00000000-0005-0000-0000-0000D2300000}"/>
    <cellStyle name="RowTitles1-Detail 4 3 3 2 5" xfId="12498" xr:uid="{00000000-0005-0000-0000-0000D3300000}"/>
    <cellStyle name="RowTitles1-Detail 4 3 3 2 5 2" xfId="12499" xr:uid="{00000000-0005-0000-0000-0000D4300000}"/>
    <cellStyle name="RowTitles1-Detail 4 3 3 2 5_Tertiary Salaries Survey" xfId="12500" xr:uid="{00000000-0005-0000-0000-0000D5300000}"/>
    <cellStyle name="RowTitles1-Detail 4 3 3 2 6" xfId="12501" xr:uid="{00000000-0005-0000-0000-0000D6300000}"/>
    <cellStyle name="RowTitles1-Detail 4 3 3 2_Tertiary Salaries Survey" xfId="12502" xr:uid="{00000000-0005-0000-0000-0000D7300000}"/>
    <cellStyle name="RowTitles1-Detail 4 3 3 3" xfId="12503" xr:uid="{00000000-0005-0000-0000-0000D8300000}"/>
    <cellStyle name="RowTitles1-Detail 4 3 3 3 2" xfId="12504" xr:uid="{00000000-0005-0000-0000-0000D9300000}"/>
    <cellStyle name="RowTitles1-Detail 4 3 3 3 2 2" xfId="12505" xr:uid="{00000000-0005-0000-0000-0000DA300000}"/>
    <cellStyle name="RowTitles1-Detail 4 3 3 3 2 2 2" xfId="12506" xr:uid="{00000000-0005-0000-0000-0000DB300000}"/>
    <cellStyle name="RowTitles1-Detail 4 3 3 3 2 2_Tertiary Salaries Survey" xfId="12507" xr:uid="{00000000-0005-0000-0000-0000DC300000}"/>
    <cellStyle name="RowTitles1-Detail 4 3 3 3 2 3" xfId="12508" xr:uid="{00000000-0005-0000-0000-0000DD300000}"/>
    <cellStyle name="RowTitles1-Detail 4 3 3 3 2_Tertiary Salaries Survey" xfId="12509" xr:uid="{00000000-0005-0000-0000-0000DE300000}"/>
    <cellStyle name="RowTitles1-Detail 4 3 3 3 3" xfId="12510" xr:uid="{00000000-0005-0000-0000-0000DF300000}"/>
    <cellStyle name="RowTitles1-Detail 4 3 3 3 3 2" xfId="12511" xr:uid="{00000000-0005-0000-0000-0000E0300000}"/>
    <cellStyle name="RowTitles1-Detail 4 3 3 3 3 2 2" xfId="12512" xr:uid="{00000000-0005-0000-0000-0000E1300000}"/>
    <cellStyle name="RowTitles1-Detail 4 3 3 3 3 2_Tertiary Salaries Survey" xfId="12513" xr:uid="{00000000-0005-0000-0000-0000E2300000}"/>
    <cellStyle name="RowTitles1-Detail 4 3 3 3 3 3" xfId="12514" xr:uid="{00000000-0005-0000-0000-0000E3300000}"/>
    <cellStyle name="RowTitles1-Detail 4 3 3 3 3_Tertiary Salaries Survey" xfId="12515" xr:uid="{00000000-0005-0000-0000-0000E4300000}"/>
    <cellStyle name="RowTitles1-Detail 4 3 3 3 4" xfId="12516" xr:uid="{00000000-0005-0000-0000-0000E5300000}"/>
    <cellStyle name="RowTitles1-Detail 4 3 3 3 5" xfId="12517" xr:uid="{00000000-0005-0000-0000-0000E6300000}"/>
    <cellStyle name="RowTitles1-Detail 4 3 3 3_Tertiary Salaries Survey" xfId="12518" xr:uid="{00000000-0005-0000-0000-0000E7300000}"/>
    <cellStyle name="RowTitles1-Detail 4 3 3 4" xfId="12519" xr:uid="{00000000-0005-0000-0000-0000E8300000}"/>
    <cellStyle name="RowTitles1-Detail 4 3 3 4 2" xfId="12520" xr:uid="{00000000-0005-0000-0000-0000E9300000}"/>
    <cellStyle name="RowTitles1-Detail 4 3 3 4 2 2" xfId="12521" xr:uid="{00000000-0005-0000-0000-0000EA300000}"/>
    <cellStyle name="RowTitles1-Detail 4 3 3 4 2 2 2" xfId="12522" xr:uid="{00000000-0005-0000-0000-0000EB300000}"/>
    <cellStyle name="RowTitles1-Detail 4 3 3 4 2 2_Tertiary Salaries Survey" xfId="12523" xr:uid="{00000000-0005-0000-0000-0000EC300000}"/>
    <cellStyle name="RowTitles1-Detail 4 3 3 4 2 3" xfId="12524" xr:uid="{00000000-0005-0000-0000-0000ED300000}"/>
    <cellStyle name="RowTitles1-Detail 4 3 3 4 2_Tertiary Salaries Survey" xfId="12525" xr:uid="{00000000-0005-0000-0000-0000EE300000}"/>
    <cellStyle name="RowTitles1-Detail 4 3 3 4 3" xfId="12526" xr:uid="{00000000-0005-0000-0000-0000EF300000}"/>
    <cellStyle name="RowTitles1-Detail 4 3 3 4 3 2" xfId="12527" xr:uid="{00000000-0005-0000-0000-0000F0300000}"/>
    <cellStyle name="RowTitles1-Detail 4 3 3 4 3 2 2" xfId="12528" xr:uid="{00000000-0005-0000-0000-0000F1300000}"/>
    <cellStyle name="RowTitles1-Detail 4 3 3 4 3 2_Tertiary Salaries Survey" xfId="12529" xr:uid="{00000000-0005-0000-0000-0000F2300000}"/>
    <cellStyle name="RowTitles1-Detail 4 3 3 4 3 3" xfId="12530" xr:uid="{00000000-0005-0000-0000-0000F3300000}"/>
    <cellStyle name="RowTitles1-Detail 4 3 3 4 3_Tertiary Salaries Survey" xfId="12531" xr:uid="{00000000-0005-0000-0000-0000F4300000}"/>
    <cellStyle name="RowTitles1-Detail 4 3 3 4 4" xfId="12532" xr:uid="{00000000-0005-0000-0000-0000F5300000}"/>
    <cellStyle name="RowTitles1-Detail 4 3 3 4 4 2" xfId="12533" xr:uid="{00000000-0005-0000-0000-0000F6300000}"/>
    <cellStyle name="RowTitles1-Detail 4 3 3 4 4_Tertiary Salaries Survey" xfId="12534" xr:uid="{00000000-0005-0000-0000-0000F7300000}"/>
    <cellStyle name="RowTitles1-Detail 4 3 3 4 5" xfId="12535" xr:uid="{00000000-0005-0000-0000-0000F8300000}"/>
    <cellStyle name="RowTitles1-Detail 4 3 3 4_Tertiary Salaries Survey" xfId="12536" xr:uid="{00000000-0005-0000-0000-0000F9300000}"/>
    <cellStyle name="RowTitles1-Detail 4 3 3 5" xfId="12537" xr:uid="{00000000-0005-0000-0000-0000FA300000}"/>
    <cellStyle name="RowTitles1-Detail 4 3 3 5 2" xfId="12538" xr:uid="{00000000-0005-0000-0000-0000FB300000}"/>
    <cellStyle name="RowTitles1-Detail 4 3 3 5 2 2" xfId="12539" xr:uid="{00000000-0005-0000-0000-0000FC300000}"/>
    <cellStyle name="RowTitles1-Detail 4 3 3 5 2 2 2" xfId="12540" xr:uid="{00000000-0005-0000-0000-0000FD300000}"/>
    <cellStyle name="RowTitles1-Detail 4 3 3 5 2 2_Tertiary Salaries Survey" xfId="12541" xr:uid="{00000000-0005-0000-0000-0000FE300000}"/>
    <cellStyle name="RowTitles1-Detail 4 3 3 5 2 3" xfId="12542" xr:uid="{00000000-0005-0000-0000-0000FF300000}"/>
    <cellStyle name="RowTitles1-Detail 4 3 3 5 2_Tertiary Salaries Survey" xfId="12543" xr:uid="{00000000-0005-0000-0000-000000310000}"/>
    <cellStyle name="RowTitles1-Detail 4 3 3 5 3" xfId="12544" xr:uid="{00000000-0005-0000-0000-000001310000}"/>
    <cellStyle name="RowTitles1-Detail 4 3 3 5 3 2" xfId="12545" xr:uid="{00000000-0005-0000-0000-000002310000}"/>
    <cellStyle name="RowTitles1-Detail 4 3 3 5 3 2 2" xfId="12546" xr:uid="{00000000-0005-0000-0000-000003310000}"/>
    <cellStyle name="RowTitles1-Detail 4 3 3 5 3 2_Tertiary Salaries Survey" xfId="12547" xr:uid="{00000000-0005-0000-0000-000004310000}"/>
    <cellStyle name="RowTitles1-Detail 4 3 3 5 3 3" xfId="12548" xr:uid="{00000000-0005-0000-0000-000005310000}"/>
    <cellStyle name="RowTitles1-Detail 4 3 3 5 3_Tertiary Salaries Survey" xfId="12549" xr:uid="{00000000-0005-0000-0000-000006310000}"/>
    <cellStyle name="RowTitles1-Detail 4 3 3 5 4" xfId="12550" xr:uid="{00000000-0005-0000-0000-000007310000}"/>
    <cellStyle name="RowTitles1-Detail 4 3 3 5 4 2" xfId="12551" xr:uid="{00000000-0005-0000-0000-000008310000}"/>
    <cellStyle name="RowTitles1-Detail 4 3 3 5 4_Tertiary Salaries Survey" xfId="12552" xr:uid="{00000000-0005-0000-0000-000009310000}"/>
    <cellStyle name="RowTitles1-Detail 4 3 3 5 5" xfId="12553" xr:uid="{00000000-0005-0000-0000-00000A310000}"/>
    <cellStyle name="RowTitles1-Detail 4 3 3 5_Tertiary Salaries Survey" xfId="12554" xr:uid="{00000000-0005-0000-0000-00000B310000}"/>
    <cellStyle name="RowTitles1-Detail 4 3 3 6" xfId="12555" xr:uid="{00000000-0005-0000-0000-00000C310000}"/>
    <cellStyle name="RowTitles1-Detail 4 3 3 6 2" xfId="12556" xr:uid="{00000000-0005-0000-0000-00000D310000}"/>
    <cellStyle name="RowTitles1-Detail 4 3 3 6 2 2" xfId="12557" xr:uid="{00000000-0005-0000-0000-00000E310000}"/>
    <cellStyle name="RowTitles1-Detail 4 3 3 6 2 2 2" xfId="12558" xr:uid="{00000000-0005-0000-0000-00000F310000}"/>
    <cellStyle name="RowTitles1-Detail 4 3 3 6 2 2_Tertiary Salaries Survey" xfId="12559" xr:uid="{00000000-0005-0000-0000-000010310000}"/>
    <cellStyle name="RowTitles1-Detail 4 3 3 6 2 3" xfId="12560" xr:uid="{00000000-0005-0000-0000-000011310000}"/>
    <cellStyle name="RowTitles1-Detail 4 3 3 6 2_Tertiary Salaries Survey" xfId="12561" xr:uid="{00000000-0005-0000-0000-000012310000}"/>
    <cellStyle name="RowTitles1-Detail 4 3 3 6 3" xfId="12562" xr:uid="{00000000-0005-0000-0000-000013310000}"/>
    <cellStyle name="RowTitles1-Detail 4 3 3 6 3 2" xfId="12563" xr:uid="{00000000-0005-0000-0000-000014310000}"/>
    <cellStyle name="RowTitles1-Detail 4 3 3 6 3 2 2" xfId="12564" xr:uid="{00000000-0005-0000-0000-000015310000}"/>
    <cellStyle name="RowTitles1-Detail 4 3 3 6 3 2_Tertiary Salaries Survey" xfId="12565" xr:uid="{00000000-0005-0000-0000-000016310000}"/>
    <cellStyle name="RowTitles1-Detail 4 3 3 6 3 3" xfId="12566" xr:uid="{00000000-0005-0000-0000-000017310000}"/>
    <cellStyle name="RowTitles1-Detail 4 3 3 6 3_Tertiary Salaries Survey" xfId="12567" xr:uid="{00000000-0005-0000-0000-000018310000}"/>
    <cellStyle name="RowTitles1-Detail 4 3 3 6 4" xfId="12568" xr:uid="{00000000-0005-0000-0000-000019310000}"/>
    <cellStyle name="RowTitles1-Detail 4 3 3 6 4 2" xfId="12569" xr:uid="{00000000-0005-0000-0000-00001A310000}"/>
    <cellStyle name="RowTitles1-Detail 4 3 3 6 4_Tertiary Salaries Survey" xfId="12570" xr:uid="{00000000-0005-0000-0000-00001B310000}"/>
    <cellStyle name="RowTitles1-Detail 4 3 3 6 5" xfId="12571" xr:uid="{00000000-0005-0000-0000-00001C310000}"/>
    <cellStyle name="RowTitles1-Detail 4 3 3 6_Tertiary Salaries Survey" xfId="12572" xr:uid="{00000000-0005-0000-0000-00001D310000}"/>
    <cellStyle name="RowTitles1-Detail 4 3 3 7" xfId="12573" xr:uid="{00000000-0005-0000-0000-00001E310000}"/>
    <cellStyle name="RowTitles1-Detail 4 3 3 7 2" xfId="12574" xr:uid="{00000000-0005-0000-0000-00001F310000}"/>
    <cellStyle name="RowTitles1-Detail 4 3 3 7 2 2" xfId="12575" xr:uid="{00000000-0005-0000-0000-000020310000}"/>
    <cellStyle name="RowTitles1-Detail 4 3 3 7 2_Tertiary Salaries Survey" xfId="12576" xr:uid="{00000000-0005-0000-0000-000021310000}"/>
    <cellStyle name="RowTitles1-Detail 4 3 3 7 3" xfId="12577" xr:uid="{00000000-0005-0000-0000-000022310000}"/>
    <cellStyle name="RowTitles1-Detail 4 3 3 7_Tertiary Salaries Survey" xfId="12578" xr:uid="{00000000-0005-0000-0000-000023310000}"/>
    <cellStyle name="RowTitles1-Detail 4 3 3 8" xfId="12579" xr:uid="{00000000-0005-0000-0000-000024310000}"/>
    <cellStyle name="RowTitles1-Detail 4 3 3 8 2" xfId="12580" xr:uid="{00000000-0005-0000-0000-000025310000}"/>
    <cellStyle name="RowTitles1-Detail 4 3 3 8 2 2" xfId="12581" xr:uid="{00000000-0005-0000-0000-000026310000}"/>
    <cellStyle name="RowTitles1-Detail 4 3 3 8 2_Tertiary Salaries Survey" xfId="12582" xr:uid="{00000000-0005-0000-0000-000027310000}"/>
    <cellStyle name="RowTitles1-Detail 4 3 3 8 3" xfId="12583" xr:uid="{00000000-0005-0000-0000-000028310000}"/>
    <cellStyle name="RowTitles1-Detail 4 3 3 8_Tertiary Salaries Survey" xfId="12584" xr:uid="{00000000-0005-0000-0000-000029310000}"/>
    <cellStyle name="RowTitles1-Detail 4 3 3 9" xfId="12585" xr:uid="{00000000-0005-0000-0000-00002A310000}"/>
    <cellStyle name="RowTitles1-Detail 4 3 3_STUD aligned by INSTIT" xfId="12586" xr:uid="{00000000-0005-0000-0000-00002B310000}"/>
    <cellStyle name="RowTitles1-Detail 4 3 4" xfId="12587" xr:uid="{00000000-0005-0000-0000-00002C310000}"/>
    <cellStyle name="RowTitles1-Detail 4 3 4 2" xfId="12588" xr:uid="{00000000-0005-0000-0000-00002D310000}"/>
    <cellStyle name="RowTitles1-Detail 4 3 4 2 2" xfId="12589" xr:uid="{00000000-0005-0000-0000-00002E310000}"/>
    <cellStyle name="RowTitles1-Detail 4 3 4 2 2 2" xfId="12590" xr:uid="{00000000-0005-0000-0000-00002F310000}"/>
    <cellStyle name="RowTitles1-Detail 4 3 4 2 2 2 2" xfId="12591" xr:uid="{00000000-0005-0000-0000-000030310000}"/>
    <cellStyle name="RowTitles1-Detail 4 3 4 2 2 2_Tertiary Salaries Survey" xfId="12592" xr:uid="{00000000-0005-0000-0000-000031310000}"/>
    <cellStyle name="RowTitles1-Detail 4 3 4 2 2 3" xfId="12593" xr:uid="{00000000-0005-0000-0000-000032310000}"/>
    <cellStyle name="RowTitles1-Detail 4 3 4 2 2_Tertiary Salaries Survey" xfId="12594" xr:uid="{00000000-0005-0000-0000-000033310000}"/>
    <cellStyle name="RowTitles1-Detail 4 3 4 2 3" xfId="12595" xr:uid="{00000000-0005-0000-0000-000034310000}"/>
    <cellStyle name="RowTitles1-Detail 4 3 4 2 3 2" xfId="12596" xr:uid="{00000000-0005-0000-0000-000035310000}"/>
    <cellStyle name="RowTitles1-Detail 4 3 4 2 3 2 2" xfId="12597" xr:uid="{00000000-0005-0000-0000-000036310000}"/>
    <cellStyle name="RowTitles1-Detail 4 3 4 2 3 2_Tertiary Salaries Survey" xfId="12598" xr:uid="{00000000-0005-0000-0000-000037310000}"/>
    <cellStyle name="RowTitles1-Detail 4 3 4 2 3 3" xfId="12599" xr:uid="{00000000-0005-0000-0000-000038310000}"/>
    <cellStyle name="RowTitles1-Detail 4 3 4 2 3_Tertiary Salaries Survey" xfId="12600" xr:uid="{00000000-0005-0000-0000-000039310000}"/>
    <cellStyle name="RowTitles1-Detail 4 3 4 2 4" xfId="12601" xr:uid="{00000000-0005-0000-0000-00003A310000}"/>
    <cellStyle name="RowTitles1-Detail 4 3 4 2 5" xfId="12602" xr:uid="{00000000-0005-0000-0000-00003B310000}"/>
    <cellStyle name="RowTitles1-Detail 4 3 4 2 5 2" xfId="12603" xr:uid="{00000000-0005-0000-0000-00003C310000}"/>
    <cellStyle name="RowTitles1-Detail 4 3 4 2 5_Tertiary Salaries Survey" xfId="12604" xr:uid="{00000000-0005-0000-0000-00003D310000}"/>
    <cellStyle name="RowTitles1-Detail 4 3 4 2 6" xfId="12605" xr:uid="{00000000-0005-0000-0000-00003E310000}"/>
    <cellStyle name="RowTitles1-Detail 4 3 4 2_Tertiary Salaries Survey" xfId="12606" xr:uid="{00000000-0005-0000-0000-00003F310000}"/>
    <cellStyle name="RowTitles1-Detail 4 3 4 3" xfId="12607" xr:uid="{00000000-0005-0000-0000-000040310000}"/>
    <cellStyle name="RowTitles1-Detail 4 3 4 3 2" xfId="12608" xr:uid="{00000000-0005-0000-0000-000041310000}"/>
    <cellStyle name="RowTitles1-Detail 4 3 4 3 2 2" xfId="12609" xr:uid="{00000000-0005-0000-0000-000042310000}"/>
    <cellStyle name="RowTitles1-Detail 4 3 4 3 2 2 2" xfId="12610" xr:uid="{00000000-0005-0000-0000-000043310000}"/>
    <cellStyle name="RowTitles1-Detail 4 3 4 3 2 2_Tertiary Salaries Survey" xfId="12611" xr:uid="{00000000-0005-0000-0000-000044310000}"/>
    <cellStyle name="RowTitles1-Detail 4 3 4 3 2 3" xfId="12612" xr:uid="{00000000-0005-0000-0000-000045310000}"/>
    <cellStyle name="RowTitles1-Detail 4 3 4 3 2_Tertiary Salaries Survey" xfId="12613" xr:uid="{00000000-0005-0000-0000-000046310000}"/>
    <cellStyle name="RowTitles1-Detail 4 3 4 3 3" xfId="12614" xr:uid="{00000000-0005-0000-0000-000047310000}"/>
    <cellStyle name="RowTitles1-Detail 4 3 4 3 3 2" xfId="12615" xr:uid="{00000000-0005-0000-0000-000048310000}"/>
    <cellStyle name="RowTitles1-Detail 4 3 4 3 3 2 2" xfId="12616" xr:uid="{00000000-0005-0000-0000-000049310000}"/>
    <cellStyle name="RowTitles1-Detail 4 3 4 3 3 2_Tertiary Salaries Survey" xfId="12617" xr:uid="{00000000-0005-0000-0000-00004A310000}"/>
    <cellStyle name="RowTitles1-Detail 4 3 4 3 3 3" xfId="12618" xr:uid="{00000000-0005-0000-0000-00004B310000}"/>
    <cellStyle name="RowTitles1-Detail 4 3 4 3 3_Tertiary Salaries Survey" xfId="12619" xr:uid="{00000000-0005-0000-0000-00004C310000}"/>
    <cellStyle name="RowTitles1-Detail 4 3 4 3 4" xfId="12620" xr:uid="{00000000-0005-0000-0000-00004D310000}"/>
    <cellStyle name="RowTitles1-Detail 4 3 4 3 5" xfId="12621" xr:uid="{00000000-0005-0000-0000-00004E310000}"/>
    <cellStyle name="RowTitles1-Detail 4 3 4 3_Tertiary Salaries Survey" xfId="12622" xr:uid="{00000000-0005-0000-0000-00004F310000}"/>
    <cellStyle name="RowTitles1-Detail 4 3 4 4" xfId="12623" xr:uid="{00000000-0005-0000-0000-000050310000}"/>
    <cellStyle name="RowTitles1-Detail 4 3 4 4 2" xfId="12624" xr:uid="{00000000-0005-0000-0000-000051310000}"/>
    <cellStyle name="RowTitles1-Detail 4 3 4 4 2 2" xfId="12625" xr:uid="{00000000-0005-0000-0000-000052310000}"/>
    <cellStyle name="RowTitles1-Detail 4 3 4 4 2 2 2" xfId="12626" xr:uid="{00000000-0005-0000-0000-000053310000}"/>
    <cellStyle name="RowTitles1-Detail 4 3 4 4 2 2_Tertiary Salaries Survey" xfId="12627" xr:uid="{00000000-0005-0000-0000-000054310000}"/>
    <cellStyle name="RowTitles1-Detail 4 3 4 4 2 3" xfId="12628" xr:uid="{00000000-0005-0000-0000-000055310000}"/>
    <cellStyle name="RowTitles1-Detail 4 3 4 4 2_Tertiary Salaries Survey" xfId="12629" xr:uid="{00000000-0005-0000-0000-000056310000}"/>
    <cellStyle name="RowTitles1-Detail 4 3 4 4 3" xfId="12630" xr:uid="{00000000-0005-0000-0000-000057310000}"/>
    <cellStyle name="RowTitles1-Detail 4 3 4 4 3 2" xfId="12631" xr:uid="{00000000-0005-0000-0000-000058310000}"/>
    <cellStyle name="RowTitles1-Detail 4 3 4 4 3 2 2" xfId="12632" xr:uid="{00000000-0005-0000-0000-000059310000}"/>
    <cellStyle name="RowTitles1-Detail 4 3 4 4 3 2_Tertiary Salaries Survey" xfId="12633" xr:uid="{00000000-0005-0000-0000-00005A310000}"/>
    <cellStyle name="RowTitles1-Detail 4 3 4 4 3 3" xfId="12634" xr:uid="{00000000-0005-0000-0000-00005B310000}"/>
    <cellStyle name="RowTitles1-Detail 4 3 4 4 3_Tertiary Salaries Survey" xfId="12635" xr:uid="{00000000-0005-0000-0000-00005C310000}"/>
    <cellStyle name="RowTitles1-Detail 4 3 4 4 4" xfId="12636" xr:uid="{00000000-0005-0000-0000-00005D310000}"/>
    <cellStyle name="RowTitles1-Detail 4 3 4 4 5" xfId="12637" xr:uid="{00000000-0005-0000-0000-00005E310000}"/>
    <cellStyle name="RowTitles1-Detail 4 3 4 4 5 2" xfId="12638" xr:uid="{00000000-0005-0000-0000-00005F310000}"/>
    <cellStyle name="RowTitles1-Detail 4 3 4 4 5_Tertiary Salaries Survey" xfId="12639" xr:uid="{00000000-0005-0000-0000-000060310000}"/>
    <cellStyle name="RowTitles1-Detail 4 3 4 4 6" xfId="12640" xr:uid="{00000000-0005-0000-0000-000061310000}"/>
    <cellStyle name="RowTitles1-Detail 4 3 4 4_Tertiary Salaries Survey" xfId="12641" xr:uid="{00000000-0005-0000-0000-000062310000}"/>
    <cellStyle name="RowTitles1-Detail 4 3 4 5" xfId="12642" xr:uid="{00000000-0005-0000-0000-000063310000}"/>
    <cellStyle name="RowTitles1-Detail 4 3 4 5 2" xfId="12643" xr:uid="{00000000-0005-0000-0000-000064310000}"/>
    <cellStyle name="RowTitles1-Detail 4 3 4 5 2 2" xfId="12644" xr:uid="{00000000-0005-0000-0000-000065310000}"/>
    <cellStyle name="RowTitles1-Detail 4 3 4 5 2 2 2" xfId="12645" xr:uid="{00000000-0005-0000-0000-000066310000}"/>
    <cellStyle name="RowTitles1-Detail 4 3 4 5 2 2_Tertiary Salaries Survey" xfId="12646" xr:uid="{00000000-0005-0000-0000-000067310000}"/>
    <cellStyle name="RowTitles1-Detail 4 3 4 5 2 3" xfId="12647" xr:uid="{00000000-0005-0000-0000-000068310000}"/>
    <cellStyle name="RowTitles1-Detail 4 3 4 5 2_Tertiary Salaries Survey" xfId="12648" xr:uid="{00000000-0005-0000-0000-000069310000}"/>
    <cellStyle name="RowTitles1-Detail 4 3 4 5 3" xfId="12649" xr:uid="{00000000-0005-0000-0000-00006A310000}"/>
    <cellStyle name="RowTitles1-Detail 4 3 4 5 3 2" xfId="12650" xr:uid="{00000000-0005-0000-0000-00006B310000}"/>
    <cellStyle name="RowTitles1-Detail 4 3 4 5 3 2 2" xfId="12651" xr:uid="{00000000-0005-0000-0000-00006C310000}"/>
    <cellStyle name="RowTitles1-Detail 4 3 4 5 3 2_Tertiary Salaries Survey" xfId="12652" xr:uid="{00000000-0005-0000-0000-00006D310000}"/>
    <cellStyle name="RowTitles1-Detail 4 3 4 5 3 3" xfId="12653" xr:uid="{00000000-0005-0000-0000-00006E310000}"/>
    <cellStyle name="RowTitles1-Detail 4 3 4 5 3_Tertiary Salaries Survey" xfId="12654" xr:uid="{00000000-0005-0000-0000-00006F310000}"/>
    <cellStyle name="RowTitles1-Detail 4 3 4 5 4" xfId="12655" xr:uid="{00000000-0005-0000-0000-000070310000}"/>
    <cellStyle name="RowTitles1-Detail 4 3 4 5 4 2" xfId="12656" xr:uid="{00000000-0005-0000-0000-000071310000}"/>
    <cellStyle name="RowTitles1-Detail 4 3 4 5 4_Tertiary Salaries Survey" xfId="12657" xr:uid="{00000000-0005-0000-0000-000072310000}"/>
    <cellStyle name="RowTitles1-Detail 4 3 4 5 5" xfId="12658" xr:uid="{00000000-0005-0000-0000-000073310000}"/>
    <cellStyle name="RowTitles1-Detail 4 3 4 5_Tertiary Salaries Survey" xfId="12659" xr:uid="{00000000-0005-0000-0000-000074310000}"/>
    <cellStyle name="RowTitles1-Detail 4 3 4 6" xfId="12660" xr:uid="{00000000-0005-0000-0000-000075310000}"/>
    <cellStyle name="RowTitles1-Detail 4 3 4 6 2" xfId="12661" xr:uid="{00000000-0005-0000-0000-000076310000}"/>
    <cellStyle name="RowTitles1-Detail 4 3 4 6 2 2" xfId="12662" xr:uid="{00000000-0005-0000-0000-000077310000}"/>
    <cellStyle name="RowTitles1-Detail 4 3 4 6 2 2 2" xfId="12663" xr:uid="{00000000-0005-0000-0000-000078310000}"/>
    <cellStyle name="RowTitles1-Detail 4 3 4 6 2 2_Tertiary Salaries Survey" xfId="12664" xr:uid="{00000000-0005-0000-0000-000079310000}"/>
    <cellStyle name="RowTitles1-Detail 4 3 4 6 2 3" xfId="12665" xr:uid="{00000000-0005-0000-0000-00007A310000}"/>
    <cellStyle name="RowTitles1-Detail 4 3 4 6 2_Tertiary Salaries Survey" xfId="12666" xr:uid="{00000000-0005-0000-0000-00007B310000}"/>
    <cellStyle name="RowTitles1-Detail 4 3 4 6 3" xfId="12667" xr:uid="{00000000-0005-0000-0000-00007C310000}"/>
    <cellStyle name="RowTitles1-Detail 4 3 4 6 3 2" xfId="12668" xr:uid="{00000000-0005-0000-0000-00007D310000}"/>
    <cellStyle name="RowTitles1-Detail 4 3 4 6 3 2 2" xfId="12669" xr:uid="{00000000-0005-0000-0000-00007E310000}"/>
    <cellStyle name="RowTitles1-Detail 4 3 4 6 3 2_Tertiary Salaries Survey" xfId="12670" xr:uid="{00000000-0005-0000-0000-00007F310000}"/>
    <cellStyle name="RowTitles1-Detail 4 3 4 6 3 3" xfId="12671" xr:uid="{00000000-0005-0000-0000-000080310000}"/>
    <cellStyle name="RowTitles1-Detail 4 3 4 6 3_Tertiary Salaries Survey" xfId="12672" xr:uid="{00000000-0005-0000-0000-000081310000}"/>
    <cellStyle name="RowTitles1-Detail 4 3 4 6 4" xfId="12673" xr:uid="{00000000-0005-0000-0000-000082310000}"/>
    <cellStyle name="RowTitles1-Detail 4 3 4 6 4 2" xfId="12674" xr:uid="{00000000-0005-0000-0000-000083310000}"/>
    <cellStyle name="RowTitles1-Detail 4 3 4 6 4_Tertiary Salaries Survey" xfId="12675" xr:uid="{00000000-0005-0000-0000-000084310000}"/>
    <cellStyle name="RowTitles1-Detail 4 3 4 6 5" xfId="12676" xr:uid="{00000000-0005-0000-0000-000085310000}"/>
    <cellStyle name="RowTitles1-Detail 4 3 4 6_Tertiary Salaries Survey" xfId="12677" xr:uid="{00000000-0005-0000-0000-000086310000}"/>
    <cellStyle name="RowTitles1-Detail 4 3 4 7" xfId="12678" xr:uid="{00000000-0005-0000-0000-000087310000}"/>
    <cellStyle name="RowTitles1-Detail 4 3 4 7 2" xfId="12679" xr:uid="{00000000-0005-0000-0000-000088310000}"/>
    <cellStyle name="RowTitles1-Detail 4 3 4 7 2 2" xfId="12680" xr:uid="{00000000-0005-0000-0000-000089310000}"/>
    <cellStyle name="RowTitles1-Detail 4 3 4 7 2_Tertiary Salaries Survey" xfId="12681" xr:uid="{00000000-0005-0000-0000-00008A310000}"/>
    <cellStyle name="RowTitles1-Detail 4 3 4 7 3" xfId="12682" xr:uid="{00000000-0005-0000-0000-00008B310000}"/>
    <cellStyle name="RowTitles1-Detail 4 3 4 7_Tertiary Salaries Survey" xfId="12683" xr:uid="{00000000-0005-0000-0000-00008C310000}"/>
    <cellStyle name="RowTitles1-Detail 4 3 4 8" xfId="12684" xr:uid="{00000000-0005-0000-0000-00008D310000}"/>
    <cellStyle name="RowTitles1-Detail 4 3 4 9" xfId="12685" xr:uid="{00000000-0005-0000-0000-00008E310000}"/>
    <cellStyle name="RowTitles1-Detail 4 3 4_STUD aligned by INSTIT" xfId="12686" xr:uid="{00000000-0005-0000-0000-00008F310000}"/>
    <cellStyle name="RowTitles1-Detail 4 3 5" xfId="12687" xr:uid="{00000000-0005-0000-0000-000090310000}"/>
    <cellStyle name="RowTitles1-Detail 4 3 5 2" xfId="12688" xr:uid="{00000000-0005-0000-0000-000091310000}"/>
    <cellStyle name="RowTitles1-Detail 4 3 5 2 2" xfId="12689" xr:uid="{00000000-0005-0000-0000-000092310000}"/>
    <cellStyle name="RowTitles1-Detail 4 3 5 2 2 2" xfId="12690" xr:uid="{00000000-0005-0000-0000-000093310000}"/>
    <cellStyle name="RowTitles1-Detail 4 3 5 2 2_Tertiary Salaries Survey" xfId="12691" xr:uid="{00000000-0005-0000-0000-000094310000}"/>
    <cellStyle name="RowTitles1-Detail 4 3 5 2 3" xfId="12692" xr:uid="{00000000-0005-0000-0000-000095310000}"/>
    <cellStyle name="RowTitles1-Detail 4 3 5 2_Tertiary Salaries Survey" xfId="12693" xr:uid="{00000000-0005-0000-0000-000096310000}"/>
    <cellStyle name="RowTitles1-Detail 4 3 5 3" xfId="12694" xr:uid="{00000000-0005-0000-0000-000097310000}"/>
    <cellStyle name="RowTitles1-Detail 4 3 5 3 2" xfId="12695" xr:uid="{00000000-0005-0000-0000-000098310000}"/>
    <cellStyle name="RowTitles1-Detail 4 3 5 3 2 2" xfId="12696" xr:uid="{00000000-0005-0000-0000-000099310000}"/>
    <cellStyle name="RowTitles1-Detail 4 3 5 3 2_Tertiary Salaries Survey" xfId="12697" xr:uid="{00000000-0005-0000-0000-00009A310000}"/>
    <cellStyle name="RowTitles1-Detail 4 3 5 3 3" xfId="12698" xr:uid="{00000000-0005-0000-0000-00009B310000}"/>
    <cellStyle name="RowTitles1-Detail 4 3 5 3_Tertiary Salaries Survey" xfId="12699" xr:uid="{00000000-0005-0000-0000-00009C310000}"/>
    <cellStyle name="RowTitles1-Detail 4 3 5 4" xfId="12700" xr:uid="{00000000-0005-0000-0000-00009D310000}"/>
    <cellStyle name="RowTitles1-Detail 4 3 5 5" xfId="12701" xr:uid="{00000000-0005-0000-0000-00009E310000}"/>
    <cellStyle name="RowTitles1-Detail 4 3 5 5 2" xfId="12702" xr:uid="{00000000-0005-0000-0000-00009F310000}"/>
    <cellStyle name="RowTitles1-Detail 4 3 5 5_Tertiary Salaries Survey" xfId="12703" xr:uid="{00000000-0005-0000-0000-0000A0310000}"/>
    <cellStyle name="RowTitles1-Detail 4 3 5 6" xfId="12704" xr:uid="{00000000-0005-0000-0000-0000A1310000}"/>
    <cellStyle name="RowTitles1-Detail 4 3 5_Tertiary Salaries Survey" xfId="12705" xr:uid="{00000000-0005-0000-0000-0000A2310000}"/>
    <cellStyle name="RowTitles1-Detail 4 3 6" xfId="12706" xr:uid="{00000000-0005-0000-0000-0000A3310000}"/>
    <cellStyle name="RowTitles1-Detail 4 3 6 2" xfId="12707" xr:uid="{00000000-0005-0000-0000-0000A4310000}"/>
    <cellStyle name="RowTitles1-Detail 4 3 6 2 2" xfId="12708" xr:uid="{00000000-0005-0000-0000-0000A5310000}"/>
    <cellStyle name="RowTitles1-Detail 4 3 6 2 2 2" xfId="12709" xr:uid="{00000000-0005-0000-0000-0000A6310000}"/>
    <cellStyle name="RowTitles1-Detail 4 3 6 2 2_Tertiary Salaries Survey" xfId="12710" xr:uid="{00000000-0005-0000-0000-0000A7310000}"/>
    <cellStyle name="RowTitles1-Detail 4 3 6 2 3" xfId="12711" xr:uid="{00000000-0005-0000-0000-0000A8310000}"/>
    <cellStyle name="RowTitles1-Detail 4 3 6 2_Tertiary Salaries Survey" xfId="12712" xr:uid="{00000000-0005-0000-0000-0000A9310000}"/>
    <cellStyle name="RowTitles1-Detail 4 3 6 3" xfId="12713" xr:uid="{00000000-0005-0000-0000-0000AA310000}"/>
    <cellStyle name="RowTitles1-Detail 4 3 6 3 2" xfId="12714" xr:uid="{00000000-0005-0000-0000-0000AB310000}"/>
    <cellStyle name="RowTitles1-Detail 4 3 6 3 2 2" xfId="12715" xr:uid="{00000000-0005-0000-0000-0000AC310000}"/>
    <cellStyle name="RowTitles1-Detail 4 3 6 3 2_Tertiary Salaries Survey" xfId="12716" xr:uid="{00000000-0005-0000-0000-0000AD310000}"/>
    <cellStyle name="RowTitles1-Detail 4 3 6 3 3" xfId="12717" xr:uid="{00000000-0005-0000-0000-0000AE310000}"/>
    <cellStyle name="RowTitles1-Detail 4 3 6 3_Tertiary Salaries Survey" xfId="12718" xr:uid="{00000000-0005-0000-0000-0000AF310000}"/>
    <cellStyle name="RowTitles1-Detail 4 3 6 4" xfId="12719" xr:uid="{00000000-0005-0000-0000-0000B0310000}"/>
    <cellStyle name="RowTitles1-Detail 4 3 6 5" xfId="12720" xr:uid="{00000000-0005-0000-0000-0000B1310000}"/>
    <cellStyle name="RowTitles1-Detail 4 3 6_Tertiary Salaries Survey" xfId="12721" xr:uid="{00000000-0005-0000-0000-0000B2310000}"/>
    <cellStyle name="RowTitles1-Detail 4 3 7" xfId="12722" xr:uid="{00000000-0005-0000-0000-0000B3310000}"/>
    <cellStyle name="RowTitles1-Detail 4 3 7 2" xfId="12723" xr:uid="{00000000-0005-0000-0000-0000B4310000}"/>
    <cellStyle name="RowTitles1-Detail 4 3 7 2 2" xfId="12724" xr:uid="{00000000-0005-0000-0000-0000B5310000}"/>
    <cellStyle name="RowTitles1-Detail 4 3 7 2 2 2" xfId="12725" xr:uid="{00000000-0005-0000-0000-0000B6310000}"/>
    <cellStyle name="RowTitles1-Detail 4 3 7 2 2_Tertiary Salaries Survey" xfId="12726" xr:uid="{00000000-0005-0000-0000-0000B7310000}"/>
    <cellStyle name="RowTitles1-Detail 4 3 7 2 3" xfId="12727" xr:uid="{00000000-0005-0000-0000-0000B8310000}"/>
    <cellStyle name="RowTitles1-Detail 4 3 7 2_Tertiary Salaries Survey" xfId="12728" xr:uid="{00000000-0005-0000-0000-0000B9310000}"/>
    <cellStyle name="RowTitles1-Detail 4 3 7 3" xfId="12729" xr:uid="{00000000-0005-0000-0000-0000BA310000}"/>
    <cellStyle name="RowTitles1-Detail 4 3 7 3 2" xfId="12730" xr:uid="{00000000-0005-0000-0000-0000BB310000}"/>
    <cellStyle name="RowTitles1-Detail 4 3 7 3 2 2" xfId="12731" xr:uid="{00000000-0005-0000-0000-0000BC310000}"/>
    <cellStyle name="RowTitles1-Detail 4 3 7 3 2_Tertiary Salaries Survey" xfId="12732" xr:uid="{00000000-0005-0000-0000-0000BD310000}"/>
    <cellStyle name="RowTitles1-Detail 4 3 7 3 3" xfId="12733" xr:uid="{00000000-0005-0000-0000-0000BE310000}"/>
    <cellStyle name="RowTitles1-Detail 4 3 7 3_Tertiary Salaries Survey" xfId="12734" xr:uid="{00000000-0005-0000-0000-0000BF310000}"/>
    <cellStyle name="RowTitles1-Detail 4 3 7 4" xfId="12735" xr:uid="{00000000-0005-0000-0000-0000C0310000}"/>
    <cellStyle name="RowTitles1-Detail 4 3 7 5" xfId="12736" xr:uid="{00000000-0005-0000-0000-0000C1310000}"/>
    <cellStyle name="RowTitles1-Detail 4 3 7 5 2" xfId="12737" xr:uid="{00000000-0005-0000-0000-0000C2310000}"/>
    <cellStyle name="RowTitles1-Detail 4 3 7 5_Tertiary Salaries Survey" xfId="12738" xr:uid="{00000000-0005-0000-0000-0000C3310000}"/>
    <cellStyle name="RowTitles1-Detail 4 3 7 6" xfId="12739" xr:uid="{00000000-0005-0000-0000-0000C4310000}"/>
    <cellStyle name="RowTitles1-Detail 4 3 7_Tertiary Salaries Survey" xfId="12740" xr:uid="{00000000-0005-0000-0000-0000C5310000}"/>
    <cellStyle name="RowTitles1-Detail 4 3 8" xfId="12741" xr:uid="{00000000-0005-0000-0000-0000C6310000}"/>
    <cellStyle name="RowTitles1-Detail 4 3 8 2" xfId="12742" xr:uid="{00000000-0005-0000-0000-0000C7310000}"/>
    <cellStyle name="RowTitles1-Detail 4 3 8 2 2" xfId="12743" xr:uid="{00000000-0005-0000-0000-0000C8310000}"/>
    <cellStyle name="RowTitles1-Detail 4 3 8 2 2 2" xfId="12744" xr:uid="{00000000-0005-0000-0000-0000C9310000}"/>
    <cellStyle name="RowTitles1-Detail 4 3 8 2 2_Tertiary Salaries Survey" xfId="12745" xr:uid="{00000000-0005-0000-0000-0000CA310000}"/>
    <cellStyle name="RowTitles1-Detail 4 3 8 2 3" xfId="12746" xr:uid="{00000000-0005-0000-0000-0000CB310000}"/>
    <cellStyle name="RowTitles1-Detail 4 3 8 2_Tertiary Salaries Survey" xfId="12747" xr:uid="{00000000-0005-0000-0000-0000CC310000}"/>
    <cellStyle name="RowTitles1-Detail 4 3 8 3" xfId="12748" xr:uid="{00000000-0005-0000-0000-0000CD310000}"/>
    <cellStyle name="RowTitles1-Detail 4 3 8 3 2" xfId="12749" xr:uid="{00000000-0005-0000-0000-0000CE310000}"/>
    <cellStyle name="RowTitles1-Detail 4 3 8 3 2 2" xfId="12750" xr:uid="{00000000-0005-0000-0000-0000CF310000}"/>
    <cellStyle name="RowTitles1-Detail 4 3 8 3 2_Tertiary Salaries Survey" xfId="12751" xr:uid="{00000000-0005-0000-0000-0000D0310000}"/>
    <cellStyle name="RowTitles1-Detail 4 3 8 3 3" xfId="12752" xr:uid="{00000000-0005-0000-0000-0000D1310000}"/>
    <cellStyle name="RowTitles1-Detail 4 3 8 3_Tertiary Salaries Survey" xfId="12753" xr:uid="{00000000-0005-0000-0000-0000D2310000}"/>
    <cellStyle name="RowTitles1-Detail 4 3 8 4" xfId="12754" xr:uid="{00000000-0005-0000-0000-0000D3310000}"/>
    <cellStyle name="RowTitles1-Detail 4 3 8 4 2" xfId="12755" xr:uid="{00000000-0005-0000-0000-0000D4310000}"/>
    <cellStyle name="RowTitles1-Detail 4 3 8 4_Tertiary Salaries Survey" xfId="12756" xr:uid="{00000000-0005-0000-0000-0000D5310000}"/>
    <cellStyle name="RowTitles1-Detail 4 3 8 5" xfId="12757" xr:uid="{00000000-0005-0000-0000-0000D6310000}"/>
    <cellStyle name="RowTitles1-Detail 4 3 8_Tertiary Salaries Survey" xfId="12758" xr:uid="{00000000-0005-0000-0000-0000D7310000}"/>
    <cellStyle name="RowTitles1-Detail 4 3 9" xfId="12759" xr:uid="{00000000-0005-0000-0000-0000D8310000}"/>
    <cellStyle name="RowTitles1-Detail 4 3 9 2" xfId="12760" xr:uid="{00000000-0005-0000-0000-0000D9310000}"/>
    <cellStyle name="RowTitles1-Detail 4 3 9 2 2" xfId="12761" xr:uid="{00000000-0005-0000-0000-0000DA310000}"/>
    <cellStyle name="RowTitles1-Detail 4 3 9 2 2 2" xfId="12762" xr:uid="{00000000-0005-0000-0000-0000DB310000}"/>
    <cellStyle name="RowTitles1-Detail 4 3 9 2 2_Tertiary Salaries Survey" xfId="12763" xr:uid="{00000000-0005-0000-0000-0000DC310000}"/>
    <cellStyle name="RowTitles1-Detail 4 3 9 2 3" xfId="12764" xr:uid="{00000000-0005-0000-0000-0000DD310000}"/>
    <cellStyle name="RowTitles1-Detail 4 3 9 2_Tertiary Salaries Survey" xfId="12765" xr:uid="{00000000-0005-0000-0000-0000DE310000}"/>
    <cellStyle name="RowTitles1-Detail 4 3 9 3" xfId="12766" xr:uid="{00000000-0005-0000-0000-0000DF310000}"/>
    <cellStyle name="RowTitles1-Detail 4 3 9 3 2" xfId="12767" xr:uid="{00000000-0005-0000-0000-0000E0310000}"/>
    <cellStyle name="RowTitles1-Detail 4 3 9 3 2 2" xfId="12768" xr:uid="{00000000-0005-0000-0000-0000E1310000}"/>
    <cellStyle name="RowTitles1-Detail 4 3 9 3 2_Tertiary Salaries Survey" xfId="12769" xr:uid="{00000000-0005-0000-0000-0000E2310000}"/>
    <cellStyle name="RowTitles1-Detail 4 3 9 3 3" xfId="12770" xr:uid="{00000000-0005-0000-0000-0000E3310000}"/>
    <cellStyle name="RowTitles1-Detail 4 3 9 3_Tertiary Salaries Survey" xfId="12771" xr:uid="{00000000-0005-0000-0000-0000E4310000}"/>
    <cellStyle name="RowTitles1-Detail 4 3 9 4" xfId="12772" xr:uid="{00000000-0005-0000-0000-0000E5310000}"/>
    <cellStyle name="RowTitles1-Detail 4 3 9 4 2" xfId="12773" xr:uid="{00000000-0005-0000-0000-0000E6310000}"/>
    <cellStyle name="RowTitles1-Detail 4 3 9 4_Tertiary Salaries Survey" xfId="12774" xr:uid="{00000000-0005-0000-0000-0000E7310000}"/>
    <cellStyle name="RowTitles1-Detail 4 3 9 5" xfId="12775" xr:uid="{00000000-0005-0000-0000-0000E8310000}"/>
    <cellStyle name="RowTitles1-Detail 4 3 9_Tertiary Salaries Survey" xfId="12776" xr:uid="{00000000-0005-0000-0000-0000E9310000}"/>
    <cellStyle name="RowTitles1-Detail 4 3_STUD aligned by INSTIT" xfId="12777" xr:uid="{00000000-0005-0000-0000-0000EA310000}"/>
    <cellStyle name="RowTitles1-Detail 4 4" xfId="12778" xr:uid="{00000000-0005-0000-0000-0000EB310000}"/>
    <cellStyle name="RowTitles1-Detail 4 4 2" xfId="12779" xr:uid="{00000000-0005-0000-0000-0000EC310000}"/>
    <cellStyle name="RowTitles1-Detail 4 4 2 2" xfId="12780" xr:uid="{00000000-0005-0000-0000-0000ED310000}"/>
    <cellStyle name="RowTitles1-Detail 4 4 2 2 2" xfId="12781" xr:uid="{00000000-0005-0000-0000-0000EE310000}"/>
    <cellStyle name="RowTitles1-Detail 4 4 2 2 2 2" xfId="12782" xr:uid="{00000000-0005-0000-0000-0000EF310000}"/>
    <cellStyle name="RowTitles1-Detail 4 4 2 2 2_Tertiary Salaries Survey" xfId="12783" xr:uid="{00000000-0005-0000-0000-0000F0310000}"/>
    <cellStyle name="RowTitles1-Detail 4 4 2 2 3" xfId="12784" xr:uid="{00000000-0005-0000-0000-0000F1310000}"/>
    <cellStyle name="RowTitles1-Detail 4 4 2 2_Tertiary Salaries Survey" xfId="12785" xr:uid="{00000000-0005-0000-0000-0000F2310000}"/>
    <cellStyle name="RowTitles1-Detail 4 4 2 3" xfId="12786" xr:uid="{00000000-0005-0000-0000-0000F3310000}"/>
    <cellStyle name="RowTitles1-Detail 4 4 2 3 2" xfId="12787" xr:uid="{00000000-0005-0000-0000-0000F4310000}"/>
    <cellStyle name="RowTitles1-Detail 4 4 2 3 2 2" xfId="12788" xr:uid="{00000000-0005-0000-0000-0000F5310000}"/>
    <cellStyle name="RowTitles1-Detail 4 4 2 3 2_Tertiary Salaries Survey" xfId="12789" xr:uid="{00000000-0005-0000-0000-0000F6310000}"/>
    <cellStyle name="RowTitles1-Detail 4 4 2 3 3" xfId="12790" xr:uid="{00000000-0005-0000-0000-0000F7310000}"/>
    <cellStyle name="RowTitles1-Detail 4 4 2 3_Tertiary Salaries Survey" xfId="12791" xr:uid="{00000000-0005-0000-0000-0000F8310000}"/>
    <cellStyle name="RowTitles1-Detail 4 4 2 4" xfId="12792" xr:uid="{00000000-0005-0000-0000-0000F9310000}"/>
    <cellStyle name="RowTitles1-Detail 4 4 2 5" xfId="12793" xr:uid="{00000000-0005-0000-0000-0000FA310000}"/>
    <cellStyle name="RowTitles1-Detail 4 4 2_Tertiary Salaries Survey" xfId="12794" xr:uid="{00000000-0005-0000-0000-0000FB310000}"/>
    <cellStyle name="RowTitles1-Detail 4 4 3" xfId="12795" xr:uid="{00000000-0005-0000-0000-0000FC310000}"/>
    <cellStyle name="RowTitles1-Detail 4 4 3 2" xfId="12796" xr:uid="{00000000-0005-0000-0000-0000FD310000}"/>
    <cellStyle name="RowTitles1-Detail 4 4 3 2 2" xfId="12797" xr:uid="{00000000-0005-0000-0000-0000FE310000}"/>
    <cellStyle name="RowTitles1-Detail 4 4 3 2 2 2" xfId="12798" xr:uid="{00000000-0005-0000-0000-0000FF310000}"/>
    <cellStyle name="RowTitles1-Detail 4 4 3 2 2_Tertiary Salaries Survey" xfId="12799" xr:uid="{00000000-0005-0000-0000-000000320000}"/>
    <cellStyle name="RowTitles1-Detail 4 4 3 2 3" xfId="12800" xr:uid="{00000000-0005-0000-0000-000001320000}"/>
    <cellStyle name="RowTitles1-Detail 4 4 3 2_Tertiary Salaries Survey" xfId="12801" xr:uid="{00000000-0005-0000-0000-000002320000}"/>
    <cellStyle name="RowTitles1-Detail 4 4 3 3" xfId="12802" xr:uid="{00000000-0005-0000-0000-000003320000}"/>
    <cellStyle name="RowTitles1-Detail 4 4 3 3 2" xfId="12803" xr:uid="{00000000-0005-0000-0000-000004320000}"/>
    <cellStyle name="RowTitles1-Detail 4 4 3 3 2 2" xfId="12804" xr:uid="{00000000-0005-0000-0000-000005320000}"/>
    <cellStyle name="RowTitles1-Detail 4 4 3 3 2_Tertiary Salaries Survey" xfId="12805" xr:uid="{00000000-0005-0000-0000-000006320000}"/>
    <cellStyle name="RowTitles1-Detail 4 4 3 3 3" xfId="12806" xr:uid="{00000000-0005-0000-0000-000007320000}"/>
    <cellStyle name="RowTitles1-Detail 4 4 3 3_Tertiary Salaries Survey" xfId="12807" xr:uid="{00000000-0005-0000-0000-000008320000}"/>
    <cellStyle name="RowTitles1-Detail 4 4 3 4" xfId="12808" xr:uid="{00000000-0005-0000-0000-000009320000}"/>
    <cellStyle name="RowTitles1-Detail 4 4 3 5" xfId="12809" xr:uid="{00000000-0005-0000-0000-00000A320000}"/>
    <cellStyle name="RowTitles1-Detail 4 4 3 5 2" xfId="12810" xr:uid="{00000000-0005-0000-0000-00000B320000}"/>
    <cellStyle name="RowTitles1-Detail 4 4 3 5_Tertiary Salaries Survey" xfId="12811" xr:uid="{00000000-0005-0000-0000-00000C320000}"/>
    <cellStyle name="RowTitles1-Detail 4 4 3 6" xfId="12812" xr:uid="{00000000-0005-0000-0000-00000D320000}"/>
    <cellStyle name="RowTitles1-Detail 4 4 3_Tertiary Salaries Survey" xfId="12813" xr:uid="{00000000-0005-0000-0000-00000E320000}"/>
    <cellStyle name="RowTitles1-Detail 4 4 4" xfId="12814" xr:uid="{00000000-0005-0000-0000-00000F320000}"/>
    <cellStyle name="RowTitles1-Detail 4 4 4 2" xfId="12815" xr:uid="{00000000-0005-0000-0000-000010320000}"/>
    <cellStyle name="RowTitles1-Detail 4 4 4 2 2" xfId="12816" xr:uid="{00000000-0005-0000-0000-000011320000}"/>
    <cellStyle name="RowTitles1-Detail 4 4 4 2 2 2" xfId="12817" xr:uid="{00000000-0005-0000-0000-000012320000}"/>
    <cellStyle name="RowTitles1-Detail 4 4 4 2 2_Tertiary Salaries Survey" xfId="12818" xr:uid="{00000000-0005-0000-0000-000013320000}"/>
    <cellStyle name="RowTitles1-Detail 4 4 4 2 3" xfId="12819" xr:uid="{00000000-0005-0000-0000-000014320000}"/>
    <cellStyle name="RowTitles1-Detail 4 4 4 2_Tertiary Salaries Survey" xfId="12820" xr:uid="{00000000-0005-0000-0000-000015320000}"/>
    <cellStyle name="RowTitles1-Detail 4 4 4 3" xfId="12821" xr:uid="{00000000-0005-0000-0000-000016320000}"/>
    <cellStyle name="RowTitles1-Detail 4 4 4 3 2" xfId="12822" xr:uid="{00000000-0005-0000-0000-000017320000}"/>
    <cellStyle name="RowTitles1-Detail 4 4 4 3 2 2" xfId="12823" xr:uid="{00000000-0005-0000-0000-000018320000}"/>
    <cellStyle name="RowTitles1-Detail 4 4 4 3 2_Tertiary Salaries Survey" xfId="12824" xr:uid="{00000000-0005-0000-0000-000019320000}"/>
    <cellStyle name="RowTitles1-Detail 4 4 4 3 3" xfId="12825" xr:uid="{00000000-0005-0000-0000-00001A320000}"/>
    <cellStyle name="RowTitles1-Detail 4 4 4 3_Tertiary Salaries Survey" xfId="12826" xr:uid="{00000000-0005-0000-0000-00001B320000}"/>
    <cellStyle name="RowTitles1-Detail 4 4 4 4" xfId="12827" xr:uid="{00000000-0005-0000-0000-00001C320000}"/>
    <cellStyle name="RowTitles1-Detail 4 4 4 4 2" xfId="12828" xr:uid="{00000000-0005-0000-0000-00001D320000}"/>
    <cellStyle name="RowTitles1-Detail 4 4 4 4_Tertiary Salaries Survey" xfId="12829" xr:uid="{00000000-0005-0000-0000-00001E320000}"/>
    <cellStyle name="RowTitles1-Detail 4 4 4 5" xfId="12830" xr:uid="{00000000-0005-0000-0000-00001F320000}"/>
    <cellStyle name="RowTitles1-Detail 4 4 4_Tertiary Salaries Survey" xfId="12831" xr:uid="{00000000-0005-0000-0000-000020320000}"/>
    <cellStyle name="RowTitles1-Detail 4 4 5" xfId="12832" xr:uid="{00000000-0005-0000-0000-000021320000}"/>
    <cellStyle name="RowTitles1-Detail 4 4 5 2" xfId="12833" xr:uid="{00000000-0005-0000-0000-000022320000}"/>
    <cellStyle name="RowTitles1-Detail 4 4 5 2 2" xfId="12834" xr:uid="{00000000-0005-0000-0000-000023320000}"/>
    <cellStyle name="RowTitles1-Detail 4 4 5 2 2 2" xfId="12835" xr:uid="{00000000-0005-0000-0000-000024320000}"/>
    <cellStyle name="RowTitles1-Detail 4 4 5 2 2_Tertiary Salaries Survey" xfId="12836" xr:uid="{00000000-0005-0000-0000-000025320000}"/>
    <cellStyle name="RowTitles1-Detail 4 4 5 2 3" xfId="12837" xr:uid="{00000000-0005-0000-0000-000026320000}"/>
    <cellStyle name="RowTitles1-Detail 4 4 5 2_Tertiary Salaries Survey" xfId="12838" xr:uid="{00000000-0005-0000-0000-000027320000}"/>
    <cellStyle name="RowTitles1-Detail 4 4 5 3" xfId="12839" xr:uid="{00000000-0005-0000-0000-000028320000}"/>
    <cellStyle name="RowTitles1-Detail 4 4 5 3 2" xfId="12840" xr:uid="{00000000-0005-0000-0000-000029320000}"/>
    <cellStyle name="RowTitles1-Detail 4 4 5 3 2 2" xfId="12841" xr:uid="{00000000-0005-0000-0000-00002A320000}"/>
    <cellStyle name="RowTitles1-Detail 4 4 5 3 2_Tertiary Salaries Survey" xfId="12842" xr:uid="{00000000-0005-0000-0000-00002B320000}"/>
    <cellStyle name="RowTitles1-Detail 4 4 5 3 3" xfId="12843" xr:uid="{00000000-0005-0000-0000-00002C320000}"/>
    <cellStyle name="RowTitles1-Detail 4 4 5 3_Tertiary Salaries Survey" xfId="12844" xr:uid="{00000000-0005-0000-0000-00002D320000}"/>
    <cellStyle name="RowTitles1-Detail 4 4 5 4" xfId="12845" xr:uid="{00000000-0005-0000-0000-00002E320000}"/>
    <cellStyle name="RowTitles1-Detail 4 4 5 4 2" xfId="12846" xr:uid="{00000000-0005-0000-0000-00002F320000}"/>
    <cellStyle name="RowTitles1-Detail 4 4 5 4_Tertiary Salaries Survey" xfId="12847" xr:uid="{00000000-0005-0000-0000-000030320000}"/>
    <cellStyle name="RowTitles1-Detail 4 4 5 5" xfId="12848" xr:uid="{00000000-0005-0000-0000-000031320000}"/>
    <cellStyle name="RowTitles1-Detail 4 4 5_Tertiary Salaries Survey" xfId="12849" xr:uid="{00000000-0005-0000-0000-000032320000}"/>
    <cellStyle name="RowTitles1-Detail 4 4 6" xfId="12850" xr:uid="{00000000-0005-0000-0000-000033320000}"/>
    <cellStyle name="RowTitles1-Detail 4 4 6 2" xfId="12851" xr:uid="{00000000-0005-0000-0000-000034320000}"/>
    <cellStyle name="RowTitles1-Detail 4 4 6 2 2" xfId="12852" xr:uid="{00000000-0005-0000-0000-000035320000}"/>
    <cellStyle name="RowTitles1-Detail 4 4 6 2 2 2" xfId="12853" xr:uid="{00000000-0005-0000-0000-000036320000}"/>
    <cellStyle name="RowTitles1-Detail 4 4 6 2 2_Tertiary Salaries Survey" xfId="12854" xr:uid="{00000000-0005-0000-0000-000037320000}"/>
    <cellStyle name="RowTitles1-Detail 4 4 6 2 3" xfId="12855" xr:uid="{00000000-0005-0000-0000-000038320000}"/>
    <cellStyle name="RowTitles1-Detail 4 4 6 2_Tertiary Salaries Survey" xfId="12856" xr:uid="{00000000-0005-0000-0000-000039320000}"/>
    <cellStyle name="RowTitles1-Detail 4 4 6 3" xfId="12857" xr:uid="{00000000-0005-0000-0000-00003A320000}"/>
    <cellStyle name="RowTitles1-Detail 4 4 6 3 2" xfId="12858" xr:uid="{00000000-0005-0000-0000-00003B320000}"/>
    <cellStyle name="RowTitles1-Detail 4 4 6 3 2 2" xfId="12859" xr:uid="{00000000-0005-0000-0000-00003C320000}"/>
    <cellStyle name="RowTitles1-Detail 4 4 6 3 2_Tertiary Salaries Survey" xfId="12860" xr:uid="{00000000-0005-0000-0000-00003D320000}"/>
    <cellStyle name="RowTitles1-Detail 4 4 6 3 3" xfId="12861" xr:uid="{00000000-0005-0000-0000-00003E320000}"/>
    <cellStyle name="RowTitles1-Detail 4 4 6 3_Tertiary Salaries Survey" xfId="12862" xr:uid="{00000000-0005-0000-0000-00003F320000}"/>
    <cellStyle name="RowTitles1-Detail 4 4 6 4" xfId="12863" xr:uid="{00000000-0005-0000-0000-000040320000}"/>
    <cellStyle name="RowTitles1-Detail 4 4 6 4 2" xfId="12864" xr:uid="{00000000-0005-0000-0000-000041320000}"/>
    <cellStyle name="RowTitles1-Detail 4 4 6 4_Tertiary Salaries Survey" xfId="12865" xr:uid="{00000000-0005-0000-0000-000042320000}"/>
    <cellStyle name="RowTitles1-Detail 4 4 6 5" xfId="12866" xr:uid="{00000000-0005-0000-0000-000043320000}"/>
    <cellStyle name="RowTitles1-Detail 4 4 6_Tertiary Salaries Survey" xfId="12867" xr:uid="{00000000-0005-0000-0000-000044320000}"/>
    <cellStyle name="RowTitles1-Detail 4 4 7" xfId="12868" xr:uid="{00000000-0005-0000-0000-000045320000}"/>
    <cellStyle name="RowTitles1-Detail 4 4 7 2" xfId="12869" xr:uid="{00000000-0005-0000-0000-000046320000}"/>
    <cellStyle name="RowTitles1-Detail 4 4 7 2 2" xfId="12870" xr:uid="{00000000-0005-0000-0000-000047320000}"/>
    <cellStyle name="RowTitles1-Detail 4 4 7 2_Tertiary Salaries Survey" xfId="12871" xr:uid="{00000000-0005-0000-0000-000048320000}"/>
    <cellStyle name="RowTitles1-Detail 4 4 7 3" xfId="12872" xr:uid="{00000000-0005-0000-0000-000049320000}"/>
    <cellStyle name="RowTitles1-Detail 4 4 7_Tertiary Salaries Survey" xfId="12873" xr:uid="{00000000-0005-0000-0000-00004A320000}"/>
    <cellStyle name="RowTitles1-Detail 4 4 8" xfId="12874" xr:uid="{00000000-0005-0000-0000-00004B320000}"/>
    <cellStyle name="RowTitles1-Detail 4 4 9" xfId="12875" xr:uid="{00000000-0005-0000-0000-00004C320000}"/>
    <cellStyle name="RowTitles1-Detail 4 4_STUD aligned by INSTIT" xfId="12876" xr:uid="{00000000-0005-0000-0000-00004D320000}"/>
    <cellStyle name="RowTitles1-Detail 4 5" xfId="12877" xr:uid="{00000000-0005-0000-0000-00004E320000}"/>
    <cellStyle name="RowTitles1-Detail 4 5 2" xfId="12878" xr:uid="{00000000-0005-0000-0000-00004F320000}"/>
    <cellStyle name="RowTitles1-Detail 4 5 2 2" xfId="12879" xr:uid="{00000000-0005-0000-0000-000050320000}"/>
    <cellStyle name="RowTitles1-Detail 4 5 2 2 2" xfId="12880" xr:uid="{00000000-0005-0000-0000-000051320000}"/>
    <cellStyle name="RowTitles1-Detail 4 5 2 2 2 2" xfId="12881" xr:uid="{00000000-0005-0000-0000-000052320000}"/>
    <cellStyle name="RowTitles1-Detail 4 5 2 2 2_Tertiary Salaries Survey" xfId="12882" xr:uid="{00000000-0005-0000-0000-000053320000}"/>
    <cellStyle name="RowTitles1-Detail 4 5 2 2 3" xfId="12883" xr:uid="{00000000-0005-0000-0000-000054320000}"/>
    <cellStyle name="RowTitles1-Detail 4 5 2 2_Tertiary Salaries Survey" xfId="12884" xr:uid="{00000000-0005-0000-0000-000055320000}"/>
    <cellStyle name="RowTitles1-Detail 4 5 2 3" xfId="12885" xr:uid="{00000000-0005-0000-0000-000056320000}"/>
    <cellStyle name="RowTitles1-Detail 4 5 2 3 2" xfId="12886" xr:uid="{00000000-0005-0000-0000-000057320000}"/>
    <cellStyle name="RowTitles1-Detail 4 5 2 3 2 2" xfId="12887" xr:uid="{00000000-0005-0000-0000-000058320000}"/>
    <cellStyle name="RowTitles1-Detail 4 5 2 3 2_Tertiary Salaries Survey" xfId="12888" xr:uid="{00000000-0005-0000-0000-000059320000}"/>
    <cellStyle name="RowTitles1-Detail 4 5 2 3 3" xfId="12889" xr:uid="{00000000-0005-0000-0000-00005A320000}"/>
    <cellStyle name="RowTitles1-Detail 4 5 2 3_Tertiary Salaries Survey" xfId="12890" xr:uid="{00000000-0005-0000-0000-00005B320000}"/>
    <cellStyle name="RowTitles1-Detail 4 5 2 4" xfId="12891" xr:uid="{00000000-0005-0000-0000-00005C320000}"/>
    <cellStyle name="RowTitles1-Detail 4 5 2 5" xfId="12892" xr:uid="{00000000-0005-0000-0000-00005D320000}"/>
    <cellStyle name="RowTitles1-Detail 4 5 2 5 2" xfId="12893" xr:uid="{00000000-0005-0000-0000-00005E320000}"/>
    <cellStyle name="RowTitles1-Detail 4 5 2 5_Tertiary Salaries Survey" xfId="12894" xr:uid="{00000000-0005-0000-0000-00005F320000}"/>
    <cellStyle name="RowTitles1-Detail 4 5 2 6" xfId="12895" xr:uid="{00000000-0005-0000-0000-000060320000}"/>
    <cellStyle name="RowTitles1-Detail 4 5 2_Tertiary Salaries Survey" xfId="12896" xr:uid="{00000000-0005-0000-0000-000061320000}"/>
    <cellStyle name="RowTitles1-Detail 4 5 3" xfId="12897" xr:uid="{00000000-0005-0000-0000-000062320000}"/>
    <cellStyle name="RowTitles1-Detail 4 5 3 2" xfId="12898" xr:uid="{00000000-0005-0000-0000-000063320000}"/>
    <cellStyle name="RowTitles1-Detail 4 5 3 2 2" xfId="12899" xr:uid="{00000000-0005-0000-0000-000064320000}"/>
    <cellStyle name="RowTitles1-Detail 4 5 3 2 2 2" xfId="12900" xr:uid="{00000000-0005-0000-0000-000065320000}"/>
    <cellStyle name="RowTitles1-Detail 4 5 3 2 2_Tertiary Salaries Survey" xfId="12901" xr:uid="{00000000-0005-0000-0000-000066320000}"/>
    <cellStyle name="RowTitles1-Detail 4 5 3 2 3" xfId="12902" xr:uid="{00000000-0005-0000-0000-000067320000}"/>
    <cellStyle name="RowTitles1-Detail 4 5 3 2_Tertiary Salaries Survey" xfId="12903" xr:uid="{00000000-0005-0000-0000-000068320000}"/>
    <cellStyle name="RowTitles1-Detail 4 5 3 3" xfId="12904" xr:uid="{00000000-0005-0000-0000-000069320000}"/>
    <cellStyle name="RowTitles1-Detail 4 5 3 3 2" xfId="12905" xr:uid="{00000000-0005-0000-0000-00006A320000}"/>
    <cellStyle name="RowTitles1-Detail 4 5 3 3 2 2" xfId="12906" xr:uid="{00000000-0005-0000-0000-00006B320000}"/>
    <cellStyle name="RowTitles1-Detail 4 5 3 3 2_Tertiary Salaries Survey" xfId="12907" xr:uid="{00000000-0005-0000-0000-00006C320000}"/>
    <cellStyle name="RowTitles1-Detail 4 5 3 3 3" xfId="12908" xr:uid="{00000000-0005-0000-0000-00006D320000}"/>
    <cellStyle name="RowTitles1-Detail 4 5 3 3_Tertiary Salaries Survey" xfId="12909" xr:uid="{00000000-0005-0000-0000-00006E320000}"/>
    <cellStyle name="RowTitles1-Detail 4 5 3 4" xfId="12910" xr:uid="{00000000-0005-0000-0000-00006F320000}"/>
    <cellStyle name="RowTitles1-Detail 4 5 3 5" xfId="12911" xr:uid="{00000000-0005-0000-0000-000070320000}"/>
    <cellStyle name="RowTitles1-Detail 4 5 3_Tertiary Salaries Survey" xfId="12912" xr:uid="{00000000-0005-0000-0000-000071320000}"/>
    <cellStyle name="RowTitles1-Detail 4 5 4" xfId="12913" xr:uid="{00000000-0005-0000-0000-000072320000}"/>
    <cellStyle name="RowTitles1-Detail 4 5 4 2" xfId="12914" xr:uid="{00000000-0005-0000-0000-000073320000}"/>
    <cellStyle name="RowTitles1-Detail 4 5 4 2 2" xfId="12915" xr:uid="{00000000-0005-0000-0000-000074320000}"/>
    <cellStyle name="RowTitles1-Detail 4 5 4 2 2 2" xfId="12916" xr:uid="{00000000-0005-0000-0000-000075320000}"/>
    <cellStyle name="RowTitles1-Detail 4 5 4 2 2_Tertiary Salaries Survey" xfId="12917" xr:uid="{00000000-0005-0000-0000-000076320000}"/>
    <cellStyle name="RowTitles1-Detail 4 5 4 2 3" xfId="12918" xr:uid="{00000000-0005-0000-0000-000077320000}"/>
    <cellStyle name="RowTitles1-Detail 4 5 4 2_Tertiary Salaries Survey" xfId="12919" xr:uid="{00000000-0005-0000-0000-000078320000}"/>
    <cellStyle name="RowTitles1-Detail 4 5 4 3" xfId="12920" xr:uid="{00000000-0005-0000-0000-000079320000}"/>
    <cellStyle name="RowTitles1-Detail 4 5 4 3 2" xfId="12921" xr:uid="{00000000-0005-0000-0000-00007A320000}"/>
    <cellStyle name="RowTitles1-Detail 4 5 4 3 2 2" xfId="12922" xr:uid="{00000000-0005-0000-0000-00007B320000}"/>
    <cellStyle name="RowTitles1-Detail 4 5 4 3 2_Tertiary Salaries Survey" xfId="12923" xr:uid="{00000000-0005-0000-0000-00007C320000}"/>
    <cellStyle name="RowTitles1-Detail 4 5 4 3 3" xfId="12924" xr:uid="{00000000-0005-0000-0000-00007D320000}"/>
    <cellStyle name="RowTitles1-Detail 4 5 4 3_Tertiary Salaries Survey" xfId="12925" xr:uid="{00000000-0005-0000-0000-00007E320000}"/>
    <cellStyle name="RowTitles1-Detail 4 5 4 4" xfId="12926" xr:uid="{00000000-0005-0000-0000-00007F320000}"/>
    <cellStyle name="RowTitles1-Detail 4 5 4 4 2" xfId="12927" xr:uid="{00000000-0005-0000-0000-000080320000}"/>
    <cellStyle name="RowTitles1-Detail 4 5 4 4_Tertiary Salaries Survey" xfId="12928" xr:uid="{00000000-0005-0000-0000-000081320000}"/>
    <cellStyle name="RowTitles1-Detail 4 5 4 5" xfId="12929" xr:uid="{00000000-0005-0000-0000-000082320000}"/>
    <cellStyle name="RowTitles1-Detail 4 5 4_Tertiary Salaries Survey" xfId="12930" xr:uid="{00000000-0005-0000-0000-000083320000}"/>
    <cellStyle name="RowTitles1-Detail 4 5 5" xfId="12931" xr:uid="{00000000-0005-0000-0000-000084320000}"/>
    <cellStyle name="RowTitles1-Detail 4 5 5 2" xfId="12932" xr:uid="{00000000-0005-0000-0000-000085320000}"/>
    <cellStyle name="RowTitles1-Detail 4 5 5 2 2" xfId="12933" xr:uid="{00000000-0005-0000-0000-000086320000}"/>
    <cellStyle name="RowTitles1-Detail 4 5 5 2 2 2" xfId="12934" xr:uid="{00000000-0005-0000-0000-000087320000}"/>
    <cellStyle name="RowTitles1-Detail 4 5 5 2 2_Tertiary Salaries Survey" xfId="12935" xr:uid="{00000000-0005-0000-0000-000088320000}"/>
    <cellStyle name="RowTitles1-Detail 4 5 5 2 3" xfId="12936" xr:uid="{00000000-0005-0000-0000-000089320000}"/>
    <cellStyle name="RowTitles1-Detail 4 5 5 2_Tertiary Salaries Survey" xfId="12937" xr:uid="{00000000-0005-0000-0000-00008A320000}"/>
    <cellStyle name="RowTitles1-Detail 4 5 5 3" xfId="12938" xr:uid="{00000000-0005-0000-0000-00008B320000}"/>
    <cellStyle name="RowTitles1-Detail 4 5 5 3 2" xfId="12939" xr:uid="{00000000-0005-0000-0000-00008C320000}"/>
    <cellStyle name="RowTitles1-Detail 4 5 5 3 2 2" xfId="12940" xr:uid="{00000000-0005-0000-0000-00008D320000}"/>
    <cellStyle name="RowTitles1-Detail 4 5 5 3 2_Tertiary Salaries Survey" xfId="12941" xr:uid="{00000000-0005-0000-0000-00008E320000}"/>
    <cellStyle name="RowTitles1-Detail 4 5 5 3 3" xfId="12942" xr:uid="{00000000-0005-0000-0000-00008F320000}"/>
    <cellStyle name="RowTitles1-Detail 4 5 5 3_Tertiary Salaries Survey" xfId="12943" xr:uid="{00000000-0005-0000-0000-000090320000}"/>
    <cellStyle name="RowTitles1-Detail 4 5 5 4" xfId="12944" xr:uid="{00000000-0005-0000-0000-000091320000}"/>
    <cellStyle name="RowTitles1-Detail 4 5 5 4 2" xfId="12945" xr:uid="{00000000-0005-0000-0000-000092320000}"/>
    <cellStyle name="RowTitles1-Detail 4 5 5 4_Tertiary Salaries Survey" xfId="12946" xr:uid="{00000000-0005-0000-0000-000093320000}"/>
    <cellStyle name="RowTitles1-Detail 4 5 5 5" xfId="12947" xr:uid="{00000000-0005-0000-0000-000094320000}"/>
    <cellStyle name="RowTitles1-Detail 4 5 5_Tertiary Salaries Survey" xfId="12948" xr:uid="{00000000-0005-0000-0000-000095320000}"/>
    <cellStyle name="RowTitles1-Detail 4 5 6" xfId="12949" xr:uid="{00000000-0005-0000-0000-000096320000}"/>
    <cellStyle name="RowTitles1-Detail 4 5 6 2" xfId="12950" xr:uid="{00000000-0005-0000-0000-000097320000}"/>
    <cellStyle name="RowTitles1-Detail 4 5 6 2 2" xfId="12951" xr:uid="{00000000-0005-0000-0000-000098320000}"/>
    <cellStyle name="RowTitles1-Detail 4 5 6 2 2 2" xfId="12952" xr:uid="{00000000-0005-0000-0000-000099320000}"/>
    <cellStyle name="RowTitles1-Detail 4 5 6 2 2_Tertiary Salaries Survey" xfId="12953" xr:uid="{00000000-0005-0000-0000-00009A320000}"/>
    <cellStyle name="RowTitles1-Detail 4 5 6 2 3" xfId="12954" xr:uid="{00000000-0005-0000-0000-00009B320000}"/>
    <cellStyle name="RowTitles1-Detail 4 5 6 2_Tertiary Salaries Survey" xfId="12955" xr:uid="{00000000-0005-0000-0000-00009C320000}"/>
    <cellStyle name="RowTitles1-Detail 4 5 6 3" xfId="12956" xr:uid="{00000000-0005-0000-0000-00009D320000}"/>
    <cellStyle name="RowTitles1-Detail 4 5 6 3 2" xfId="12957" xr:uid="{00000000-0005-0000-0000-00009E320000}"/>
    <cellStyle name="RowTitles1-Detail 4 5 6 3 2 2" xfId="12958" xr:uid="{00000000-0005-0000-0000-00009F320000}"/>
    <cellStyle name="RowTitles1-Detail 4 5 6 3 2_Tertiary Salaries Survey" xfId="12959" xr:uid="{00000000-0005-0000-0000-0000A0320000}"/>
    <cellStyle name="RowTitles1-Detail 4 5 6 3 3" xfId="12960" xr:uid="{00000000-0005-0000-0000-0000A1320000}"/>
    <cellStyle name="RowTitles1-Detail 4 5 6 3_Tertiary Salaries Survey" xfId="12961" xr:uid="{00000000-0005-0000-0000-0000A2320000}"/>
    <cellStyle name="RowTitles1-Detail 4 5 6 4" xfId="12962" xr:uid="{00000000-0005-0000-0000-0000A3320000}"/>
    <cellStyle name="RowTitles1-Detail 4 5 6 4 2" xfId="12963" xr:uid="{00000000-0005-0000-0000-0000A4320000}"/>
    <cellStyle name="RowTitles1-Detail 4 5 6 4_Tertiary Salaries Survey" xfId="12964" xr:uid="{00000000-0005-0000-0000-0000A5320000}"/>
    <cellStyle name="RowTitles1-Detail 4 5 6 5" xfId="12965" xr:uid="{00000000-0005-0000-0000-0000A6320000}"/>
    <cellStyle name="RowTitles1-Detail 4 5 6_Tertiary Salaries Survey" xfId="12966" xr:uid="{00000000-0005-0000-0000-0000A7320000}"/>
    <cellStyle name="RowTitles1-Detail 4 5 7" xfId="12967" xr:uid="{00000000-0005-0000-0000-0000A8320000}"/>
    <cellStyle name="RowTitles1-Detail 4 5 7 2" xfId="12968" xr:uid="{00000000-0005-0000-0000-0000A9320000}"/>
    <cellStyle name="RowTitles1-Detail 4 5 7 2 2" xfId="12969" xr:uid="{00000000-0005-0000-0000-0000AA320000}"/>
    <cellStyle name="RowTitles1-Detail 4 5 7 2_Tertiary Salaries Survey" xfId="12970" xr:uid="{00000000-0005-0000-0000-0000AB320000}"/>
    <cellStyle name="RowTitles1-Detail 4 5 7 3" xfId="12971" xr:uid="{00000000-0005-0000-0000-0000AC320000}"/>
    <cellStyle name="RowTitles1-Detail 4 5 7_Tertiary Salaries Survey" xfId="12972" xr:uid="{00000000-0005-0000-0000-0000AD320000}"/>
    <cellStyle name="RowTitles1-Detail 4 5 8" xfId="12973" xr:uid="{00000000-0005-0000-0000-0000AE320000}"/>
    <cellStyle name="RowTitles1-Detail 4 5 8 2" xfId="12974" xr:uid="{00000000-0005-0000-0000-0000AF320000}"/>
    <cellStyle name="RowTitles1-Detail 4 5 8 2 2" xfId="12975" xr:uid="{00000000-0005-0000-0000-0000B0320000}"/>
    <cellStyle name="RowTitles1-Detail 4 5 8 2_Tertiary Salaries Survey" xfId="12976" xr:uid="{00000000-0005-0000-0000-0000B1320000}"/>
    <cellStyle name="RowTitles1-Detail 4 5 8 3" xfId="12977" xr:uid="{00000000-0005-0000-0000-0000B2320000}"/>
    <cellStyle name="RowTitles1-Detail 4 5 8_Tertiary Salaries Survey" xfId="12978" xr:uid="{00000000-0005-0000-0000-0000B3320000}"/>
    <cellStyle name="RowTitles1-Detail 4 5 9" xfId="12979" xr:uid="{00000000-0005-0000-0000-0000B4320000}"/>
    <cellStyle name="RowTitles1-Detail 4 5_STUD aligned by INSTIT" xfId="12980" xr:uid="{00000000-0005-0000-0000-0000B5320000}"/>
    <cellStyle name="RowTitles1-Detail 4 6" xfId="12981" xr:uid="{00000000-0005-0000-0000-0000B6320000}"/>
    <cellStyle name="RowTitles1-Detail 4 6 2" xfId="12982" xr:uid="{00000000-0005-0000-0000-0000B7320000}"/>
    <cellStyle name="RowTitles1-Detail 4 6 2 2" xfId="12983" xr:uid="{00000000-0005-0000-0000-0000B8320000}"/>
    <cellStyle name="RowTitles1-Detail 4 6 2 2 2" xfId="12984" xr:uid="{00000000-0005-0000-0000-0000B9320000}"/>
    <cellStyle name="RowTitles1-Detail 4 6 2 2 2 2" xfId="12985" xr:uid="{00000000-0005-0000-0000-0000BA320000}"/>
    <cellStyle name="RowTitles1-Detail 4 6 2 2 2_Tertiary Salaries Survey" xfId="12986" xr:uid="{00000000-0005-0000-0000-0000BB320000}"/>
    <cellStyle name="RowTitles1-Detail 4 6 2 2 3" xfId="12987" xr:uid="{00000000-0005-0000-0000-0000BC320000}"/>
    <cellStyle name="RowTitles1-Detail 4 6 2 2_Tertiary Salaries Survey" xfId="12988" xr:uid="{00000000-0005-0000-0000-0000BD320000}"/>
    <cellStyle name="RowTitles1-Detail 4 6 2 3" xfId="12989" xr:uid="{00000000-0005-0000-0000-0000BE320000}"/>
    <cellStyle name="RowTitles1-Detail 4 6 2 3 2" xfId="12990" xr:uid="{00000000-0005-0000-0000-0000BF320000}"/>
    <cellStyle name="RowTitles1-Detail 4 6 2 3 2 2" xfId="12991" xr:uid="{00000000-0005-0000-0000-0000C0320000}"/>
    <cellStyle name="RowTitles1-Detail 4 6 2 3 2_Tertiary Salaries Survey" xfId="12992" xr:uid="{00000000-0005-0000-0000-0000C1320000}"/>
    <cellStyle name="RowTitles1-Detail 4 6 2 3 3" xfId="12993" xr:uid="{00000000-0005-0000-0000-0000C2320000}"/>
    <cellStyle name="RowTitles1-Detail 4 6 2 3_Tertiary Salaries Survey" xfId="12994" xr:uid="{00000000-0005-0000-0000-0000C3320000}"/>
    <cellStyle name="RowTitles1-Detail 4 6 2 4" xfId="12995" xr:uid="{00000000-0005-0000-0000-0000C4320000}"/>
    <cellStyle name="RowTitles1-Detail 4 6 2 5" xfId="12996" xr:uid="{00000000-0005-0000-0000-0000C5320000}"/>
    <cellStyle name="RowTitles1-Detail 4 6 2 5 2" xfId="12997" xr:uid="{00000000-0005-0000-0000-0000C6320000}"/>
    <cellStyle name="RowTitles1-Detail 4 6 2 5_Tertiary Salaries Survey" xfId="12998" xr:uid="{00000000-0005-0000-0000-0000C7320000}"/>
    <cellStyle name="RowTitles1-Detail 4 6 2 6" xfId="12999" xr:uid="{00000000-0005-0000-0000-0000C8320000}"/>
    <cellStyle name="RowTitles1-Detail 4 6 2_Tertiary Salaries Survey" xfId="13000" xr:uid="{00000000-0005-0000-0000-0000C9320000}"/>
    <cellStyle name="RowTitles1-Detail 4 6 3" xfId="13001" xr:uid="{00000000-0005-0000-0000-0000CA320000}"/>
    <cellStyle name="RowTitles1-Detail 4 6 3 2" xfId="13002" xr:uid="{00000000-0005-0000-0000-0000CB320000}"/>
    <cellStyle name="RowTitles1-Detail 4 6 3 2 2" xfId="13003" xr:uid="{00000000-0005-0000-0000-0000CC320000}"/>
    <cellStyle name="RowTitles1-Detail 4 6 3 2 2 2" xfId="13004" xr:uid="{00000000-0005-0000-0000-0000CD320000}"/>
    <cellStyle name="RowTitles1-Detail 4 6 3 2 2_Tertiary Salaries Survey" xfId="13005" xr:uid="{00000000-0005-0000-0000-0000CE320000}"/>
    <cellStyle name="RowTitles1-Detail 4 6 3 2 3" xfId="13006" xr:uid="{00000000-0005-0000-0000-0000CF320000}"/>
    <cellStyle name="RowTitles1-Detail 4 6 3 2_Tertiary Salaries Survey" xfId="13007" xr:uid="{00000000-0005-0000-0000-0000D0320000}"/>
    <cellStyle name="RowTitles1-Detail 4 6 3 3" xfId="13008" xr:uid="{00000000-0005-0000-0000-0000D1320000}"/>
    <cellStyle name="RowTitles1-Detail 4 6 3 3 2" xfId="13009" xr:uid="{00000000-0005-0000-0000-0000D2320000}"/>
    <cellStyle name="RowTitles1-Detail 4 6 3 3 2 2" xfId="13010" xr:uid="{00000000-0005-0000-0000-0000D3320000}"/>
    <cellStyle name="RowTitles1-Detail 4 6 3 3 2_Tertiary Salaries Survey" xfId="13011" xr:uid="{00000000-0005-0000-0000-0000D4320000}"/>
    <cellStyle name="RowTitles1-Detail 4 6 3 3 3" xfId="13012" xr:uid="{00000000-0005-0000-0000-0000D5320000}"/>
    <cellStyle name="RowTitles1-Detail 4 6 3 3_Tertiary Salaries Survey" xfId="13013" xr:uid="{00000000-0005-0000-0000-0000D6320000}"/>
    <cellStyle name="RowTitles1-Detail 4 6 3 4" xfId="13014" xr:uid="{00000000-0005-0000-0000-0000D7320000}"/>
    <cellStyle name="RowTitles1-Detail 4 6 3 5" xfId="13015" xr:uid="{00000000-0005-0000-0000-0000D8320000}"/>
    <cellStyle name="RowTitles1-Detail 4 6 3_Tertiary Salaries Survey" xfId="13016" xr:uid="{00000000-0005-0000-0000-0000D9320000}"/>
    <cellStyle name="RowTitles1-Detail 4 6 4" xfId="13017" xr:uid="{00000000-0005-0000-0000-0000DA320000}"/>
    <cellStyle name="RowTitles1-Detail 4 6 4 2" xfId="13018" xr:uid="{00000000-0005-0000-0000-0000DB320000}"/>
    <cellStyle name="RowTitles1-Detail 4 6 4 2 2" xfId="13019" xr:uid="{00000000-0005-0000-0000-0000DC320000}"/>
    <cellStyle name="RowTitles1-Detail 4 6 4 2 2 2" xfId="13020" xr:uid="{00000000-0005-0000-0000-0000DD320000}"/>
    <cellStyle name="RowTitles1-Detail 4 6 4 2 2_Tertiary Salaries Survey" xfId="13021" xr:uid="{00000000-0005-0000-0000-0000DE320000}"/>
    <cellStyle name="RowTitles1-Detail 4 6 4 2 3" xfId="13022" xr:uid="{00000000-0005-0000-0000-0000DF320000}"/>
    <cellStyle name="RowTitles1-Detail 4 6 4 2_Tertiary Salaries Survey" xfId="13023" xr:uid="{00000000-0005-0000-0000-0000E0320000}"/>
    <cellStyle name="RowTitles1-Detail 4 6 4 3" xfId="13024" xr:uid="{00000000-0005-0000-0000-0000E1320000}"/>
    <cellStyle name="RowTitles1-Detail 4 6 4 3 2" xfId="13025" xr:uid="{00000000-0005-0000-0000-0000E2320000}"/>
    <cellStyle name="RowTitles1-Detail 4 6 4 3 2 2" xfId="13026" xr:uid="{00000000-0005-0000-0000-0000E3320000}"/>
    <cellStyle name="RowTitles1-Detail 4 6 4 3 2_Tertiary Salaries Survey" xfId="13027" xr:uid="{00000000-0005-0000-0000-0000E4320000}"/>
    <cellStyle name="RowTitles1-Detail 4 6 4 3 3" xfId="13028" xr:uid="{00000000-0005-0000-0000-0000E5320000}"/>
    <cellStyle name="RowTitles1-Detail 4 6 4 3_Tertiary Salaries Survey" xfId="13029" xr:uid="{00000000-0005-0000-0000-0000E6320000}"/>
    <cellStyle name="RowTitles1-Detail 4 6 4 4" xfId="13030" xr:uid="{00000000-0005-0000-0000-0000E7320000}"/>
    <cellStyle name="RowTitles1-Detail 4 6 4 5" xfId="13031" xr:uid="{00000000-0005-0000-0000-0000E8320000}"/>
    <cellStyle name="RowTitles1-Detail 4 6 4 5 2" xfId="13032" xr:uid="{00000000-0005-0000-0000-0000E9320000}"/>
    <cellStyle name="RowTitles1-Detail 4 6 4 5_Tertiary Salaries Survey" xfId="13033" xr:uid="{00000000-0005-0000-0000-0000EA320000}"/>
    <cellStyle name="RowTitles1-Detail 4 6 4 6" xfId="13034" xr:uid="{00000000-0005-0000-0000-0000EB320000}"/>
    <cellStyle name="RowTitles1-Detail 4 6 4_Tertiary Salaries Survey" xfId="13035" xr:uid="{00000000-0005-0000-0000-0000EC320000}"/>
    <cellStyle name="RowTitles1-Detail 4 6 5" xfId="13036" xr:uid="{00000000-0005-0000-0000-0000ED320000}"/>
    <cellStyle name="RowTitles1-Detail 4 6 5 2" xfId="13037" xr:uid="{00000000-0005-0000-0000-0000EE320000}"/>
    <cellStyle name="RowTitles1-Detail 4 6 5 2 2" xfId="13038" xr:uid="{00000000-0005-0000-0000-0000EF320000}"/>
    <cellStyle name="RowTitles1-Detail 4 6 5 2 2 2" xfId="13039" xr:uid="{00000000-0005-0000-0000-0000F0320000}"/>
    <cellStyle name="RowTitles1-Detail 4 6 5 2 2_Tertiary Salaries Survey" xfId="13040" xr:uid="{00000000-0005-0000-0000-0000F1320000}"/>
    <cellStyle name="RowTitles1-Detail 4 6 5 2 3" xfId="13041" xr:uid="{00000000-0005-0000-0000-0000F2320000}"/>
    <cellStyle name="RowTitles1-Detail 4 6 5 2_Tertiary Salaries Survey" xfId="13042" xr:uid="{00000000-0005-0000-0000-0000F3320000}"/>
    <cellStyle name="RowTitles1-Detail 4 6 5 3" xfId="13043" xr:uid="{00000000-0005-0000-0000-0000F4320000}"/>
    <cellStyle name="RowTitles1-Detail 4 6 5 3 2" xfId="13044" xr:uid="{00000000-0005-0000-0000-0000F5320000}"/>
    <cellStyle name="RowTitles1-Detail 4 6 5 3 2 2" xfId="13045" xr:uid="{00000000-0005-0000-0000-0000F6320000}"/>
    <cellStyle name="RowTitles1-Detail 4 6 5 3 2_Tertiary Salaries Survey" xfId="13046" xr:uid="{00000000-0005-0000-0000-0000F7320000}"/>
    <cellStyle name="RowTitles1-Detail 4 6 5 3 3" xfId="13047" xr:uid="{00000000-0005-0000-0000-0000F8320000}"/>
    <cellStyle name="RowTitles1-Detail 4 6 5 3_Tertiary Salaries Survey" xfId="13048" xr:uid="{00000000-0005-0000-0000-0000F9320000}"/>
    <cellStyle name="RowTitles1-Detail 4 6 5 4" xfId="13049" xr:uid="{00000000-0005-0000-0000-0000FA320000}"/>
    <cellStyle name="RowTitles1-Detail 4 6 5 4 2" xfId="13050" xr:uid="{00000000-0005-0000-0000-0000FB320000}"/>
    <cellStyle name="RowTitles1-Detail 4 6 5 4_Tertiary Salaries Survey" xfId="13051" xr:uid="{00000000-0005-0000-0000-0000FC320000}"/>
    <cellStyle name="RowTitles1-Detail 4 6 5 5" xfId="13052" xr:uid="{00000000-0005-0000-0000-0000FD320000}"/>
    <cellStyle name="RowTitles1-Detail 4 6 5_Tertiary Salaries Survey" xfId="13053" xr:uid="{00000000-0005-0000-0000-0000FE320000}"/>
    <cellStyle name="RowTitles1-Detail 4 6 6" xfId="13054" xr:uid="{00000000-0005-0000-0000-0000FF320000}"/>
    <cellStyle name="RowTitles1-Detail 4 6 6 2" xfId="13055" xr:uid="{00000000-0005-0000-0000-000000330000}"/>
    <cellStyle name="RowTitles1-Detail 4 6 6 2 2" xfId="13056" xr:uid="{00000000-0005-0000-0000-000001330000}"/>
    <cellStyle name="RowTitles1-Detail 4 6 6 2 2 2" xfId="13057" xr:uid="{00000000-0005-0000-0000-000002330000}"/>
    <cellStyle name="RowTitles1-Detail 4 6 6 2 2_Tertiary Salaries Survey" xfId="13058" xr:uid="{00000000-0005-0000-0000-000003330000}"/>
    <cellStyle name="RowTitles1-Detail 4 6 6 2 3" xfId="13059" xr:uid="{00000000-0005-0000-0000-000004330000}"/>
    <cellStyle name="RowTitles1-Detail 4 6 6 2_Tertiary Salaries Survey" xfId="13060" xr:uid="{00000000-0005-0000-0000-000005330000}"/>
    <cellStyle name="RowTitles1-Detail 4 6 6 3" xfId="13061" xr:uid="{00000000-0005-0000-0000-000006330000}"/>
    <cellStyle name="RowTitles1-Detail 4 6 6 3 2" xfId="13062" xr:uid="{00000000-0005-0000-0000-000007330000}"/>
    <cellStyle name="RowTitles1-Detail 4 6 6 3 2 2" xfId="13063" xr:uid="{00000000-0005-0000-0000-000008330000}"/>
    <cellStyle name="RowTitles1-Detail 4 6 6 3 2_Tertiary Salaries Survey" xfId="13064" xr:uid="{00000000-0005-0000-0000-000009330000}"/>
    <cellStyle name="RowTitles1-Detail 4 6 6 3 3" xfId="13065" xr:uid="{00000000-0005-0000-0000-00000A330000}"/>
    <cellStyle name="RowTitles1-Detail 4 6 6 3_Tertiary Salaries Survey" xfId="13066" xr:uid="{00000000-0005-0000-0000-00000B330000}"/>
    <cellStyle name="RowTitles1-Detail 4 6 6 4" xfId="13067" xr:uid="{00000000-0005-0000-0000-00000C330000}"/>
    <cellStyle name="RowTitles1-Detail 4 6 6 4 2" xfId="13068" xr:uid="{00000000-0005-0000-0000-00000D330000}"/>
    <cellStyle name="RowTitles1-Detail 4 6 6 4_Tertiary Salaries Survey" xfId="13069" xr:uid="{00000000-0005-0000-0000-00000E330000}"/>
    <cellStyle name="RowTitles1-Detail 4 6 6 5" xfId="13070" xr:uid="{00000000-0005-0000-0000-00000F330000}"/>
    <cellStyle name="RowTitles1-Detail 4 6 6_Tertiary Salaries Survey" xfId="13071" xr:uid="{00000000-0005-0000-0000-000010330000}"/>
    <cellStyle name="RowTitles1-Detail 4 6 7" xfId="13072" xr:uid="{00000000-0005-0000-0000-000011330000}"/>
    <cellStyle name="RowTitles1-Detail 4 6 7 2" xfId="13073" xr:uid="{00000000-0005-0000-0000-000012330000}"/>
    <cellStyle name="RowTitles1-Detail 4 6 7 2 2" xfId="13074" xr:uid="{00000000-0005-0000-0000-000013330000}"/>
    <cellStyle name="RowTitles1-Detail 4 6 7 2_Tertiary Salaries Survey" xfId="13075" xr:uid="{00000000-0005-0000-0000-000014330000}"/>
    <cellStyle name="RowTitles1-Detail 4 6 7 3" xfId="13076" xr:uid="{00000000-0005-0000-0000-000015330000}"/>
    <cellStyle name="RowTitles1-Detail 4 6 7_Tertiary Salaries Survey" xfId="13077" xr:uid="{00000000-0005-0000-0000-000016330000}"/>
    <cellStyle name="RowTitles1-Detail 4 6 8" xfId="13078" xr:uid="{00000000-0005-0000-0000-000017330000}"/>
    <cellStyle name="RowTitles1-Detail 4 6 9" xfId="13079" xr:uid="{00000000-0005-0000-0000-000018330000}"/>
    <cellStyle name="RowTitles1-Detail 4 6_STUD aligned by INSTIT" xfId="13080" xr:uid="{00000000-0005-0000-0000-000019330000}"/>
    <cellStyle name="RowTitles1-Detail 4 7" xfId="13081" xr:uid="{00000000-0005-0000-0000-00001A330000}"/>
    <cellStyle name="RowTitles1-Detail 4 7 2" xfId="13082" xr:uid="{00000000-0005-0000-0000-00001B330000}"/>
    <cellStyle name="RowTitles1-Detail 4 7 2 2" xfId="13083" xr:uid="{00000000-0005-0000-0000-00001C330000}"/>
    <cellStyle name="RowTitles1-Detail 4 7 2 2 2" xfId="13084" xr:uid="{00000000-0005-0000-0000-00001D330000}"/>
    <cellStyle name="RowTitles1-Detail 4 7 2 2_Tertiary Salaries Survey" xfId="13085" xr:uid="{00000000-0005-0000-0000-00001E330000}"/>
    <cellStyle name="RowTitles1-Detail 4 7 2 3" xfId="13086" xr:uid="{00000000-0005-0000-0000-00001F330000}"/>
    <cellStyle name="RowTitles1-Detail 4 7 2_Tertiary Salaries Survey" xfId="13087" xr:uid="{00000000-0005-0000-0000-000020330000}"/>
    <cellStyle name="RowTitles1-Detail 4 7 3" xfId="13088" xr:uid="{00000000-0005-0000-0000-000021330000}"/>
    <cellStyle name="RowTitles1-Detail 4 7 3 2" xfId="13089" xr:uid="{00000000-0005-0000-0000-000022330000}"/>
    <cellStyle name="RowTitles1-Detail 4 7 3 2 2" xfId="13090" xr:uid="{00000000-0005-0000-0000-000023330000}"/>
    <cellStyle name="RowTitles1-Detail 4 7 3 2_Tertiary Salaries Survey" xfId="13091" xr:uid="{00000000-0005-0000-0000-000024330000}"/>
    <cellStyle name="RowTitles1-Detail 4 7 3 3" xfId="13092" xr:uid="{00000000-0005-0000-0000-000025330000}"/>
    <cellStyle name="RowTitles1-Detail 4 7 3_Tertiary Salaries Survey" xfId="13093" xr:uid="{00000000-0005-0000-0000-000026330000}"/>
    <cellStyle name="RowTitles1-Detail 4 7 4" xfId="13094" xr:uid="{00000000-0005-0000-0000-000027330000}"/>
    <cellStyle name="RowTitles1-Detail 4 7 5" xfId="13095" xr:uid="{00000000-0005-0000-0000-000028330000}"/>
    <cellStyle name="RowTitles1-Detail 4 7 5 2" xfId="13096" xr:uid="{00000000-0005-0000-0000-000029330000}"/>
    <cellStyle name="RowTitles1-Detail 4 7 5_Tertiary Salaries Survey" xfId="13097" xr:uid="{00000000-0005-0000-0000-00002A330000}"/>
    <cellStyle name="RowTitles1-Detail 4 7 6" xfId="13098" xr:uid="{00000000-0005-0000-0000-00002B330000}"/>
    <cellStyle name="RowTitles1-Detail 4 7_Tertiary Salaries Survey" xfId="13099" xr:uid="{00000000-0005-0000-0000-00002C330000}"/>
    <cellStyle name="RowTitles1-Detail 4 8" xfId="13100" xr:uid="{00000000-0005-0000-0000-00002D330000}"/>
    <cellStyle name="RowTitles1-Detail 4 8 2" xfId="13101" xr:uid="{00000000-0005-0000-0000-00002E330000}"/>
    <cellStyle name="RowTitles1-Detail 4 8 2 2" xfId="13102" xr:uid="{00000000-0005-0000-0000-00002F330000}"/>
    <cellStyle name="RowTitles1-Detail 4 8 2 2 2" xfId="13103" xr:uid="{00000000-0005-0000-0000-000030330000}"/>
    <cellStyle name="RowTitles1-Detail 4 8 2 2_Tertiary Salaries Survey" xfId="13104" xr:uid="{00000000-0005-0000-0000-000031330000}"/>
    <cellStyle name="RowTitles1-Detail 4 8 2 3" xfId="13105" xr:uid="{00000000-0005-0000-0000-000032330000}"/>
    <cellStyle name="RowTitles1-Detail 4 8 2_Tertiary Salaries Survey" xfId="13106" xr:uid="{00000000-0005-0000-0000-000033330000}"/>
    <cellStyle name="RowTitles1-Detail 4 8 3" xfId="13107" xr:uid="{00000000-0005-0000-0000-000034330000}"/>
    <cellStyle name="RowTitles1-Detail 4 8 3 2" xfId="13108" xr:uid="{00000000-0005-0000-0000-000035330000}"/>
    <cellStyle name="RowTitles1-Detail 4 8 3 2 2" xfId="13109" xr:uid="{00000000-0005-0000-0000-000036330000}"/>
    <cellStyle name="RowTitles1-Detail 4 8 3 2_Tertiary Salaries Survey" xfId="13110" xr:uid="{00000000-0005-0000-0000-000037330000}"/>
    <cellStyle name="RowTitles1-Detail 4 8 3 3" xfId="13111" xr:uid="{00000000-0005-0000-0000-000038330000}"/>
    <cellStyle name="RowTitles1-Detail 4 8 3_Tertiary Salaries Survey" xfId="13112" xr:uid="{00000000-0005-0000-0000-000039330000}"/>
    <cellStyle name="RowTitles1-Detail 4 8 4" xfId="13113" xr:uid="{00000000-0005-0000-0000-00003A330000}"/>
    <cellStyle name="RowTitles1-Detail 4 8 5" xfId="13114" xr:uid="{00000000-0005-0000-0000-00003B330000}"/>
    <cellStyle name="RowTitles1-Detail 4 8_Tertiary Salaries Survey" xfId="13115" xr:uid="{00000000-0005-0000-0000-00003C330000}"/>
    <cellStyle name="RowTitles1-Detail 4 9" xfId="13116" xr:uid="{00000000-0005-0000-0000-00003D330000}"/>
    <cellStyle name="RowTitles1-Detail 4 9 2" xfId="13117" xr:uid="{00000000-0005-0000-0000-00003E330000}"/>
    <cellStyle name="RowTitles1-Detail 4 9 2 2" xfId="13118" xr:uid="{00000000-0005-0000-0000-00003F330000}"/>
    <cellStyle name="RowTitles1-Detail 4 9 2 2 2" xfId="13119" xr:uid="{00000000-0005-0000-0000-000040330000}"/>
    <cellStyle name="RowTitles1-Detail 4 9 2 2_Tertiary Salaries Survey" xfId="13120" xr:uid="{00000000-0005-0000-0000-000041330000}"/>
    <cellStyle name="RowTitles1-Detail 4 9 2 3" xfId="13121" xr:uid="{00000000-0005-0000-0000-000042330000}"/>
    <cellStyle name="RowTitles1-Detail 4 9 2_Tertiary Salaries Survey" xfId="13122" xr:uid="{00000000-0005-0000-0000-000043330000}"/>
    <cellStyle name="RowTitles1-Detail 4 9 3" xfId="13123" xr:uid="{00000000-0005-0000-0000-000044330000}"/>
    <cellStyle name="RowTitles1-Detail 4 9 3 2" xfId="13124" xr:uid="{00000000-0005-0000-0000-000045330000}"/>
    <cellStyle name="RowTitles1-Detail 4 9 3 2 2" xfId="13125" xr:uid="{00000000-0005-0000-0000-000046330000}"/>
    <cellStyle name="RowTitles1-Detail 4 9 3 2_Tertiary Salaries Survey" xfId="13126" xr:uid="{00000000-0005-0000-0000-000047330000}"/>
    <cellStyle name="RowTitles1-Detail 4 9 3 3" xfId="13127" xr:uid="{00000000-0005-0000-0000-000048330000}"/>
    <cellStyle name="RowTitles1-Detail 4 9 3_Tertiary Salaries Survey" xfId="13128" xr:uid="{00000000-0005-0000-0000-000049330000}"/>
    <cellStyle name="RowTitles1-Detail 4 9 4" xfId="13129" xr:uid="{00000000-0005-0000-0000-00004A330000}"/>
    <cellStyle name="RowTitles1-Detail 4 9 5" xfId="13130" xr:uid="{00000000-0005-0000-0000-00004B330000}"/>
    <cellStyle name="RowTitles1-Detail 4 9 5 2" xfId="13131" xr:uid="{00000000-0005-0000-0000-00004C330000}"/>
    <cellStyle name="RowTitles1-Detail 4 9 5_Tertiary Salaries Survey" xfId="13132" xr:uid="{00000000-0005-0000-0000-00004D330000}"/>
    <cellStyle name="RowTitles1-Detail 4 9 6" xfId="13133" xr:uid="{00000000-0005-0000-0000-00004E330000}"/>
    <cellStyle name="RowTitles1-Detail 4 9_Tertiary Salaries Survey" xfId="13134" xr:uid="{00000000-0005-0000-0000-00004F330000}"/>
    <cellStyle name="RowTitles1-Detail 4_STUD aligned by INSTIT" xfId="13135" xr:uid="{00000000-0005-0000-0000-000050330000}"/>
    <cellStyle name="RowTitles1-Detail 5" xfId="13136" xr:uid="{00000000-0005-0000-0000-000051330000}"/>
    <cellStyle name="RowTitles1-Detail 5 2" xfId="13137" xr:uid="{00000000-0005-0000-0000-000052330000}"/>
    <cellStyle name="RowTitles1-Detail 5 2 2" xfId="13138" xr:uid="{00000000-0005-0000-0000-000053330000}"/>
    <cellStyle name="RowTitles1-Detail 5 2 2 2" xfId="13139" xr:uid="{00000000-0005-0000-0000-000054330000}"/>
    <cellStyle name="RowTitles1-Detail 5 2 2 2 2" xfId="13140" xr:uid="{00000000-0005-0000-0000-000055330000}"/>
    <cellStyle name="RowTitles1-Detail 5 2 2 2_Tertiary Salaries Survey" xfId="13141" xr:uid="{00000000-0005-0000-0000-000056330000}"/>
    <cellStyle name="RowTitles1-Detail 5 2 2 3" xfId="13142" xr:uid="{00000000-0005-0000-0000-000057330000}"/>
    <cellStyle name="RowTitles1-Detail 5 2 2_Tertiary Salaries Survey" xfId="13143" xr:uid="{00000000-0005-0000-0000-000058330000}"/>
    <cellStyle name="RowTitles1-Detail 5 2 3" xfId="13144" xr:uid="{00000000-0005-0000-0000-000059330000}"/>
    <cellStyle name="RowTitles1-Detail 5 2 3 2" xfId="13145" xr:uid="{00000000-0005-0000-0000-00005A330000}"/>
    <cellStyle name="RowTitles1-Detail 5 2 3 2 2" xfId="13146" xr:uid="{00000000-0005-0000-0000-00005B330000}"/>
    <cellStyle name="RowTitles1-Detail 5 2 3 2_Tertiary Salaries Survey" xfId="13147" xr:uid="{00000000-0005-0000-0000-00005C330000}"/>
    <cellStyle name="RowTitles1-Detail 5 2 3 3" xfId="13148" xr:uid="{00000000-0005-0000-0000-00005D330000}"/>
    <cellStyle name="RowTitles1-Detail 5 2 3_Tertiary Salaries Survey" xfId="13149" xr:uid="{00000000-0005-0000-0000-00005E330000}"/>
    <cellStyle name="RowTitles1-Detail 5 2 4" xfId="13150" xr:uid="{00000000-0005-0000-0000-00005F330000}"/>
    <cellStyle name="RowTitles1-Detail 5 2 5" xfId="13151" xr:uid="{00000000-0005-0000-0000-000060330000}"/>
    <cellStyle name="RowTitles1-Detail 5 2_Tertiary Salaries Survey" xfId="13152" xr:uid="{00000000-0005-0000-0000-000061330000}"/>
    <cellStyle name="RowTitles1-Detail 5 3" xfId="13153" xr:uid="{00000000-0005-0000-0000-000062330000}"/>
    <cellStyle name="RowTitles1-Detail 5 3 2" xfId="13154" xr:uid="{00000000-0005-0000-0000-000063330000}"/>
    <cellStyle name="RowTitles1-Detail 5 3 2 2" xfId="13155" xr:uid="{00000000-0005-0000-0000-000064330000}"/>
    <cellStyle name="RowTitles1-Detail 5 3 2 2 2" xfId="13156" xr:uid="{00000000-0005-0000-0000-000065330000}"/>
    <cellStyle name="RowTitles1-Detail 5 3 2 2_Tertiary Salaries Survey" xfId="13157" xr:uid="{00000000-0005-0000-0000-000066330000}"/>
    <cellStyle name="RowTitles1-Detail 5 3 2 3" xfId="13158" xr:uid="{00000000-0005-0000-0000-000067330000}"/>
    <cellStyle name="RowTitles1-Detail 5 3 2_Tertiary Salaries Survey" xfId="13159" xr:uid="{00000000-0005-0000-0000-000068330000}"/>
    <cellStyle name="RowTitles1-Detail 5 3 3" xfId="13160" xr:uid="{00000000-0005-0000-0000-000069330000}"/>
    <cellStyle name="RowTitles1-Detail 5 3 3 2" xfId="13161" xr:uid="{00000000-0005-0000-0000-00006A330000}"/>
    <cellStyle name="RowTitles1-Detail 5 3 3 2 2" xfId="13162" xr:uid="{00000000-0005-0000-0000-00006B330000}"/>
    <cellStyle name="RowTitles1-Detail 5 3 3 2_Tertiary Salaries Survey" xfId="13163" xr:uid="{00000000-0005-0000-0000-00006C330000}"/>
    <cellStyle name="RowTitles1-Detail 5 3 3 3" xfId="13164" xr:uid="{00000000-0005-0000-0000-00006D330000}"/>
    <cellStyle name="RowTitles1-Detail 5 3 3_Tertiary Salaries Survey" xfId="13165" xr:uid="{00000000-0005-0000-0000-00006E330000}"/>
    <cellStyle name="RowTitles1-Detail 5 3 4" xfId="13166" xr:uid="{00000000-0005-0000-0000-00006F330000}"/>
    <cellStyle name="RowTitles1-Detail 5 3 5" xfId="13167" xr:uid="{00000000-0005-0000-0000-000070330000}"/>
    <cellStyle name="RowTitles1-Detail 5 3 5 2" xfId="13168" xr:uid="{00000000-0005-0000-0000-000071330000}"/>
    <cellStyle name="RowTitles1-Detail 5 3 5_Tertiary Salaries Survey" xfId="13169" xr:uid="{00000000-0005-0000-0000-000072330000}"/>
    <cellStyle name="RowTitles1-Detail 5 3 6" xfId="13170" xr:uid="{00000000-0005-0000-0000-000073330000}"/>
    <cellStyle name="RowTitles1-Detail 5 3_Tertiary Salaries Survey" xfId="13171" xr:uid="{00000000-0005-0000-0000-000074330000}"/>
    <cellStyle name="RowTitles1-Detail 5 4" xfId="13172" xr:uid="{00000000-0005-0000-0000-000075330000}"/>
    <cellStyle name="RowTitles1-Detail 5 4 2" xfId="13173" xr:uid="{00000000-0005-0000-0000-000076330000}"/>
    <cellStyle name="RowTitles1-Detail 5 4 2 2" xfId="13174" xr:uid="{00000000-0005-0000-0000-000077330000}"/>
    <cellStyle name="RowTitles1-Detail 5 4 2 2 2" xfId="13175" xr:uid="{00000000-0005-0000-0000-000078330000}"/>
    <cellStyle name="RowTitles1-Detail 5 4 2 2_Tertiary Salaries Survey" xfId="13176" xr:uid="{00000000-0005-0000-0000-000079330000}"/>
    <cellStyle name="RowTitles1-Detail 5 4 2 3" xfId="13177" xr:uid="{00000000-0005-0000-0000-00007A330000}"/>
    <cellStyle name="RowTitles1-Detail 5 4 2_Tertiary Salaries Survey" xfId="13178" xr:uid="{00000000-0005-0000-0000-00007B330000}"/>
    <cellStyle name="RowTitles1-Detail 5 4 3" xfId="13179" xr:uid="{00000000-0005-0000-0000-00007C330000}"/>
    <cellStyle name="RowTitles1-Detail 5 4 3 2" xfId="13180" xr:uid="{00000000-0005-0000-0000-00007D330000}"/>
    <cellStyle name="RowTitles1-Detail 5 4 3 2 2" xfId="13181" xr:uid="{00000000-0005-0000-0000-00007E330000}"/>
    <cellStyle name="RowTitles1-Detail 5 4 3 2_Tertiary Salaries Survey" xfId="13182" xr:uid="{00000000-0005-0000-0000-00007F330000}"/>
    <cellStyle name="RowTitles1-Detail 5 4 3 3" xfId="13183" xr:uid="{00000000-0005-0000-0000-000080330000}"/>
    <cellStyle name="RowTitles1-Detail 5 4 3_Tertiary Salaries Survey" xfId="13184" xr:uid="{00000000-0005-0000-0000-000081330000}"/>
    <cellStyle name="RowTitles1-Detail 5 4 4" xfId="13185" xr:uid="{00000000-0005-0000-0000-000082330000}"/>
    <cellStyle name="RowTitles1-Detail 5 4 4 2" xfId="13186" xr:uid="{00000000-0005-0000-0000-000083330000}"/>
    <cellStyle name="RowTitles1-Detail 5 4 4_Tertiary Salaries Survey" xfId="13187" xr:uid="{00000000-0005-0000-0000-000084330000}"/>
    <cellStyle name="RowTitles1-Detail 5 4 5" xfId="13188" xr:uid="{00000000-0005-0000-0000-000085330000}"/>
    <cellStyle name="RowTitles1-Detail 5 4_Tertiary Salaries Survey" xfId="13189" xr:uid="{00000000-0005-0000-0000-000086330000}"/>
    <cellStyle name="RowTitles1-Detail 5 5" xfId="13190" xr:uid="{00000000-0005-0000-0000-000087330000}"/>
    <cellStyle name="RowTitles1-Detail 5 5 2" xfId="13191" xr:uid="{00000000-0005-0000-0000-000088330000}"/>
    <cellStyle name="RowTitles1-Detail 5 5 2 2" xfId="13192" xr:uid="{00000000-0005-0000-0000-000089330000}"/>
    <cellStyle name="RowTitles1-Detail 5 5 2 2 2" xfId="13193" xr:uid="{00000000-0005-0000-0000-00008A330000}"/>
    <cellStyle name="RowTitles1-Detail 5 5 2 2_Tertiary Salaries Survey" xfId="13194" xr:uid="{00000000-0005-0000-0000-00008B330000}"/>
    <cellStyle name="RowTitles1-Detail 5 5 2 3" xfId="13195" xr:uid="{00000000-0005-0000-0000-00008C330000}"/>
    <cellStyle name="RowTitles1-Detail 5 5 2_Tertiary Salaries Survey" xfId="13196" xr:uid="{00000000-0005-0000-0000-00008D330000}"/>
    <cellStyle name="RowTitles1-Detail 5 5 3" xfId="13197" xr:uid="{00000000-0005-0000-0000-00008E330000}"/>
    <cellStyle name="RowTitles1-Detail 5 5 3 2" xfId="13198" xr:uid="{00000000-0005-0000-0000-00008F330000}"/>
    <cellStyle name="RowTitles1-Detail 5 5 3 2 2" xfId="13199" xr:uid="{00000000-0005-0000-0000-000090330000}"/>
    <cellStyle name="RowTitles1-Detail 5 5 3 2_Tertiary Salaries Survey" xfId="13200" xr:uid="{00000000-0005-0000-0000-000091330000}"/>
    <cellStyle name="RowTitles1-Detail 5 5 3 3" xfId="13201" xr:uid="{00000000-0005-0000-0000-000092330000}"/>
    <cellStyle name="RowTitles1-Detail 5 5 3_Tertiary Salaries Survey" xfId="13202" xr:uid="{00000000-0005-0000-0000-000093330000}"/>
    <cellStyle name="RowTitles1-Detail 5 5 4" xfId="13203" xr:uid="{00000000-0005-0000-0000-000094330000}"/>
    <cellStyle name="RowTitles1-Detail 5 5 4 2" xfId="13204" xr:uid="{00000000-0005-0000-0000-000095330000}"/>
    <cellStyle name="RowTitles1-Detail 5 5 4_Tertiary Salaries Survey" xfId="13205" xr:uid="{00000000-0005-0000-0000-000096330000}"/>
    <cellStyle name="RowTitles1-Detail 5 5 5" xfId="13206" xr:uid="{00000000-0005-0000-0000-000097330000}"/>
    <cellStyle name="RowTitles1-Detail 5 5_Tertiary Salaries Survey" xfId="13207" xr:uid="{00000000-0005-0000-0000-000098330000}"/>
    <cellStyle name="RowTitles1-Detail 5 6" xfId="13208" xr:uid="{00000000-0005-0000-0000-000099330000}"/>
    <cellStyle name="RowTitles1-Detail 5 6 2" xfId="13209" xr:uid="{00000000-0005-0000-0000-00009A330000}"/>
    <cellStyle name="RowTitles1-Detail 5 6 2 2" xfId="13210" xr:uid="{00000000-0005-0000-0000-00009B330000}"/>
    <cellStyle name="RowTitles1-Detail 5 6 2 2 2" xfId="13211" xr:uid="{00000000-0005-0000-0000-00009C330000}"/>
    <cellStyle name="RowTitles1-Detail 5 6 2 2_Tertiary Salaries Survey" xfId="13212" xr:uid="{00000000-0005-0000-0000-00009D330000}"/>
    <cellStyle name="RowTitles1-Detail 5 6 2 3" xfId="13213" xr:uid="{00000000-0005-0000-0000-00009E330000}"/>
    <cellStyle name="RowTitles1-Detail 5 6 2_Tertiary Salaries Survey" xfId="13214" xr:uid="{00000000-0005-0000-0000-00009F330000}"/>
    <cellStyle name="RowTitles1-Detail 5 6 3" xfId="13215" xr:uid="{00000000-0005-0000-0000-0000A0330000}"/>
    <cellStyle name="RowTitles1-Detail 5 6 3 2" xfId="13216" xr:uid="{00000000-0005-0000-0000-0000A1330000}"/>
    <cellStyle name="RowTitles1-Detail 5 6 3 2 2" xfId="13217" xr:uid="{00000000-0005-0000-0000-0000A2330000}"/>
    <cellStyle name="RowTitles1-Detail 5 6 3 2_Tertiary Salaries Survey" xfId="13218" xr:uid="{00000000-0005-0000-0000-0000A3330000}"/>
    <cellStyle name="RowTitles1-Detail 5 6 3 3" xfId="13219" xr:uid="{00000000-0005-0000-0000-0000A4330000}"/>
    <cellStyle name="RowTitles1-Detail 5 6 3_Tertiary Salaries Survey" xfId="13220" xr:uid="{00000000-0005-0000-0000-0000A5330000}"/>
    <cellStyle name="RowTitles1-Detail 5 6 4" xfId="13221" xr:uid="{00000000-0005-0000-0000-0000A6330000}"/>
    <cellStyle name="RowTitles1-Detail 5 6 4 2" xfId="13222" xr:uid="{00000000-0005-0000-0000-0000A7330000}"/>
    <cellStyle name="RowTitles1-Detail 5 6 4_Tertiary Salaries Survey" xfId="13223" xr:uid="{00000000-0005-0000-0000-0000A8330000}"/>
    <cellStyle name="RowTitles1-Detail 5 6 5" xfId="13224" xr:uid="{00000000-0005-0000-0000-0000A9330000}"/>
    <cellStyle name="RowTitles1-Detail 5 6_Tertiary Salaries Survey" xfId="13225" xr:uid="{00000000-0005-0000-0000-0000AA330000}"/>
    <cellStyle name="RowTitles1-Detail 5 7" xfId="13226" xr:uid="{00000000-0005-0000-0000-0000AB330000}"/>
    <cellStyle name="RowTitles1-Detail 5 7 2" xfId="13227" xr:uid="{00000000-0005-0000-0000-0000AC330000}"/>
    <cellStyle name="RowTitles1-Detail 5 7 2 2" xfId="13228" xr:uid="{00000000-0005-0000-0000-0000AD330000}"/>
    <cellStyle name="RowTitles1-Detail 5 7 2_Tertiary Salaries Survey" xfId="13229" xr:uid="{00000000-0005-0000-0000-0000AE330000}"/>
    <cellStyle name="RowTitles1-Detail 5 7 3" xfId="13230" xr:uid="{00000000-0005-0000-0000-0000AF330000}"/>
    <cellStyle name="RowTitles1-Detail 5 7_Tertiary Salaries Survey" xfId="13231" xr:uid="{00000000-0005-0000-0000-0000B0330000}"/>
    <cellStyle name="RowTitles1-Detail 5 8" xfId="13232" xr:uid="{00000000-0005-0000-0000-0000B1330000}"/>
    <cellStyle name="RowTitles1-Detail 5 9" xfId="13233" xr:uid="{00000000-0005-0000-0000-0000B2330000}"/>
    <cellStyle name="RowTitles1-Detail 5_STUD aligned by INSTIT" xfId="13234" xr:uid="{00000000-0005-0000-0000-0000B3330000}"/>
    <cellStyle name="RowTitles1-Detail 6" xfId="13235" xr:uid="{00000000-0005-0000-0000-0000B4330000}"/>
    <cellStyle name="RowTitles1-Detail 6 2" xfId="13236" xr:uid="{00000000-0005-0000-0000-0000B5330000}"/>
    <cellStyle name="RowTitles1-Detail 6 2 2" xfId="13237" xr:uid="{00000000-0005-0000-0000-0000B6330000}"/>
    <cellStyle name="RowTitles1-Detail 6 2 2 2" xfId="13238" xr:uid="{00000000-0005-0000-0000-0000B7330000}"/>
    <cellStyle name="RowTitles1-Detail 6 2 2 2 2" xfId="13239" xr:uid="{00000000-0005-0000-0000-0000B8330000}"/>
    <cellStyle name="RowTitles1-Detail 6 2 2 2_Tertiary Salaries Survey" xfId="13240" xr:uid="{00000000-0005-0000-0000-0000B9330000}"/>
    <cellStyle name="RowTitles1-Detail 6 2 2 3" xfId="13241" xr:uid="{00000000-0005-0000-0000-0000BA330000}"/>
    <cellStyle name="RowTitles1-Detail 6 2 2_Tertiary Salaries Survey" xfId="13242" xr:uid="{00000000-0005-0000-0000-0000BB330000}"/>
    <cellStyle name="RowTitles1-Detail 6 2 3" xfId="13243" xr:uid="{00000000-0005-0000-0000-0000BC330000}"/>
    <cellStyle name="RowTitles1-Detail 6 2 3 2" xfId="13244" xr:uid="{00000000-0005-0000-0000-0000BD330000}"/>
    <cellStyle name="RowTitles1-Detail 6 2 3 2 2" xfId="13245" xr:uid="{00000000-0005-0000-0000-0000BE330000}"/>
    <cellStyle name="RowTitles1-Detail 6 2 3 2_Tertiary Salaries Survey" xfId="13246" xr:uid="{00000000-0005-0000-0000-0000BF330000}"/>
    <cellStyle name="RowTitles1-Detail 6 2 3 3" xfId="13247" xr:uid="{00000000-0005-0000-0000-0000C0330000}"/>
    <cellStyle name="RowTitles1-Detail 6 2 3_Tertiary Salaries Survey" xfId="13248" xr:uid="{00000000-0005-0000-0000-0000C1330000}"/>
    <cellStyle name="RowTitles1-Detail 6 2 4" xfId="13249" xr:uid="{00000000-0005-0000-0000-0000C2330000}"/>
    <cellStyle name="RowTitles1-Detail 6 2 5" xfId="13250" xr:uid="{00000000-0005-0000-0000-0000C3330000}"/>
    <cellStyle name="RowTitles1-Detail 6 2 5 2" xfId="13251" xr:uid="{00000000-0005-0000-0000-0000C4330000}"/>
    <cellStyle name="RowTitles1-Detail 6 2 5_Tertiary Salaries Survey" xfId="13252" xr:uid="{00000000-0005-0000-0000-0000C5330000}"/>
    <cellStyle name="RowTitles1-Detail 6 2 6" xfId="13253" xr:uid="{00000000-0005-0000-0000-0000C6330000}"/>
    <cellStyle name="RowTitles1-Detail 6 2_Tertiary Salaries Survey" xfId="13254" xr:uid="{00000000-0005-0000-0000-0000C7330000}"/>
    <cellStyle name="RowTitles1-Detail 6 3" xfId="13255" xr:uid="{00000000-0005-0000-0000-0000C8330000}"/>
    <cellStyle name="RowTitles1-Detail 6 3 2" xfId="13256" xr:uid="{00000000-0005-0000-0000-0000C9330000}"/>
    <cellStyle name="RowTitles1-Detail 6 3 2 2" xfId="13257" xr:uid="{00000000-0005-0000-0000-0000CA330000}"/>
    <cellStyle name="RowTitles1-Detail 6 3 2 2 2" xfId="13258" xr:uid="{00000000-0005-0000-0000-0000CB330000}"/>
    <cellStyle name="RowTitles1-Detail 6 3 2 2_Tertiary Salaries Survey" xfId="13259" xr:uid="{00000000-0005-0000-0000-0000CC330000}"/>
    <cellStyle name="RowTitles1-Detail 6 3 2 3" xfId="13260" xr:uid="{00000000-0005-0000-0000-0000CD330000}"/>
    <cellStyle name="RowTitles1-Detail 6 3 2_Tertiary Salaries Survey" xfId="13261" xr:uid="{00000000-0005-0000-0000-0000CE330000}"/>
    <cellStyle name="RowTitles1-Detail 6 3 3" xfId="13262" xr:uid="{00000000-0005-0000-0000-0000CF330000}"/>
    <cellStyle name="RowTitles1-Detail 6 3 3 2" xfId="13263" xr:uid="{00000000-0005-0000-0000-0000D0330000}"/>
    <cellStyle name="RowTitles1-Detail 6 3 3 2 2" xfId="13264" xr:uid="{00000000-0005-0000-0000-0000D1330000}"/>
    <cellStyle name="RowTitles1-Detail 6 3 3 2_Tertiary Salaries Survey" xfId="13265" xr:uid="{00000000-0005-0000-0000-0000D2330000}"/>
    <cellStyle name="RowTitles1-Detail 6 3 3 3" xfId="13266" xr:uid="{00000000-0005-0000-0000-0000D3330000}"/>
    <cellStyle name="RowTitles1-Detail 6 3 3_Tertiary Salaries Survey" xfId="13267" xr:uid="{00000000-0005-0000-0000-0000D4330000}"/>
    <cellStyle name="RowTitles1-Detail 6 3 4" xfId="13268" xr:uid="{00000000-0005-0000-0000-0000D5330000}"/>
    <cellStyle name="RowTitles1-Detail 6 3 5" xfId="13269" xr:uid="{00000000-0005-0000-0000-0000D6330000}"/>
    <cellStyle name="RowTitles1-Detail 6 3_Tertiary Salaries Survey" xfId="13270" xr:uid="{00000000-0005-0000-0000-0000D7330000}"/>
    <cellStyle name="RowTitles1-Detail 6 4" xfId="13271" xr:uid="{00000000-0005-0000-0000-0000D8330000}"/>
    <cellStyle name="RowTitles1-Detail 6 4 2" xfId="13272" xr:uid="{00000000-0005-0000-0000-0000D9330000}"/>
    <cellStyle name="RowTitles1-Detail 6 4 2 2" xfId="13273" xr:uid="{00000000-0005-0000-0000-0000DA330000}"/>
    <cellStyle name="RowTitles1-Detail 6 4 2 2 2" xfId="13274" xr:uid="{00000000-0005-0000-0000-0000DB330000}"/>
    <cellStyle name="RowTitles1-Detail 6 4 2 2_Tertiary Salaries Survey" xfId="13275" xr:uid="{00000000-0005-0000-0000-0000DC330000}"/>
    <cellStyle name="RowTitles1-Detail 6 4 2 3" xfId="13276" xr:uid="{00000000-0005-0000-0000-0000DD330000}"/>
    <cellStyle name="RowTitles1-Detail 6 4 2_Tertiary Salaries Survey" xfId="13277" xr:uid="{00000000-0005-0000-0000-0000DE330000}"/>
    <cellStyle name="RowTitles1-Detail 6 4 3" xfId="13278" xr:uid="{00000000-0005-0000-0000-0000DF330000}"/>
    <cellStyle name="RowTitles1-Detail 6 4 3 2" xfId="13279" xr:uid="{00000000-0005-0000-0000-0000E0330000}"/>
    <cellStyle name="RowTitles1-Detail 6 4 3 2 2" xfId="13280" xr:uid="{00000000-0005-0000-0000-0000E1330000}"/>
    <cellStyle name="RowTitles1-Detail 6 4 3 2_Tertiary Salaries Survey" xfId="13281" xr:uid="{00000000-0005-0000-0000-0000E2330000}"/>
    <cellStyle name="RowTitles1-Detail 6 4 3 3" xfId="13282" xr:uid="{00000000-0005-0000-0000-0000E3330000}"/>
    <cellStyle name="RowTitles1-Detail 6 4 3_Tertiary Salaries Survey" xfId="13283" xr:uid="{00000000-0005-0000-0000-0000E4330000}"/>
    <cellStyle name="RowTitles1-Detail 6 4 4" xfId="13284" xr:uid="{00000000-0005-0000-0000-0000E5330000}"/>
    <cellStyle name="RowTitles1-Detail 6 4 4 2" xfId="13285" xr:uid="{00000000-0005-0000-0000-0000E6330000}"/>
    <cellStyle name="RowTitles1-Detail 6 4 4_Tertiary Salaries Survey" xfId="13286" xr:uid="{00000000-0005-0000-0000-0000E7330000}"/>
    <cellStyle name="RowTitles1-Detail 6 4 5" xfId="13287" xr:uid="{00000000-0005-0000-0000-0000E8330000}"/>
    <cellStyle name="RowTitles1-Detail 6 4_Tertiary Salaries Survey" xfId="13288" xr:uid="{00000000-0005-0000-0000-0000E9330000}"/>
    <cellStyle name="RowTitles1-Detail 6 5" xfId="13289" xr:uid="{00000000-0005-0000-0000-0000EA330000}"/>
    <cellStyle name="RowTitles1-Detail 6 5 2" xfId="13290" xr:uid="{00000000-0005-0000-0000-0000EB330000}"/>
    <cellStyle name="RowTitles1-Detail 6 5 2 2" xfId="13291" xr:uid="{00000000-0005-0000-0000-0000EC330000}"/>
    <cellStyle name="RowTitles1-Detail 6 5 2 2 2" xfId="13292" xr:uid="{00000000-0005-0000-0000-0000ED330000}"/>
    <cellStyle name="RowTitles1-Detail 6 5 2 2_Tertiary Salaries Survey" xfId="13293" xr:uid="{00000000-0005-0000-0000-0000EE330000}"/>
    <cellStyle name="RowTitles1-Detail 6 5 2 3" xfId="13294" xr:uid="{00000000-0005-0000-0000-0000EF330000}"/>
    <cellStyle name="RowTitles1-Detail 6 5 2_Tertiary Salaries Survey" xfId="13295" xr:uid="{00000000-0005-0000-0000-0000F0330000}"/>
    <cellStyle name="RowTitles1-Detail 6 5 3" xfId="13296" xr:uid="{00000000-0005-0000-0000-0000F1330000}"/>
    <cellStyle name="RowTitles1-Detail 6 5 3 2" xfId="13297" xr:uid="{00000000-0005-0000-0000-0000F2330000}"/>
    <cellStyle name="RowTitles1-Detail 6 5 3 2 2" xfId="13298" xr:uid="{00000000-0005-0000-0000-0000F3330000}"/>
    <cellStyle name="RowTitles1-Detail 6 5 3 2_Tertiary Salaries Survey" xfId="13299" xr:uid="{00000000-0005-0000-0000-0000F4330000}"/>
    <cellStyle name="RowTitles1-Detail 6 5 3 3" xfId="13300" xr:uid="{00000000-0005-0000-0000-0000F5330000}"/>
    <cellStyle name="RowTitles1-Detail 6 5 3_Tertiary Salaries Survey" xfId="13301" xr:uid="{00000000-0005-0000-0000-0000F6330000}"/>
    <cellStyle name="RowTitles1-Detail 6 5 4" xfId="13302" xr:uid="{00000000-0005-0000-0000-0000F7330000}"/>
    <cellStyle name="RowTitles1-Detail 6 5 4 2" xfId="13303" xr:uid="{00000000-0005-0000-0000-0000F8330000}"/>
    <cellStyle name="RowTitles1-Detail 6 5 4_Tertiary Salaries Survey" xfId="13304" xr:uid="{00000000-0005-0000-0000-0000F9330000}"/>
    <cellStyle name="RowTitles1-Detail 6 5 5" xfId="13305" xr:uid="{00000000-0005-0000-0000-0000FA330000}"/>
    <cellStyle name="RowTitles1-Detail 6 5_Tertiary Salaries Survey" xfId="13306" xr:uid="{00000000-0005-0000-0000-0000FB330000}"/>
    <cellStyle name="RowTitles1-Detail 6 6" xfId="13307" xr:uid="{00000000-0005-0000-0000-0000FC330000}"/>
    <cellStyle name="RowTitles1-Detail 6 6 2" xfId="13308" xr:uid="{00000000-0005-0000-0000-0000FD330000}"/>
    <cellStyle name="RowTitles1-Detail 6 6 2 2" xfId="13309" xr:uid="{00000000-0005-0000-0000-0000FE330000}"/>
    <cellStyle name="RowTitles1-Detail 6 6 2 2 2" xfId="13310" xr:uid="{00000000-0005-0000-0000-0000FF330000}"/>
    <cellStyle name="RowTitles1-Detail 6 6 2 2_Tertiary Salaries Survey" xfId="13311" xr:uid="{00000000-0005-0000-0000-000000340000}"/>
    <cellStyle name="RowTitles1-Detail 6 6 2 3" xfId="13312" xr:uid="{00000000-0005-0000-0000-000001340000}"/>
    <cellStyle name="RowTitles1-Detail 6 6 2_Tertiary Salaries Survey" xfId="13313" xr:uid="{00000000-0005-0000-0000-000002340000}"/>
    <cellStyle name="RowTitles1-Detail 6 6 3" xfId="13314" xr:uid="{00000000-0005-0000-0000-000003340000}"/>
    <cellStyle name="RowTitles1-Detail 6 6 3 2" xfId="13315" xr:uid="{00000000-0005-0000-0000-000004340000}"/>
    <cellStyle name="RowTitles1-Detail 6 6 3 2 2" xfId="13316" xr:uid="{00000000-0005-0000-0000-000005340000}"/>
    <cellStyle name="RowTitles1-Detail 6 6 3 2_Tertiary Salaries Survey" xfId="13317" xr:uid="{00000000-0005-0000-0000-000006340000}"/>
    <cellStyle name="RowTitles1-Detail 6 6 3 3" xfId="13318" xr:uid="{00000000-0005-0000-0000-000007340000}"/>
    <cellStyle name="RowTitles1-Detail 6 6 3_Tertiary Salaries Survey" xfId="13319" xr:uid="{00000000-0005-0000-0000-000008340000}"/>
    <cellStyle name="RowTitles1-Detail 6 6 4" xfId="13320" xr:uid="{00000000-0005-0000-0000-000009340000}"/>
    <cellStyle name="RowTitles1-Detail 6 6 4 2" xfId="13321" xr:uid="{00000000-0005-0000-0000-00000A340000}"/>
    <cellStyle name="RowTitles1-Detail 6 6 4_Tertiary Salaries Survey" xfId="13322" xr:uid="{00000000-0005-0000-0000-00000B340000}"/>
    <cellStyle name="RowTitles1-Detail 6 6 5" xfId="13323" xr:uid="{00000000-0005-0000-0000-00000C340000}"/>
    <cellStyle name="RowTitles1-Detail 6 6_Tertiary Salaries Survey" xfId="13324" xr:uid="{00000000-0005-0000-0000-00000D340000}"/>
    <cellStyle name="RowTitles1-Detail 6 7" xfId="13325" xr:uid="{00000000-0005-0000-0000-00000E340000}"/>
    <cellStyle name="RowTitles1-Detail 6 7 2" xfId="13326" xr:uid="{00000000-0005-0000-0000-00000F340000}"/>
    <cellStyle name="RowTitles1-Detail 6 7 2 2" xfId="13327" xr:uid="{00000000-0005-0000-0000-000010340000}"/>
    <cellStyle name="RowTitles1-Detail 6 7 2_Tertiary Salaries Survey" xfId="13328" xr:uid="{00000000-0005-0000-0000-000011340000}"/>
    <cellStyle name="RowTitles1-Detail 6 7 3" xfId="13329" xr:uid="{00000000-0005-0000-0000-000012340000}"/>
    <cellStyle name="RowTitles1-Detail 6 7_Tertiary Salaries Survey" xfId="13330" xr:uid="{00000000-0005-0000-0000-000013340000}"/>
    <cellStyle name="RowTitles1-Detail 6 8" xfId="13331" xr:uid="{00000000-0005-0000-0000-000014340000}"/>
    <cellStyle name="RowTitles1-Detail 6 8 2" xfId="13332" xr:uid="{00000000-0005-0000-0000-000015340000}"/>
    <cellStyle name="RowTitles1-Detail 6 8 2 2" xfId="13333" xr:uid="{00000000-0005-0000-0000-000016340000}"/>
    <cellStyle name="RowTitles1-Detail 6 8 2_Tertiary Salaries Survey" xfId="13334" xr:uid="{00000000-0005-0000-0000-000017340000}"/>
    <cellStyle name="RowTitles1-Detail 6 8 3" xfId="13335" xr:uid="{00000000-0005-0000-0000-000018340000}"/>
    <cellStyle name="RowTitles1-Detail 6 8_Tertiary Salaries Survey" xfId="13336" xr:uid="{00000000-0005-0000-0000-000019340000}"/>
    <cellStyle name="RowTitles1-Detail 6 9" xfId="13337" xr:uid="{00000000-0005-0000-0000-00001A340000}"/>
    <cellStyle name="RowTitles1-Detail 6_STUD aligned by INSTIT" xfId="13338" xr:uid="{00000000-0005-0000-0000-00001B340000}"/>
    <cellStyle name="RowTitles1-Detail 7" xfId="13339" xr:uid="{00000000-0005-0000-0000-00001C340000}"/>
    <cellStyle name="RowTitles1-Detail 7 2" xfId="13340" xr:uid="{00000000-0005-0000-0000-00001D340000}"/>
    <cellStyle name="RowTitles1-Detail 7 2 2" xfId="13341" xr:uid="{00000000-0005-0000-0000-00001E340000}"/>
    <cellStyle name="RowTitles1-Detail 7 2 2 2" xfId="13342" xr:uid="{00000000-0005-0000-0000-00001F340000}"/>
    <cellStyle name="RowTitles1-Detail 7 2 2 2 2" xfId="13343" xr:uid="{00000000-0005-0000-0000-000020340000}"/>
    <cellStyle name="RowTitles1-Detail 7 2 2 2_Tertiary Salaries Survey" xfId="13344" xr:uid="{00000000-0005-0000-0000-000021340000}"/>
    <cellStyle name="RowTitles1-Detail 7 2 2 3" xfId="13345" xr:uid="{00000000-0005-0000-0000-000022340000}"/>
    <cellStyle name="RowTitles1-Detail 7 2 2_Tertiary Salaries Survey" xfId="13346" xr:uid="{00000000-0005-0000-0000-000023340000}"/>
    <cellStyle name="RowTitles1-Detail 7 2 3" xfId="13347" xr:uid="{00000000-0005-0000-0000-000024340000}"/>
    <cellStyle name="RowTitles1-Detail 7 2 3 2" xfId="13348" xr:uid="{00000000-0005-0000-0000-000025340000}"/>
    <cellStyle name="RowTitles1-Detail 7 2 3 2 2" xfId="13349" xr:uid="{00000000-0005-0000-0000-000026340000}"/>
    <cellStyle name="RowTitles1-Detail 7 2 3 2_Tertiary Salaries Survey" xfId="13350" xr:uid="{00000000-0005-0000-0000-000027340000}"/>
    <cellStyle name="RowTitles1-Detail 7 2 3 3" xfId="13351" xr:uid="{00000000-0005-0000-0000-000028340000}"/>
    <cellStyle name="RowTitles1-Detail 7 2 3_Tertiary Salaries Survey" xfId="13352" xr:uid="{00000000-0005-0000-0000-000029340000}"/>
    <cellStyle name="RowTitles1-Detail 7 2 4" xfId="13353" xr:uid="{00000000-0005-0000-0000-00002A340000}"/>
    <cellStyle name="RowTitles1-Detail 7 2 5" xfId="13354" xr:uid="{00000000-0005-0000-0000-00002B340000}"/>
    <cellStyle name="RowTitles1-Detail 7 2_Tertiary Salaries Survey" xfId="13355" xr:uid="{00000000-0005-0000-0000-00002C340000}"/>
    <cellStyle name="RowTitles1-Detail 7 3" xfId="13356" xr:uid="{00000000-0005-0000-0000-00002D340000}"/>
    <cellStyle name="RowTitles1-Detail 7 3 2" xfId="13357" xr:uid="{00000000-0005-0000-0000-00002E340000}"/>
    <cellStyle name="RowTitles1-Detail 7 3 2 2" xfId="13358" xr:uid="{00000000-0005-0000-0000-00002F340000}"/>
    <cellStyle name="RowTitles1-Detail 7 3 2 2 2" xfId="13359" xr:uid="{00000000-0005-0000-0000-000030340000}"/>
    <cellStyle name="RowTitles1-Detail 7 3 2 2_Tertiary Salaries Survey" xfId="13360" xr:uid="{00000000-0005-0000-0000-000031340000}"/>
    <cellStyle name="RowTitles1-Detail 7 3 2 3" xfId="13361" xr:uid="{00000000-0005-0000-0000-000032340000}"/>
    <cellStyle name="RowTitles1-Detail 7 3 2_Tertiary Salaries Survey" xfId="13362" xr:uid="{00000000-0005-0000-0000-000033340000}"/>
    <cellStyle name="RowTitles1-Detail 7 3 3" xfId="13363" xr:uid="{00000000-0005-0000-0000-000034340000}"/>
    <cellStyle name="RowTitles1-Detail 7 3 3 2" xfId="13364" xr:uid="{00000000-0005-0000-0000-000035340000}"/>
    <cellStyle name="RowTitles1-Detail 7 3 3 2 2" xfId="13365" xr:uid="{00000000-0005-0000-0000-000036340000}"/>
    <cellStyle name="RowTitles1-Detail 7 3 3 2_Tertiary Salaries Survey" xfId="13366" xr:uid="{00000000-0005-0000-0000-000037340000}"/>
    <cellStyle name="RowTitles1-Detail 7 3 3 3" xfId="13367" xr:uid="{00000000-0005-0000-0000-000038340000}"/>
    <cellStyle name="RowTitles1-Detail 7 3 3_Tertiary Salaries Survey" xfId="13368" xr:uid="{00000000-0005-0000-0000-000039340000}"/>
    <cellStyle name="RowTitles1-Detail 7 3 4" xfId="13369" xr:uid="{00000000-0005-0000-0000-00003A340000}"/>
    <cellStyle name="RowTitles1-Detail 7 3 4 2" xfId="13370" xr:uid="{00000000-0005-0000-0000-00003B340000}"/>
    <cellStyle name="RowTitles1-Detail 7 3 4_Tertiary Salaries Survey" xfId="13371" xr:uid="{00000000-0005-0000-0000-00003C340000}"/>
    <cellStyle name="RowTitles1-Detail 7 3 5" xfId="13372" xr:uid="{00000000-0005-0000-0000-00003D340000}"/>
    <cellStyle name="RowTitles1-Detail 7 3_Tertiary Salaries Survey" xfId="13373" xr:uid="{00000000-0005-0000-0000-00003E340000}"/>
    <cellStyle name="RowTitles1-Detail 7 4" xfId="13374" xr:uid="{00000000-0005-0000-0000-00003F340000}"/>
    <cellStyle name="RowTitles1-Detail 7 4 2" xfId="13375" xr:uid="{00000000-0005-0000-0000-000040340000}"/>
    <cellStyle name="RowTitles1-Detail 7 4 2 2" xfId="13376" xr:uid="{00000000-0005-0000-0000-000041340000}"/>
    <cellStyle name="RowTitles1-Detail 7 4 2 2 2" xfId="13377" xr:uid="{00000000-0005-0000-0000-000042340000}"/>
    <cellStyle name="RowTitles1-Detail 7 4 2 2_Tertiary Salaries Survey" xfId="13378" xr:uid="{00000000-0005-0000-0000-000043340000}"/>
    <cellStyle name="RowTitles1-Detail 7 4 2 3" xfId="13379" xr:uid="{00000000-0005-0000-0000-000044340000}"/>
    <cellStyle name="RowTitles1-Detail 7 4 2_Tertiary Salaries Survey" xfId="13380" xr:uid="{00000000-0005-0000-0000-000045340000}"/>
    <cellStyle name="RowTitles1-Detail 7 4 3" xfId="13381" xr:uid="{00000000-0005-0000-0000-000046340000}"/>
    <cellStyle name="RowTitles1-Detail 7 4 3 2" xfId="13382" xr:uid="{00000000-0005-0000-0000-000047340000}"/>
    <cellStyle name="RowTitles1-Detail 7 4 3 2 2" xfId="13383" xr:uid="{00000000-0005-0000-0000-000048340000}"/>
    <cellStyle name="RowTitles1-Detail 7 4 3 2_Tertiary Salaries Survey" xfId="13384" xr:uid="{00000000-0005-0000-0000-000049340000}"/>
    <cellStyle name="RowTitles1-Detail 7 4 3 3" xfId="13385" xr:uid="{00000000-0005-0000-0000-00004A340000}"/>
    <cellStyle name="RowTitles1-Detail 7 4 3_Tertiary Salaries Survey" xfId="13386" xr:uid="{00000000-0005-0000-0000-00004B340000}"/>
    <cellStyle name="RowTitles1-Detail 7 4 4" xfId="13387" xr:uid="{00000000-0005-0000-0000-00004C340000}"/>
    <cellStyle name="RowTitles1-Detail 7 4 4 2" xfId="13388" xr:uid="{00000000-0005-0000-0000-00004D340000}"/>
    <cellStyle name="RowTitles1-Detail 7 4 4_Tertiary Salaries Survey" xfId="13389" xr:uid="{00000000-0005-0000-0000-00004E340000}"/>
    <cellStyle name="RowTitles1-Detail 7 4 5" xfId="13390" xr:uid="{00000000-0005-0000-0000-00004F340000}"/>
    <cellStyle name="RowTitles1-Detail 7 4_Tertiary Salaries Survey" xfId="13391" xr:uid="{00000000-0005-0000-0000-000050340000}"/>
    <cellStyle name="RowTitles1-Detail 7 5" xfId="13392" xr:uid="{00000000-0005-0000-0000-000051340000}"/>
    <cellStyle name="RowTitles1-Detail 7 5 2" xfId="13393" xr:uid="{00000000-0005-0000-0000-000052340000}"/>
    <cellStyle name="RowTitles1-Detail 7 5 2 2" xfId="13394" xr:uid="{00000000-0005-0000-0000-000053340000}"/>
    <cellStyle name="RowTitles1-Detail 7 5 2 2 2" xfId="13395" xr:uid="{00000000-0005-0000-0000-000054340000}"/>
    <cellStyle name="RowTitles1-Detail 7 5 2 2_Tertiary Salaries Survey" xfId="13396" xr:uid="{00000000-0005-0000-0000-000055340000}"/>
    <cellStyle name="RowTitles1-Detail 7 5 2 3" xfId="13397" xr:uid="{00000000-0005-0000-0000-000056340000}"/>
    <cellStyle name="RowTitles1-Detail 7 5 2_Tertiary Salaries Survey" xfId="13398" xr:uid="{00000000-0005-0000-0000-000057340000}"/>
    <cellStyle name="RowTitles1-Detail 7 5 3" xfId="13399" xr:uid="{00000000-0005-0000-0000-000058340000}"/>
    <cellStyle name="RowTitles1-Detail 7 5 3 2" xfId="13400" xr:uid="{00000000-0005-0000-0000-000059340000}"/>
    <cellStyle name="RowTitles1-Detail 7 5 3 2 2" xfId="13401" xr:uid="{00000000-0005-0000-0000-00005A340000}"/>
    <cellStyle name="RowTitles1-Detail 7 5 3 2_Tertiary Salaries Survey" xfId="13402" xr:uid="{00000000-0005-0000-0000-00005B340000}"/>
    <cellStyle name="RowTitles1-Detail 7 5 3 3" xfId="13403" xr:uid="{00000000-0005-0000-0000-00005C340000}"/>
    <cellStyle name="RowTitles1-Detail 7 5 3_Tertiary Salaries Survey" xfId="13404" xr:uid="{00000000-0005-0000-0000-00005D340000}"/>
    <cellStyle name="RowTitles1-Detail 7 5 4" xfId="13405" xr:uid="{00000000-0005-0000-0000-00005E340000}"/>
    <cellStyle name="RowTitles1-Detail 7 5 4 2" xfId="13406" xr:uid="{00000000-0005-0000-0000-00005F340000}"/>
    <cellStyle name="RowTitles1-Detail 7 5 4_Tertiary Salaries Survey" xfId="13407" xr:uid="{00000000-0005-0000-0000-000060340000}"/>
    <cellStyle name="RowTitles1-Detail 7 5 5" xfId="13408" xr:uid="{00000000-0005-0000-0000-000061340000}"/>
    <cellStyle name="RowTitles1-Detail 7 5_Tertiary Salaries Survey" xfId="13409" xr:uid="{00000000-0005-0000-0000-000062340000}"/>
    <cellStyle name="RowTitles1-Detail 7 6" xfId="13410" xr:uid="{00000000-0005-0000-0000-000063340000}"/>
    <cellStyle name="RowTitles1-Detail 7 6 2" xfId="13411" xr:uid="{00000000-0005-0000-0000-000064340000}"/>
    <cellStyle name="RowTitles1-Detail 7 6 2 2" xfId="13412" xr:uid="{00000000-0005-0000-0000-000065340000}"/>
    <cellStyle name="RowTitles1-Detail 7 6 2 2 2" xfId="13413" xr:uid="{00000000-0005-0000-0000-000066340000}"/>
    <cellStyle name="RowTitles1-Detail 7 6 2 2_Tertiary Salaries Survey" xfId="13414" xr:uid="{00000000-0005-0000-0000-000067340000}"/>
    <cellStyle name="RowTitles1-Detail 7 6 2 3" xfId="13415" xr:uid="{00000000-0005-0000-0000-000068340000}"/>
    <cellStyle name="RowTitles1-Detail 7 6 2_Tertiary Salaries Survey" xfId="13416" xr:uid="{00000000-0005-0000-0000-000069340000}"/>
    <cellStyle name="RowTitles1-Detail 7 6 3" xfId="13417" xr:uid="{00000000-0005-0000-0000-00006A340000}"/>
    <cellStyle name="RowTitles1-Detail 7 6 3 2" xfId="13418" xr:uid="{00000000-0005-0000-0000-00006B340000}"/>
    <cellStyle name="RowTitles1-Detail 7 6 3 2 2" xfId="13419" xr:uid="{00000000-0005-0000-0000-00006C340000}"/>
    <cellStyle name="RowTitles1-Detail 7 6 3 2_Tertiary Salaries Survey" xfId="13420" xr:uid="{00000000-0005-0000-0000-00006D340000}"/>
    <cellStyle name="RowTitles1-Detail 7 6 3 3" xfId="13421" xr:uid="{00000000-0005-0000-0000-00006E340000}"/>
    <cellStyle name="RowTitles1-Detail 7 6 3_Tertiary Salaries Survey" xfId="13422" xr:uid="{00000000-0005-0000-0000-00006F340000}"/>
    <cellStyle name="RowTitles1-Detail 7 6 4" xfId="13423" xr:uid="{00000000-0005-0000-0000-000070340000}"/>
    <cellStyle name="RowTitles1-Detail 7 6 4 2" xfId="13424" xr:uid="{00000000-0005-0000-0000-000071340000}"/>
    <cellStyle name="RowTitles1-Detail 7 6 4_Tertiary Salaries Survey" xfId="13425" xr:uid="{00000000-0005-0000-0000-000072340000}"/>
    <cellStyle name="RowTitles1-Detail 7 6 5" xfId="13426" xr:uid="{00000000-0005-0000-0000-000073340000}"/>
    <cellStyle name="RowTitles1-Detail 7 6_Tertiary Salaries Survey" xfId="13427" xr:uid="{00000000-0005-0000-0000-000074340000}"/>
    <cellStyle name="RowTitles1-Detail 7 7" xfId="13428" xr:uid="{00000000-0005-0000-0000-000075340000}"/>
    <cellStyle name="RowTitles1-Detail 7 7 2" xfId="13429" xr:uid="{00000000-0005-0000-0000-000076340000}"/>
    <cellStyle name="RowTitles1-Detail 7 7 2 2" xfId="13430" xr:uid="{00000000-0005-0000-0000-000077340000}"/>
    <cellStyle name="RowTitles1-Detail 7 7 2_Tertiary Salaries Survey" xfId="13431" xr:uid="{00000000-0005-0000-0000-000078340000}"/>
    <cellStyle name="RowTitles1-Detail 7 7 3" xfId="13432" xr:uid="{00000000-0005-0000-0000-000079340000}"/>
    <cellStyle name="RowTitles1-Detail 7 7_Tertiary Salaries Survey" xfId="13433" xr:uid="{00000000-0005-0000-0000-00007A340000}"/>
    <cellStyle name="RowTitles1-Detail 7 8" xfId="13434" xr:uid="{00000000-0005-0000-0000-00007B340000}"/>
    <cellStyle name="RowTitles1-Detail 7 8 2" xfId="13435" xr:uid="{00000000-0005-0000-0000-00007C340000}"/>
    <cellStyle name="RowTitles1-Detail 7 8 2 2" xfId="13436" xr:uid="{00000000-0005-0000-0000-00007D340000}"/>
    <cellStyle name="RowTitles1-Detail 7 8 2_Tertiary Salaries Survey" xfId="13437" xr:uid="{00000000-0005-0000-0000-00007E340000}"/>
    <cellStyle name="RowTitles1-Detail 7 8 3" xfId="13438" xr:uid="{00000000-0005-0000-0000-00007F340000}"/>
    <cellStyle name="RowTitles1-Detail 7 8_Tertiary Salaries Survey" xfId="13439" xr:uid="{00000000-0005-0000-0000-000080340000}"/>
    <cellStyle name="RowTitles1-Detail 7 9" xfId="13440" xr:uid="{00000000-0005-0000-0000-000081340000}"/>
    <cellStyle name="RowTitles1-Detail 7_STUD aligned by INSTIT" xfId="13441" xr:uid="{00000000-0005-0000-0000-000082340000}"/>
    <cellStyle name="RowTitles1-Detail 8" xfId="13442" xr:uid="{00000000-0005-0000-0000-000083340000}"/>
    <cellStyle name="RowTitles1-Detail 8 2" xfId="13443" xr:uid="{00000000-0005-0000-0000-000084340000}"/>
    <cellStyle name="RowTitles1-Detail 8 2 2" xfId="13444" xr:uid="{00000000-0005-0000-0000-000085340000}"/>
    <cellStyle name="RowTitles1-Detail 8 2 2 2" xfId="13445" xr:uid="{00000000-0005-0000-0000-000086340000}"/>
    <cellStyle name="RowTitles1-Detail 8 2 2_Tertiary Salaries Survey" xfId="13446" xr:uid="{00000000-0005-0000-0000-000087340000}"/>
    <cellStyle name="RowTitles1-Detail 8 2 3" xfId="13447" xr:uid="{00000000-0005-0000-0000-000088340000}"/>
    <cellStyle name="RowTitles1-Detail 8 2_Tertiary Salaries Survey" xfId="13448" xr:uid="{00000000-0005-0000-0000-000089340000}"/>
    <cellStyle name="RowTitles1-Detail 8 3" xfId="13449" xr:uid="{00000000-0005-0000-0000-00008A340000}"/>
    <cellStyle name="RowTitles1-Detail 8 3 2" xfId="13450" xr:uid="{00000000-0005-0000-0000-00008B340000}"/>
    <cellStyle name="RowTitles1-Detail 8 3 2 2" xfId="13451" xr:uid="{00000000-0005-0000-0000-00008C340000}"/>
    <cellStyle name="RowTitles1-Detail 8 3 2_Tertiary Salaries Survey" xfId="13452" xr:uid="{00000000-0005-0000-0000-00008D340000}"/>
    <cellStyle name="RowTitles1-Detail 8 3 3" xfId="13453" xr:uid="{00000000-0005-0000-0000-00008E340000}"/>
    <cellStyle name="RowTitles1-Detail 8 3_Tertiary Salaries Survey" xfId="13454" xr:uid="{00000000-0005-0000-0000-00008F340000}"/>
    <cellStyle name="RowTitles1-Detail 8 4" xfId="13455" xr:uid="{00000000-0005-0000-0000-000090340000}"/>
    <cellStyle name="RowTitles1-Detail 8 5" xfId="13456" xr:uid="{00000000-0005-0000-0000-000091340000}"/>
    <cellStyle name="RowTitles1-Detail 8_Tertiary Salaries Survey" xfId="13457" xr:uid="{00000000-0005-0000-0000-000092340000}"/>
    <cellStyle name="RowTitles1-Detail 9" xfId="13458" xr:uid="{00000000-0005-0000-0000-000093340000}"/>
    <cellStyle name="RowTitles1-Detail 9 2" xfId="13459" xr:uid="{00000000-0005-0000-0000-000094340000}"/>
    <cellStyle name="RowTitles1-Detail 9 2 2" xfId="13460" xr:uid="{00000000-0005-0000-0000-000095340000}"/>
    <cellStyle name="RowTitles1-Detail 9 2 2 2" xfId="13461" xr:uid="{00000000-0005-0000-0000-000096340000}"/>
    <cellStyle name="RowTitles1-Detail 9 2 2_Tertiary Salaries Survey" xfId="13462" xr:uid="{00000000-0005-0000-0000-000097340000}"/>
    <cellStyle name="RowTitles1-Detail 9 2 3" xfId="13463" xr:uid="{00000000-0005-0000-0000-000098340000}"/>
    <cellStyle name="RowTitles1-Detail 9 2_Tertiary Salaries Survey" xfId="13464" xr:uid="{00000000-0005-0000-0000-000099340000}"/>
    <cellStyle name="RowTitles1-Detail 9 3" xfId="13465" xr:uid="{00000000-0005-0000-0000-00009A340000}"/>
    <cellStyle name="RowTitles1-Detail 9 3 2" xfId="13466" xr:uid="{00000000-0005-0000-0000-00009B340000}"/>
    <cellStyle name="RowTitles1-Detail 9 3 2 2" xfId="13467" xr:uid="{00000000-0005-0000-0000-00009C340000}"/>
    <cellStyle name="RowTitles1-Detail 9 3 2_Tertiary Salaries Survey" xfId="13468" xr:uid="{00000000-0005-0000-0000-00009D340000}"/>
    <cellStyle name="RowTitles1-Detail 9 3 3" xfId="13469" xr:uid="{00000000-0005-0000-0000-00009E340000}"/>
    <cellStyle name="RowTitles1-Detail 9 3_Tertiary Salaries Survey" xfId="13470" xr:uid="{00000000-0005-0000-0000-00009F340000}"/>
    <cellStyle name="RowTitles1-Detail 9 4" xfId="13471" xr:uid="{00000000-0005-0000-0000-0000A0340000}"/>
    <cellStyle name="RowTitles1-Detail 9 5" xfId="13472" xr:uid="{00000000-0005-0000-0000-0000A1340000}"/>
    <cellStyle name="RowTitles1-Detail 9 5 2" xfId="13473" xr:uid="{00000000-0005-0000-0000-0000A2340000}"/>
    <cellStyle name="RowTitles1-Detail 9 5_Tertiary Salaries Survey" xfId="13474" xr:uid="{00000000-0005-0000-0000-0000A3340000}"/>
    <cellStyle name="RowTitles1-Detail 9 6" xfId="13475" xr:uid="{00000000-0005-0000-0000-0000A4340000}"/>
    <cellStyle name="RowTitles1-Detail 9_Tertiary Salaries Survey" xfId="13476" xr:uid="{00000000-0005-0000-0000-0000A5340000}"/>
    <cellStyle name="RowTitles1-Detail_STUD aligned by INSTIT" xfId="13477" xr:uid="{00000000-0005-0000-0000-0000A6340000}"/>
    <cellStyle name="semestre" xfId="23524" xr:uid="{00000000-0005-0000-0000-0000E55B0000}"/>
    <cellStyle name="Standaard_Blad1" xfId="23525" xr:uid="{00000000-0005-0000-0000-0000E65B0000}"/>
    <cellStyle name="Standard_DIAGRAM" xfId="23526" xr:uid="{00000000-0005-0000-0000-0000E75B0000}"/>
    <cellStyle name="Sub_tot_e" xfId="23527" xr:uid="{00000000-0005-0000-0000-0000E85B0000}"/>
    <cellStyle name="Sub-titles" xfId="23528" xr:uid="{00000000-0005-0000-0000-0000E95B0000}"/>
    <cellStyle name="Sub-titles Cols" xfId="23529" xr:uid="{00000000-0005-0000-0000-0000EA5B0000}"/>
    <cellStyle name="Sub-titles rows" xfId="23530" xr:uid="{00000000-0005-0000-0000-0000EB5B0000}"/>
    <cellStyle name="Table No." xfId="23531" xr:uid="{00000000-0005-0000-0000-0000EC5B0000}"/>
    <cellStyle name="Table No. 2" xfId="23532" xr:uid="{00000000-0005-0000-0000-0000ED5B0000}"/>
    <cellStyle name="Table Title" xfId="23533" xr:uid="{00000000-0005-0000-0000-0000EE5B0000}"/>
    <cellStyle name="Table Title 2" xfId="23534" xr:uid="{00000000-0005-0000-0000-0000EF5B0000}"/>
    <cellStyle name="TableStyleLight1" xfId="23535" xr:uid="{00000000-0005-0000-0000-0000F05B0000}"/>
    <cellStyle name="TableStyleLight1 10" xfId="23536" xr:uid="{00000000-0005-0000-0000-0000F15B0000}"/>
    <cellStyle name="TableStyleLight1 11" xfId="23537" xr:uid="{00000000-0005-0000-0000-0000F25B0000}"/>
    <cellStyle name="TableStyleLight1 12" xfId="23538" xr:uid="{00000000-0005-0000-0000-0000F35B0000}"/>
    <cellStyle name="TableStyleLight1 13" xfId="23539" xr:uid="{00000000-0005-0000-0000-0000F45B0000}"/>
    <cellStyle name="TableStyleLight1 2" xfId="23540" xr:uid="{00000000-0005-0000-0000-0000F55B0000}"/>
    <cellStyle name="TableStyleLight1 2 10" xfId="23541" xr:uid="{00000000-0005-0000-0000-0000F65B0000}"/>
    <cellStyle name="TableStyleLight1 2 10 2" xfId="23542" xr:uid="{00000000-0005-0000-0000-0000F75B0000}"/>
    <cellStyle name="TableStyleLight1 2 10 2 2" xfId="23543" xr:uid="{00000000-0005-0000-0000-0000F85B0000}"/>
    <cellStyle name="TableStyleLight1 2 10 2_Tertiary Salaries Survey" xfId="23544" xr:uid="{00000000-0005-0000-0000-0000F95B0000}"/>
    <cellStyle name="TableStyleLight1 2 10 3" xfId="23545" xr:uid="{00000000-0005-0000-0000-0000FA5B0000}"/>
    <cellStyle name="TableStyleLight1 2 10 3 2" xfId="23546" xr:uid="{00000000-0005-0000-0000-0000FB5B0000}"/>
    <cellStyle name="TableStyleLight1 2 10 3_Tertiary Salaries Survey" xfId="23547" xr:uid="{00000000-0005-0000-0000-0000FC5B0000}"/>
    <cellStyle name="TableStyleLight1 2 10 4" xfId="23548" xr:uid="{00000000-0005-0000-0000-0000FD5B0000}"/>
    <cellStyle name="TableStyleLight1 2 10 5" xfId="23549" xr:uid="{00000000-0005-0000-0000-0000FE5B0000}"/>
    <cellStyle name="TableStyleLight1 2 10 6" xfId="23550" xr:uid="{00000000-0005-0000-0000-0000FF5B0000}"/>
    <cellStyle name="TableStyleLight1 2 10_Tertiary Salaries Survey" xfId="23551" xr:uid="{00000000-0005-0000-0000-0000005C0000}"/>
    <cellStyle name="TableStyleLight1 2 11" xfId="23552" xr:uid="{00000000-0005-0000-0000-0000015C0000}"/>
    <cellStyle name="TableStyleLight1 2 11 2" xfId="23553" xr:uid="{00000000-0005-0000-0000-0000025C0000}"/>
    <cellStyle name="TableStyleLight1 2 11 2 2" xfId="23554" xr:uid="{00000000-0005-0000-0000-0000035C0000}"/>
    <cellStyle name="TableStyleLight1 2 11 2_Tertiary Salaries Survey" xfId="23555" xr:uid="{00000000-0005-0000-0000-0000045C0000}"/>
    <cellStyle name="TableStyleLight1 2 11 3" xfId="23556" xr:uid="{00000000-0005-0000-0000-0000055C0000}"/>
    <cellStyle name="TableStyleLight1 2 11 3 2" xfId="23557" xr:uid="{00000000-0005-0000-0000-0000065C0000}"/>
    <cellStyle name="TableStyleLight1 2 11 3_Tertiary Salaries Survey" xfId="23558" xr:uid="{00000000-0005-0000-0000-0000075C0000}"/>
    <cellStyle name="TableStyleLight1 2 11 4" xfId="23559" xr:uid="{00000000-0005-0000-0000-0000085C0000}"/>
    <cellStyle name="TableStyleLight1 2 11 5" xfId="23560" xr:uid="{00000000-0005-0000-0000-0000095C0000}"/>
    <cellStyle name="TableStyleLight1 2 11 6" xfId="23561" xr:uid="{00000000-0005-0000-0000-00000A5C0000}"/>
    <cellStyle name="TableStyleLight1 2 11_Tertiary Salaries Survey" xfId="23562" xr:uid="{00000000-0005-0000-0000-00000B5C0000}"/>
    <cellStyle name="TableStyleLight1 2 12" xfId="23563" xr:uid="{00000000-0005-0000-0000-00000C5C0000}"/>
    <cellStyle name="TableStyleLight1 2 13" xfId="23564" xr:uid="{00000000-0005-0000-0000-00000D5C0000}"/>
    <cellStyle name="TableStyleLight1 2 14" xfId="23565" xr:uid="{00000000-0005-0000-0000-00000E5C0000}"/>
    <cellStyle name="TableStyleLight1 2 2" xfId="23566" xr:uid="{00000000-0005-0000-0000-00000F5C0000}"/>
    <cellStyle name="TableStyleLight1 2 2 2" xfId="23567" xr:uid="{00000000-0005-0000-0000-0000105C0000}"/>
    <cellStyle name="TableStyleLight1 2 2 2 2" xfId="23568" xr:uid="{00000000-0005-0000-0000-0000115C0000}"/>
    <cellStyle name="TableStyleLight1 2 2 2 2 2" xfId="23569" xr:uid="{00000000-0005-0000-0000-0000125C0000}"/>
    <cellStyle name="TableStyleLight1 2 2 2 2 3" xfId="23570" xr:uid="{00000000-0005-0000-0000-0000135C0000}"/>
    <cellStyle name="TableStyleLight1 2 2 2 2 4" xfId="23571" xr:uid="{00000000-0005-0000-0000-0000145C0000}"/>
    <cellStyle name="TableStyleLight1 2 2 2 2 5" xfId="23572" xr:uid="{00000000-0005-0000-0000-0000155C0000}"/>
    <cellStyle name="TableStyleLight1 2 2 2 2_Tertiary Salaries Survey" xfId="23573" xr:uid="{00000000-0005-0000-0000-0000165C0000}"/>
    <cellStyle name="TableStyleLight1 2 2 2 3" xfId="23574" xr:uid="{00000000-0005-0000-0000-0000175C0000}"/>
    <cellStyle name="TableStyleLight1 2 2 2 3 2" xfId="23575" xr:uid="{00000000-0005-0000-0000-0000185C0000}"/>
    <cellStyle name="TableStyleLight1 2 2 2 3 3" xfId="23576" xr:uid="{00000000-0005-0000-0000-0000195C0000}"/>
    <cellStyle name="TableStyleLight1 2 2 2 3 4" xfId="23577" xr:uid="{00000000-0005-0000-0000-00001A5C0000}"/>
    <cellStyle name="TableStyleLight1 2 2 2 3_Tertiary Salaries Survey" xfId="23578" xr:uid="{00000000-0005-0000-0000-00001B5C0000}"/>
    <cellStyle name="TableStyleLight1 2 2 2 4" xfId="23579" xr:uid="{00000000-0005-0000-0000-00001C5C0000}"/>
    <cellStyle name="TableStyleLight1 2 2 2 5" xfId="23580" xr:uid="{00000000-0005-0000-0000-00001D5C0000}"/>
    <cellStyle name="TableStyleLight1 2 2 2 6" xfId="23581" xr:uid="{00000000-0005-0000-0000-00001E5C0000}"/>
    <cellStyle name="TableStyleLight1 2 2 2_STUD aligned by INSTIT" xfId="23582" xr:uid="{00000000-0005-0000-0000-00001F5C0000}"/>
    <cellStyle name="TableStyleLight1 2 2 3" xfId="23583" xr:uid="{00000000-0005-0000-0000-0000205C0000}"/>
    <cellStyle name="TableStyleLight1 2 2 3 2" xfId="23584" xr:uid="{00000000-0005-0000-0000-0000215C0000}"/>
    <cellStyle name="TableStyleLight1 2 2 3 3" xfId="23585" xr:uid="{00000000-0005-0000-0000-0000225C0000}"/>
    <cellStyle name="TableStyleLight1 2 2 3 4" xfId="23586" xr:uid="{00000000-0005-0000-0000-0000235C0000}"/>
    <cellStyle name="TableStyleLight1 2 2 3 5" xfId="23587" xr:uid="{00000000-0005-0000-0000-0000245C0000}"/>
    <cellStyle name="TableStyleLight1 2 2 3_Tertiary Salaries Survey" xfId="23588" xr:uid="{00000000-0005-0000-0000-0000255C0000}"/>
    <cellStyle name="TableStyleLight1 2 2 4" xfId="23589" xr:uid="{00000000-0005-0000-0000-0000265C0000}"/>
    <cellStyle name="TableStyleLight1 2 2 4 2" xfId="23590" xr:uid="{00000000-0005-0000-0000-0000275C0000}"/>
    <cellStyle name="TableStyleLight1 2 2 4 3" xfId="23591" xr:uid="{00000000-0005-0000-0000-0000285C0000}"/>
    <cellStyle name="TableStyleLight1 2 2 4 4" xfId="23592" xr:uid="{00000000-0005-0000-0000-0000295C0000}"/>
    <cellStyle name="TableStyleLight1 2 2 4_Tertiary Salaries Survey" xfId="23593" xr:uid="{00000000-0005-0000-0000-00002A5C0000}"/>
    <cellStyle name="TableStyleLight1 2 2 5" xfId="23594" xr:uid="{00000000-0005-0000-0000-00002B5C0000}"/>
    <cellStyle name="TableStyleLight1 2 2 6" xfId="23595" xr:uid="{00000000-0005-0000-0000-00002C5C0000}"/>
    <cellStyle name="TableStyleLight1 2 2 7" xfId="23596" xr:uid="{00000000-0005-0000-0000-00002D5C0000}"/>
    <cellStyle name="TableStyleLight1 2 2_STUD aligned by INSTIT" xfId="23597" xr:uid="{00000000-0005-0000-0000-00002E5C0000}"/>
    <cellStyle name="TableStyleLight1 2 3" xfId="23598" xr:uid="{00000000-0005-0000-0000-00002F5C0000}"/>
    <cellStyle name="TableStyleLight1 2 3 2" xfId="23599" xr:uid="{00000000-0005-0000-0000-0000305C0000}"/>
    <cellStyle name="TableStyleLight1 2 3 2 2" xfId="23600" xr:uid="{00000000-0005-0000-0000-0000315C0000}"/>
    <cellStyle name="TableStyleLight1 2 3 2 3" xfId="23601" xr:uid="{00000000-0005-0000-0000-0000325C0000}"/>
    <cellStyle name="TableStyleLight1 2 3 2 4" xfId="23602" xr:uid="{00000000-0005-0000-0000-0000335C0000}"/>
    <cellStyle name="TableStyleLight1 2 3 2 5" xfId="23603" xr:uid="{00000000-0005-0000-0000-0000345C0000}"/>
    <cellStyle name="TableStyleLight1 2 3 2_Tertiary Salaries Survey" xfId="23604" xr:uid="{00000000-0005-0000-0000-0000355C0000}"/>
    <cellStyle name="TableStyleLight1 2 3 3" xfId="23605" xr:uid="{00000000-0005-0000-0000-0000365C0000}"/>
    <cellStyle name="TableStyleLight1 2 3 3 2" xfId="23606" xr:uid="{00000000-0005-0000-0000-0000375C0000}"/>
    <cellStyle name="TableStyleLight1 2 3 3 3" xfId="23607" xr:uid="{00000000-0005-0000-0000-0000385C0000}"/>
    <cellStyle name="TableStyleLight1 2 3 3 4" xfId="23608" xr:uid="{00000000-0005-0000-0000-0000395C0000}"/>
    <cellStyle name="TableStyleLight1 2 3 3_Tertiary Salaries Survey" xfId="23609" xr:uid="{00000000-0005-0000-0000-00003A5C0000}"/>
    <cellStyle name="TableStyleLight1 2 3 4" xfId="23610" xr:uid="{00000000-0005-0000-0000-00003B5C0000}"/>
    <cellStyle name="TableStyleLight1 2 3 5" xfId="23611" xr:uid="{00000000-0005-0000-0000-00003C5C0000}"/>
    <cellStyle name="TableStyleLight1 2 3 6" xfId="23612" xr:uid="{00000000-0005-0000-0000-00003D5C0000}"/>
    <cellStyle name="TableStyleLight1 2 3_STUD aligned by INSTIT" xfId="23613" xr:uid="{00000000-0005-0000-0000-00003E5C0000}"/>
    <cellStyle name="TableStyleLight1 2 4" xfId="23614" xr:uid="{00000000-0005-0000-0000-00003F5C0000}"/>
    <cellStyle name="TableStyleLight1 2 4 10" xfId="23615" xr:uid="{00000000-0005-0000-0000-0000405C0000}"/>
    <cellStyle name="TableStyleLight1 2 4 2" xfId="23616" xr:uid="{00000000-0005-0000-0000-0000415C0000}"/>
    <cellStyle name="TableStyleLight1 2 4 2 2" xfId="23617" xr:uid="{00000000-0005-0000-0000-0000425C0000}"/>
    <cellStyle name="TableStyleLight1 2 4 2 3" xfId="23618" xr:uid="{00000000-0005-0000-0000-0000435C0000}"/>
    <cellStyle name="TableStyleLight1 2 4 2 4" xfId="23619" xr:uid="{00000000-0005-0000-0000-0000445C0000}"/>
    <cellStyle name="TableStyleLight1 2 4 2 5" xfId="23620" xr:uid="{00000000-0005-0000-0000-0000455C0000}"/>
    <cellStyle name="TableStyleLight1 2 4 2_Tertiary Salaries Survey" xfId="23621" xr:uid="{00000000-0005-0000-0000-0000465C0000}"/>
    <cellStyle name="TableStyleLight1 2 4 3" xfId="23622" xr:uid="{00000000-0005-0000-0000-0000475C0000}"/>
    <cellStyle name="TableStyleLight1 2 4 3 2" xfId="23623" xr:uid="{00000000-0005-0000-0000-0000485C0000}"/>
    <cellStyle name="TableStyleLight1 2 4 3 2 2" xfId="23624" xr:uid="{00000000-0005-0000-0000-0000495C0000}"/>
    <cellStyle name="TableStyleLight1 2 4 3 2_Tertiary Salaries Survey" xfId="23625" xr:uid="{00000000-0005-0000-0000-00004A5C0000}"/>
    <cellStyle name="TableStyleLight1 2 4 3 3" xfId="23626" xr:uid="{00000000-0005-0000-0000-00004B5C0000}"/>
    <cellStyle name="TableStyleLight1 2 4 3 3 2" xfId="23627" xr:uid="{00000000-0005-0000-0000-00004C5C0000}"/>
    <cellStyle name="TableStyleLight1 2 4 3 3_Tertiary Salaries Survey" xfId="23628" xr:uid="{00000000-0005-0000-0000-00004D5C0000}"/>
    <cellStyle name="TableStyleLight1 2 4 3 4" xfId="23629" xr:uid="{00000000-0005-0000-0000-00004E5C0000}"/>
    <cellStyle name="TableStyleLight1 2 4 3 5" xfId="23630" xr:uid="{00000000-0005-0000-0000-00004F5C0000}"/>
    <cellStyle name="TableStyleLight1 2 4 3 6" xfId="23631" xr:uid="{00000000-0005-0000-0000-0000505C0000}"/>
    <cellStyle name="TableStyleLight1 2 4 3_Tertiary Salaries Survey" xfId="23632" xr:uid="{00000000-0005-0000-0000-0000515C0000}"/>
    <cellStyle name="TableStyleLight1 2 4 4" xfId="23633" xr:uid="{00000000-0005-0000-0000-0000525C0000}"/>
    <cellStyle name="TableStyleLight1 2 4 4 2" xfId="23634" xr:uid="{00000000-0005-0000-0000-0000535C0000}"/>
    <cellStyle name="TableStyleLight1 2 4 4 2 2" xfId="23635" xr:uid="{00000000-0005-0000-0000-0000545C0000}"/>
    <cellStyle name="TableStyleLight1 2 4 4 2_Tertiary Salaries Survey" xfId="23636" xr:uid="{00000000-0005-0000-0000-0000555C0000}"/>
    <cellStyle name="TableStyleLight1 2 4 4 3" xfId="23637" xr:uid="{00000000-0005-0000-0000-0000565C0000}"/>
    <cellStyle name="TableStyleLight1 2 4 4 3 2" xfId="23638" xr:uid="{00000000-0005-0000-0000-0000575C0000}"/>
    <cellStyle name="TableStyleLight1 2 4 4 3_Tertiary Salaries Survey" xfId="23639" xr:uid="{00000000-0005-0000-0000-0000585C0000}"/>
    <cellStyle name="TableStyleLight1 2 4 4 4" xfId="23640" xr:uid="{00000000-0005-0000-0000-0000595C0000}"/>
    <cellStyle name="TableStyleLight1 2 4 4 5" xfId="23641" xr:uid="{00000000-0005-0000-0000-00005A5C0000}"/>
    <cellStyle name="TableStyleLight1 2 4 4 6" xfId="23642" xr:uid="{00000000-0005-0000-0000-00005B5C0000}"/>
    <cellStyle name="TableStyleLight1 2 4 4_Tertiary Salaries Survey" xfId="23643" xr:uid="{00000000-0005-0000-0000-00005C5C0000}"/>
    <cellStyle name="TableStyleLight1 2 4 5" xfId="23644" xr:uid="{00000000-0005-0000-0000-00005D5C0000}"/>
    <cellStyle name="TableStyleLight1 2 4 5 2" xfId="23645" xr:uid="{00000000-0005-0000-0000-00005E5C0000}"/>
    <cellStyle name="TableStyleLight1 2 4 5 2 2" xfId="23646" xr:uid="{00000000-0005-0000-0000-00005F5C0000}"/>
    <cellStyle name="TableStyleLight1 2 4 5 2_Tertiary Salaries Survey" xfId="23647" xr:uid="{00000000-0005-0000-0000-0000605C0000}"/>
    <cellStyle name="TableStyleLight1 2 4 5 3" xfId="23648" xr:uid="{00000000-0005-0000-0000-0000615C0000}"/>
    <cellStyle name="TableStyleLight1 2 4 5 3 2" xfId="23649" xr:uid="{00000000-0005-0000-0000-0000625C0000}"/>
    <cellStyle name="TableStyleLight1 2 4 5 3_Tertiary Salaries Survey" xfId="23650" xr:uid="{00000000-0005-0000-0000-0000635C0000}"/>
    <cellStyle name="TableStyleLight1 2 4 5 4" xfId="23651" xr:uid="{00000000-0005-0000-0000-0000645C0000}"/>
    <cellStyle name="TableStyleLight1 2 4 5 5" xfId="23652" xr:uid="{00000000-0005-0000-0000-0000655C0000}"/>
    <cellStyle name="TableStyleLight1 2 4 5 6" xfId="23653" xr:uid="{00000000-0005-0000-0000-0000665C0000}"/>
    <cellStyle name="TableStyleLight1 2 4 5_Tertiary Salaries Survey" xfId="23654" xr:uid="{00000000-0005-0000-0000-0000675C0000}"/>
    <cellStyle name="TableStyleLight1 2 4 6" xfId="23655" xr:uid="{00000000-0005-0000-0000-0000685C0000}"/>
    <cellStyle name="TableStyleLight1 2 4 6 2" xfId="23656" xr:uid="{00000000-0005-0000-0000-0000695C0000}"/>
    <cellStyle name="TableStyleLight1 2 4 6 2 2" xfId="23657" xr:uid="{00000000-0005-0000-0000-00006A5C0000}"/>
    <cellStyle name="TableStyleLight1 2 4 6 2_Tertiary Salaries Survey" xfId="23658" xr:uid="{00000000-0005-0000-0000-00006B5C0000}"/>
    <cellStyle name="TableStyleLight1 2 4 6 3" xfId="23659" xr:uid="{00000000-0005-0000-0000-00006C5C0000}"/>
    <cellStyle name="TableStyleLight1 2 4 6 3 2" xfId="23660" xr:uid="{00000000-0005-0000-0000-00006D5C0000}"/>
    <cellStyle name="TableStyleLight1 2 4 6 3_Tertiary Salaries Survey" xfId="23661" xr:uid="{00000000-0005-0000-0000-00006E5C0000}"/>
    <cellStyle name="TableStyleLight1 2 4 6 4" xfId="23662" xr:uid="{00000000-0005-0000-0000-00006F5C0000}"/>
    <cellStyle name="TableStyleLight1 2 4 6 5" xfId="23663" xr:uid="{00000000-0005-0000-0000-0000705C0000}"/>
    <cellStyle name="TableStyleLight1 2 4 6 6" xfId="23664" xr:uid="{00000000-0005-0000-0000-0000715C0000}"/>
    <cellStyle name="TableStyleLight1 2 4 6_Tertiary Salaries Survey" xfId="23665" xr:uid="{00000000-0005-0000-0000-0000725C0000}"/>
    <cellStyle name="TableStyleLight1 2 4 7" xfId="23666" xr:uid="{00000000-0005-0000-0000-0000735C0000}"/>
    <cellStyle name="TableStyleLight1 2 4 8" xfId="23667" xr:uid="{00000000-0005-0000-0000-0000745C0000}"/>
    <cellStyle name="TableStyleLight1 2 4 9" xfId="23668" xr:uid="{00000000-0005-0000-0000-0000755C0000}"/>
    <cellStyle name="TableStyleLight1 2 4_STUD aligned by INSTIT" xfId="23669" xr:uid="{00000000-0005-0000-0000-0000765C0000}"/>
    <cellStyle name="TableStyleLight1 2 5" xfId="23670" xr:uid="{00000000-0005-0000-0000-0000775C0000}"/>
    <cellStyle name="TableStyleLight1 2 5 10" xfId="23671" xr:uid="{00000000-0005-0000-0000-0000785C0000}"/>
    <cellStyle name="TableStyleLight1 2 5 2" xfId="23672" xr:uid="{00000000-0005-0000-0000-0000795C0000}"/>
    <cellStyle name="TableStyleLight1 2 5 2 2" xfId="23673" xr:uid="{00000000-0005-0000-0000-00007A5C0000}"/>
    <cellStyle name="TableStyleLight1 2 5 2 2 2" xfId="23674" xr:uid="{00000000-0005-0000-0000-00007B5C0000}"/>
    <cellStyle name="TableStyleLight1 2 5 2 2_Tertiary Salaries Survey" xfId="23675" xr:uid="{00000000-0005-0000-0000-00007C5C0000}"/>
    <cellStyle name="TableStyleLight1 2 5 2 3" xfId="23676" xr:uid="{00000000-0005-0000-0000-00007D5C0000}"/>
    <cellStyle name="TableStyleLight1 2 5 2 3 2" xfId="23677" xr:uid="{00000000-0005-0000-0000-00007E5C0000}"/>
    <cellStyle name="TableStyleLight1 2 5 2 3_Tertiary Salaries Survey" xfId="23678" xr:uid="{00000000-0005-0000-0000-00007F5C0000}"/>
    <cellStyle name="TableStyleLight1 2 5 2 4" xfId="23679" xr:uid="{00000000-0005-0000-0000-0000805C0000}"/>
    <cellStyle name="TableStyleLight1 2 5 2 5" xfId="23680" xr:uid="{00000000-0005-0000-0000-0000815C0000}"/>
    <cellStyle name="TableStyleLight1 2 5 2_Tertiary Salaries Survey" xfId="23681" xr:uid="{00000000-0005-0000-0000-0000825C0000}"/>
    <cellStyle name="TableStyleLight1 2 5 3" xfId="23682" xr:uid="{00000000-0005-0000-0000-0000835C0000}"/>
    <cellStyle name="TableStyleLight1 2 5 3 2" xfId="23683" xr:uid="{00000000-0005-0000-0000-0000845C0000}"/>
    <cellStyle name="TableStyleLight1 2 5 3 2 2" xfId="23684" xr:uid="{00000000-0005-0000-0000-0000855C0000}"/>
    <cellStyle name="TableStyleLight1 2 5 3 2_Tertiary Salaries Survey" xfId="23685" xr:uid="{00000000-0005-0000-0000-0000865C0000}"/>
    <cellStyle name="TableStyleLight1 2 5 3 3" xfId="23686" xr:uid="{00000000-0005-0000-0000-0000875C0000}"/>
    <cellStyle name="TableStyleLight1 2 5 3 3 2" xfId="23687" xr:uid="{00000000-0005-0000-0000-0000885C0000}"/>
    <cellStyle name="TableStyleLight1 2 5 3 3_Tertiary Salaries Survey" xfId="23688" xr:uid="{00000000-0005-0000-0000-0000895C0000}"/>
    <cellStyle name="TableStyleLight1 2 5 3 4" xfId="23689" xr:uid="{00000000-0005-0000-0000-00008A5C0000}"/>
    <cellStyle name="TableStyleLight1 2 5 3 5" xfId="23690" xr:uid="{00000000-0005-0000-0000-00008B5C0000}"/>
    <cellStyle name="TableStyleLight1 2 5 3 6" xfId="23691" xr:uid="{00000000-0005-0000-0000-00008C5C0000}"/>
    <cellStyle name="TableStyleLight1 2 5 3 7" xfId="23692" xr:uid="{00000000-0005-0000-0000-00008D5C0000}"/>
    <cellStyle name="TableStyleLight1 2 5 3_Tertiary Salaries Survey" xfId="23693" xr:uid="{00000000-0005-0000-0000-00008E5C0000}"/>
    <cellStyle name="TableStyleLight1 2 5 4" xfId="23694" xr:uid="{00000000-0005-0000-0000-00008F5C0000}"/>
    <cellStyle name="TableStyleLight1 2 5 4 2" xfId="23695" xr:uid="{00000000-0005-0000-0000-0000905C0000}"/>
    <cellStyle name="TableStyleLight1 2 5 4 2 2" xfId="23696" xr:uid="{00000000-0005-0000-0000-0000915C0000}"/>
    <cellStyle name="TableStyleLight1 2 5 4 2_Tertiary Salaries Survey" xfId="23697" xr:uid="{00000000-0005-0000-0000-0000925C0000}"/>
    <cellStyle name="TableStyleLight1 2 5 4 3" xfId="23698" xr:uid="{00000000-0005-0000-0000-0000935C0000}"/>
    <cellStyle name="TableStyleLight1 2 5 4 3 2" xfId="23699" xr:uid="{00000000-0005-0000-0000-0000945C0000}"/>
    <cellStyle name="TableStyleLight1 2 5 4 3_Tertiary Salaries Survey" xfId="23700" xr:uid="{00000000-0005-0000-0000-0000955C0000}"/>
    <cellStyle name="TableStyleLight1 2 5 4 4" xfId="23701" xr:uid="{00000000-0005-0000-0000-0000965C0000}"/>
    <cellStyle name="TableStyleLight1 2 5 4 5" xfId="23702" xr:uid="{00000000-0005-0000-0000-0000975C0000}"/>
    <cellStyle name="TableStyleLight1 2 5 4 6" xfId="23703" xr:uid="{00000000-0005-0000-0000-0000985C0000}"/>
    <cellStyle name="TableStyleLight1 2 5 4_Tertiary Salaries Survey" xfId="23704" xr:uid="{00000000-0005-0000-0000-0000995C0000}"/>
    <cellStyle name="TableStyleLight1 2 5 5" xfId="23705" xr:uid="{00000000-0005-0000-0000-00009A5C0000}"/>
    <cellStyle name="TableStyleLight1 2 5 5 2" xfId="23706" xr:uid="{00000000-0005-0000-0000-00009B5C0000}"/>
    <cellStyle name="TableStyleLight1 2 5 5 2 2" xfId="23707" xr:uid="{00000000-0005-0000-0000-00009C5C0000}"/>
    <cellStyle name="TableStyleLight1 2 5 5 2_Tertiary Salaries Survey" xfId="23708" xr:uid="{00000000-0005-0000-0000-00009D5C0000}"/>
    <cellStyle name="TableStyleLight1 2 5 5 3" xfId="23709" xr:uid="{00000000-0005-0000-0000-00009E5C0000}"/>
    <cellStyle name="TableStyleLight1 2 5 5 3 2" xfId="23710" xr:uid="{00000000-0005-0000-0000-00009F5C0000}"/>
    <cellStyle name="TableStyleLight1 2 5 5 3_Tertiary Salaries Survey" xfId="23711" xr:uid="{00000000-0005-0000-0000-0000A05C0000}"/>
    <cellStyle name="TableStyleLight1 2 5 5 4" xfId="23712" xr:uid="{00000000-0005-0000-0000-0000A15C0000}"/>
    <cellStyle name="TableStyleLight1 2 5 5 5" xfId="23713" xr:uid="{00000000-0005-0000-0000-0000A25C0000}"/>
    <cellStyle name="TableStyleLight1 2 5 5 6" xfId="23714" xr:uid="{00000000-0005-0000-0000-0000A35C0000}"/>
    <cellStyle name="TableStyleLight1 2 5 5_Tertiary Salaries Survey" xfId="23715" xr:uid="{00000000-0005-0000-0000-0000A45C0000}"/>
    <cellStyle name="TableStyleLight1 2 5 6" xfId="23716" xr:uid="{00000000-0005-0000-0000-0000A55C0000}"/>
    <cellStyle name="TableStyleLight1 2 5 6 2" xfId="23717" xr:uid="{00000000-0005-0000-0000-0000A65C0000}"/>
    <cellStyle name="TableStyleLight1 2 5 6 2 2" xfId="23718" xr:uid="{00000000-0005-0000-0000-0000A75C0000}"/>
    <cellStyle name="TableStyleLight1 2 5 6 2_Tertiary Salaries Survey" xfId="23719" xr:uid="{00000000-0005-0000-0000-0000A85C0000}"/>
    <cellStyle name="TableStyleLight1 2 5 6 3" xfId="23720" xr:uid="{00000000-0005-0000-0000-0000A95C0000}"/>
    <cellStyle name="TableStyleLight1 2 5 6 3 2" xfId="23721" xr:uid="{00000000-0005-0000-0000-0000AA5C0000}"/>
    <cellStyle name="TableStyleLight1 2 5 6 3_Tertiary Salaries Survey" xfId="23722" xr:uid="{00000000-0005-0000-0000-0000AB5C0000}"/>
    <cellStyle name="TableStyleLight1 2 5 6 4" xfId="23723" xr:uid="{00000000-0005-0000-0000-0000AC5C0000}"/>
    <cellStyle name="TableStyleLight1 2 5 6 5" xfId="23724" xr:uid="{00000000-0005-0000-0000-0000AD5C0000}"/>
    <cellStyle name="TableStyleLight1 2 5 6 6" xfId="23725" xr:uid="{00000000-0005-0000-0000-0000AE5C0000}"/>
    <cellStyle name="TableStyleLight1 2 5 6_Tertiary Salaries Survey" xfId="23726" xr:uid="{00000000-0005-0000-0000-0000AF5C0000}"/>
    <cellStyle name="TableStyleLight1 2 5 7" xfId="23727" xr:uid="{00000000-0005-0000-0000-0000B05C0000}"/>
    <cellStyle name="TableStyleLight1 2 5 7 2" xfId="23728" xr:uid="{00000000-0005-0000-0000-0000B15C0000}"/>
    <cellStyle name="TableStyleLight1 2 5 7_Tertiary Salaries Survey" xfId="23729" xr:uid="{00000000-0005-0000-0000-0000B25C0000}"/>
    <cellStyle name="TableStyleLight1 2 5 8" xfId="23730" xr:uid="{00000000-0005-0000-0000-0000B35C0000}"/>
    <cellStyle name="TableStyleLight1 2 5 8 2" xfId="23731" xr:uid="{00000000-0005-0000-0000-0000B45C0000}"/>
    <cellStyle name="TableStyleLight1 2 5 8_Tertiary Salaries Survey" xfId="23732" xr:uid="{00000000-0005-0000-0000-0000B55C0000}"/>
    <cellStyle name="TableStyleLight1 2 5 9" xfId="23733" xr:uid="{00000000-0005-0000-0000-0000B65C0000}"/>
    <cellStyle name="TableStyleLight1 2 5_STUD aligned by INSTIT" xfId="23734" xr:uid="{00000000-0005-0000-0000-0000B75C0000}"/>
    <cellStyle name="TableStyleLight1 2 6" xfId="23735" xr:uid="{00000000-0005-0000-0000-0000B85C0000}"/>
    <cellStyle name="TableStyleLight1 2 6 10" xfId="23736" xr:uid="{00000000-0005-0000-0000-0000B95C0000}"/>
    <cellStyle name="TableStyleLight1 2 6 2" xfId="23737" xr:uid="{00000000-0005-0000-0000-0000BA5C0000}"/>
    <cellStyle name="TableStyleLight1 2 6 2 2" xfId="23738" xr:uid="{00000000-0005-0000-0000-0000BB5C0000}"/>
    <cellStyle name="TableStyleLight1 2 6 2 2 2" xfId="23739" xr:uid="{00000000-0005-0000-0000-0000BC5C0000}"/>
    <cellStyle name="TableStyleLight1 2 6 2 2_Tertiary Salaries Survey" xfId="23740" xr:uid="{00000000-0005-0000-0000-0000BD5C0000}"/>
    <cellStyle name="TableStyleLight1 2 6 2 3" xfId="23741" xr:uid="{00000000-0005-0000-0000-0000BE5C0000}"/>
    <cellStyle name="TableStyleLight1 2 6 2 3 2" xfId="23742" xr:uid="{00000000-0005-0000-0000-0000BF5C0000}"/>
    <cellStyle name="TableStyleLight1 2 6 2 3_Tertiary Salaries Survey" xfId="23743" xr:uid="{00000000-0005-0000-0000-0000C05C0000}"/>
    <cellStyle name="TableStyleLight1 2 6 2 4" xfId="23744" xr:uid="{00000000-0005-0000-0000-0000C15C0000}"/>
    <cellStyle name="TableStyleLight1 2 6 2 5" xfId="23745" xr:uid="{00000000-0005-0000-0000-0000C25C0000}"/>
    <cellStyle name="TableStyleLight1 2 6 2_Tertiary Salaries Survey" xfId="23746" xr:uid="{00000000-0005-0000-0000-0000C35C0000}"/>
    <cellStyle name="TableStyleLight1 2 6 3" xfId="23747" xr:uid="{00000000-0005-0000-0000-0000C45C0000}"/>
    <cellStyle name="TableStyleLight1 2 6 3 2" xfId="23748" xr:uid="{00000000-0005-0000-0000-0000C55C0000}"/>
    <cellStyle name="TableStyleLight1 2 6 3 2 2" xfId="23749" xr:uid="{00000000-0005-0000-0000-0000C65C0000}"/>
    <cellStyle name="TableStyleLight1 2 6 3 2_Tertiary Salaries Survey" xfId="23750" xr:uid="{00000000-0005-0000-0000-0000C75C0000}"/>
    <cellStyle name="TableStyleLight1 2 6 3 3" xfId="23751" xr:uid="{00000000-0005-0000-0000-0000C85C0000}"/>
    <cellStyle name="TableStyleLight1 2 6 3 3 2" xfId="23752" xr:uid="{00000000-0005-0000-0000-0000C95C0000}"/>
    <cellStyle name="TableStyleLight1 2 6 3 3_Tertiary Salaries Survey" xfId="23753" xr:uid="{00000000-0005-0000-0000-0000CA5C0000}"/>
    <cellStyle name="TableStyleLight1 2 6 3 4" xfId="23754" xr:uid="{00000000-0005-0000-0000-0000CB5C0000}"/>
    <cellStyle name="TableStyleLight1 2 6 3 5" xfId="23755" xr:uid="{00000000-0005-0000-0000-0000CC5C0000}"/>
    <cellStyle name="TableStyleLight1 2 6 3 6" xfId="23756" xr:uid="{00000000-0005-0000-0000-0000CD5C0000}"/>
    <cellStyle name="TableStyleLight1 2 6 3 7" xfId="23757" xr:uid="{00000000-0005-0000-0000-0000CE5C0000}"/>
    <cellStyle name="TableStyleLight1 2 6 3_Tertiary Salaries Survey" xfId="23758" xr:uid="{00000000-0005-0000-0000-0000CF5C0000}"/>
    <cellStyle name="TableStyleLight1 2 6 4" xfId="23759" xr:uid="{00000000-0005-0000-0000-0000D05C0000}"/>
    <cellStyle name="TableStyleLight1 2 6 4 2" xfId="23760" xr:uid="{00000000-0005-0000-0000-0000D15C0000}"/>
    <cellStyle name="TableStyleLight1 2 6 4 2 2" xfId="23761" xr:uid="{00000000-0005-0000-0000-0000D25C0000}"/>
    <cellStyle name="TableStyleLight1 2 6 4 2_Tertiary Salaries Survey" xfId="23762" xr:uid="{00000000-0005-0000-0000-0000D35C0000}"/>
    <cellStyle name="TableStyleLight1 2 6 4 3" xfId="23763" xr:uid="{00000000-0005-0000-0000-0000D45C0000}"/>
    <cellStyle name="TableStyleLight1 2 6 4 3 2" xfId="23764" xr:uid="{00000000-0005-0000-0000-0000D55C0000}"/>
    <cellStyle name="TableStyleLight1 2 6 4 3_Tertiary Salaries Survey" xfId="23765" xr:uid="{00000000-0005-0000-0000-0000D65C0000}"/>
    <cellStyle name="TableStyleLight1 2 6 4 4" xfId="23766" xr:uid="{00000000-0005-0000-0000-0000D75C0000}"/>
    <cellStyle name="TableStyleLight1 2 6 4 5" xfId="23767" xr:uid="{00000000-0005-0000-0000-0000D85C0000}"/>
    <cellStyle name="TableStyleLight1 2 6 4 6" xfId="23768" xr:uid="{00000000-0005-0000-0000-0000D95C0000}"/>
    <cellStyle name="TableStyleLight1 2 6 4_Tertiary Salaries Survey" xfId="23769" xr:uid="{00000000-0005-0000-0000-0000DA5C0000}"/>
    <cellStyle name="TableStyleLight1 2 6 5" xfId="23770" xr:uid="{00000000-0005-0000-0000-0000DB5C0000}"/>
    <cellStyle name="TableStyleLight1 2 6 5 2" xfId="23771" xr:uid="{00000000-0005-0000-0000-0000DC5C0000}"/>
    <cellStyle name="TableStyleLight1 2 6 5 2 2" xfId="23772" xr:uid="{00000000-0005-0000-0000-0000DD5C0000}"/>
    <cellStyle name="TableStyleLight1 2 6 5 2_Tertiary Salaries Survey" xfId="23773" xr:uid="{00000000-0005-0000-0000-0000DE5C0000}"/>
    <cellStyle name="TableStyleLight1 2 6 5 3" xfId="23774" xr:uid="{00000000-0005-0000-0000-0000DF5C0000}"/>
    <cellStyle name="TableStyleLight1 2 6 5 3 2" xfId="23775" xr:uid="{00000000-0005-0000-0000-0000E05C0000}"/>
    <cellStyle name="TableStyleLight1 2 6 5 3_Tertiary Salaries Survey" xfId="23776" xr:uid="{00000000-0005-0000-0000-0000E15C0000}"/>
    <cellStyle name="TableStyleLight1 2 6 5 4" xfId="23777" xr:uid="{00000000-0005-0000-0000-0000E25C0000}"/>
    <cellStyle name="TableStyleLight1 2 6 5 5" xfId="23778" xr:uid="{00000000-0005-0000-0000-0000E35C0000}"/>
    <cellStyle name="TableStyleLight1 2 6 5 6" xfId="23779" xr:uid="{00000000-0005-0000-0000-0000E45C0000}"/>
    <cellStyle name="TableStyleLight1 2 6 5_Tertiary Salaries Survey" xfId="23780" xr:uid="{00000000-0005-0000-0000-0000E55C0000}"/>
    <cellStyle name="TableStyleLight1 2 6 6" xfId="23781" xr:uid="{00000000-0005-0000-0000-0000E65C0000}"/>
    <cellStyle name="TableStyleLight1 2 6 6 2" xfId="23782" xr:uid="{00000000-0005-0000-0000-0000E75C0000}"/>
    <cellStyle name="TableStyleLight1 2 6 6 2 2" xfId="23783" xr:uid="{00000000-0005-0000-0000-0000E85C0000}"/>
    <cellStyle name="TableStyleLight1 2 6 6 2_Tertiary Salaries Survey" xfId="23784" xr:uid="{00000000-0005-0000-0000-0000E95C0000}"/>
    <cellStyle name="TableStyleLight1 2 6 6 3" xfId="23785" xr:uid="{00000000-0005-0000-0000-0000EA5C0000}"/>
    <cellStyle name="TableStyleLight1 2 6 6 3 2" xfId="23786" xr:uid="{00000000-0005-0000-0000-0000EB5C0000}"/>
    <cellStyle name="TableStyleLight1 2 6 6 3_Tertiary Salaries Survey" xfId="23787" xr:uid="{00000000-0005-0000-0000-0000EC5C0000}"/>
    <cellStyle name="TableStyleLight1 2 6 6 4" xfId="23788" xr:uid="{00000000-0005-0000-0000-0000ED5C0000}"/>
    <cellStyle name="TableStyleLight1 2 6 6 5" xfId="23789" xr:uid="{00000000-0005-0000-0000-0000EE5C0000}"/>
    <cellStyle name="TableStyleLight1 2 6 6 6" xfId="23790" xr:uid="{00000000-0005-0000-0000-0000EF5C0000}"/>
    <cellStyle name="TableStyleLight1 2 6 6_Tertiary Salaries Survey" xfId="23791" xr:uid="{00000000-0005-0000-0000-0000F05C0000}"/>
    <cellStyle name="TableStyleLight1 2 6 7" xfId="23792" xr:uid="{00000000-0005-0000-0000-0000F15C0000}"/>
    <cellStyle name="TableStyleLight1 2 6 7 2" xfId="23793" xr:uid="{00000000-0005-0000-0000-0000F25C0000}"/>
    <cellStyle name="TableStyleLight1 2 6 7_Tertiary Salaries Survey" xfId="23794" xr:uid="{00000000-0005-0000-0000-0000F35C0000}"/>
    <cellStyle name="TableStyleLight1 2 6 8" xfId="23795" xr:uid="{00000000-0005-0000-0000-0000F45C0000}"/>
    <cellStyle name="TableStyleLight1 2 6 8 2" xfId="23796" xr:uid="{00000000-0005-0000-0000-0000F55C0000}"/>
    <cellStyle name="TableStyleLight1 2 6 8_Tertiary Salaries Survey" xfId="23797" xr:uid="{00000000-0005-0000-0000-0000F65C0000}"/>
    <cellStyle name="TableStyleLight1 2 6 9" xfId="23798" xr:uid="{00000000-0005-0000-0000-0000F75C0000}"/>
    <cellStyle name="TableStyleLight1 2 6_STUD aligned by INSTIT" xfId="23799" xr:uid="{00000000-0005-0000-0000-0000F85C0000}"/>
    <cellStyle name="TableStyleLight1 2 7" xfId="23800" xr:uid="{00000000-0005-0000-0000-0000F95C0000}"/>
    <cellStyle name="TableStyleLight1 2 7 2" xfId="23801" xr:uid="{00000000-0005-0000-0000-0000FA5C0000}"/>
    <cellStyle name="TableStyleLight1 2 7 3" xfId="23802" xr:uid="{00000000-0005-0000-0000-0000FB5C0000}"/>
    <cellStyle name="TableStyleLight1 2 7 4" xfId="23803" xr:uid="{00000000-0005-0000-0000-0000FC5C0000}"/>
    <cellStyle name="TableStyleLight1 2 7 5" xfId="23804" xr:uid="{00000000-0005-0000-0000-0000FD5C0000}"/>
    <cellStyle name="TableStyleLight1 2 7_Tertiary Salaries Survey" xfId="23805" xr:uid="{00000000-0005-0000-0000-0000FE5C0000}"/>
    <cellStyle name="TableStyleLight1 2 8" xfId="23806" xr:uid="{00000000-0005-0000-0000-0000FF5C0000}"/>
    <cellStyle name="TableStyleLight1 2 8 2" xfId="23807" xr:uid="{00000000-0005-0000-0000-0000005D0000}"/>
    <cellStyle name="TableStyleLight1 2 8 2 2" xfId="23808" xr:uid="{00000000-0005-0000-0000-0000015D0000}"/>
    <cellStyle name="TableStyleLight1 2 8 2_Tertiary Salaries Survey" xfId="23809" xr:uid="{00000000-0005-0000-0000-0000025D0000}"/>
    <cellStyle name="TableStyleLight1 2 8 3" xfId="23810" xr:uid="{00000000-0005-0000-0000-0000035D0000}"/>
    <cellStyle name="TableStyleLight1 2 8 3 2" xfId="23811" xr:uid="{00000000-0005-0000-0000-0000045D0000}"/>
    <cellStyle name="TableStyleLight1 2 8 3_Tertiary Salaries Survey" xfId="23812" xr:uid="{00000000-0005-0000-0000-0000055D0000}"/>
    <cellStyle name="TableStyleLight1 2 8 4" xfId="23813" xr:uid="{00000000-0005-0000-0000-0000065D0000}"/>
    <cellStyle name="TableStyleLight1 2 8 5" xfId="23814" xr:uid="{00000000-0005-0000-0000-0000075D0000}"/>
    <cellStyle name="TableStyleLight1 2 8 6" xfId="23815" xr:uid="{00000000-0005-0000-0000-0000085D0000}"/>
    <cellStyle name="TableStyleLight1 2 8_Tertiary Salaries Survey" xfId="23816" xr:uid="{00000000-0005-0000-0000-0000095D0000}"/>
    <cellStyle name="TableStyleLight1 2 9" xfId="23817" xr:uid="{00000000-0005-0000-0000-00000A5D0000}"/>
    <cellStyle name="TableStyleLight1 2 9 2" xfId="23818" xr:uid="{00000000-0005-0000-0000-00000B5D0000}"/>
    <cellStyle name="TableStyleLight1 2 9 2 2" xfId="23819" xr:uid="{00000000-0005-0000-0000-00000C5D0000}"/>
    <cellStyle name="TableStyleLight1 2 9 2_Tertiary Salaries Survey" xfId="23820" xr:uid="{00000000-0005-0000-0000-00000D5D0000}"/>
    <cellStyle name="TableStyleLight1 2 9 3" xfId="23821" xr:uid="{00000000-0005-0000-0000-00000E5D0000}"/>
    <cellStyle name="TableStyleLight1 2 9 3 2" xfId="23822" xr:uid="{00000000-0005-0000-0000-00000F5D0000}"/>
    <cellStyle name="TableStyleLight1 2 9 3_Tertiary Salaries Survey" xfId="23823" xr:uid="{00000000-0005-0000-0000-0000105D0000}"/>
    <cellStyle name="TableStyleLight1 2 9 4" xfId="23824" xr:uid="{00000000-0005-0000-0000-0000115D0000}"/>
    <cellStyle name="TableStyleLight1 2 9 5" xfId="23825" xr:uid="{00000000-0005-0000-0000-0000125D0000}"/>
    <cellStyle name="TableStyleLight1 2 9 6" xfId="23826" xr:uid="{00000000-0005-0000-0000-0000135D0000}"/>
    <cellStyle name="TableStyleLight1 2 9_Tertiary Salaries Survey" xfId="23827" xr:uid="{00000000-0005-0000-0000-0000145D0000}"/>
    <cellStyle name="TableStyleLight1 2_STUD aligned by INSTIT" xfId="23828" xr:uid="{00000000-0005-0000-0000-0000155D0000}"/>
    <cellStyle name="TableStyleLight1 3" xfId="23829" xr:uid="{00000000-0005-0000-0000-0000165D0000}"/>
    <cellStyle name="TableStyleLight1 3 2" xfId="23830" xr:uid="{00000000-0005-0000-0000-0000175D0000}"/>
    <cellStyle name="TableStyleLight1 3 2 2" xfId="23831" xr:uid="{00000000-0005-0000-0000-0000185D0000}"/>
    <cellStyle name="TableStyleLight1 3 2 2 2" xfId="23832" xr:uid="{00000000-0005-0000-0000-0000195D0000}"/>
    <cellStyle name="TableStyleLight1 3 2 2 3" xfId="23833" xr:uid="{00000000-0005-0000-0000-00001A5D0000}"/>
    <cellStyle name="TableStyleLight1 3 2 2 4" xfId="23834" xr:uid="{00000000-0005-0000-0000-00001B5D0000}"/>
    <cellStyle name="TableStyleLight1 3 2 2 5" xfId="23835" xr:uid="{00000000-0005-0000-0000-00001C5D0000}"/>
    <cellStyle name="TableStyleLight1 3 2 2_Tertiary Salaries Survey" xfId="23836" xr:uid="{00000000-0005-0000-0000-00001D5D0000}"/>
    <cellStyle name="TableStyleLight1 3 2 3" xfId="23837" xr:uid="{00000000-0005-0000-0000-00001E5D0000}"/>
    <cellStyle name="TableStyleLight1 3 2 3 2" xfId="23838" xr:uid="{00000000-0005-0000-0000-00001F5D0000}"/>
    <cellStyle name="TableStyleLight1 3 2 3 3" xfId="23839" xr:uid="{00000000-0005-0000-0000-0000205D0000}"/>
    <cellStyle name="TableStyleLight1 3 2 3 4" xfId="23840" xr:uid="{00000000-0005-0000-0000-0000215D0000}"/>
    <cellStyle name="TableStyleLight1 3 2 3_Tertiary Salaries Survey" xfId="23841" xr:uid="{00000000-0005-0000-0000-0000225D0000}"/>
    <cellStyle name="TableStyleLight1 3 2 4" xfId="23842" xr:uid="{00000000-0005-0000-0000-0000235D0000}"/>
    <cellStyle name="TableStyleLight1 3 2 5" xfId="23843" xr:uid="{00000000-0005-0000-0000-0000245D0000}"/>
    <cellStyle name="TableStyleLight1 3 2 6" xfId="23844" xr:uid="{00000000-0005-0000-0000-0000255D0000}"/>
    <cellStyle name="TableStyleLight1 3 2_STUD aligned by INSTIT" xfId="23845" xr:uid="{00000000-0005-0000-0000-0000265D0000}"/>
    <cellStyle name="TableStyleLight1 3 3" xfId="23846" xr:uid="{00000000-0005-0000-0000-0000275D0000}"/>
    <cellStyle name="TableStyleLight1 3 3 2" xfId="23847" xr:uid="{00000000-0005-0000-0000-0000285D0000}"/>
    <cellStyle name="TableStyleLight1 3 3 3" xfId="23848" xr:uid="{00000000-0005-0000-0000-0000295D0000}"/>
    <cellStyle name="TableStyleLight1 3 3 4" xfId="23849" xr:uid="{00000000-0005-0000-0000-00002A5D0000}"/>
    <cellStyle name="TableStyleLight1 3 3 5" xfId="23850" xr:uid="{00000000-0005-0000-0000-00002B5D0000}"/>
    <cellStyle name="TableStyleLight1 3 3_Tertiary Salaries Survey" xfId="23851" xr:uid="{00000000-0005-0000-0000-00002C5D0000}"/>
    <cellStyle name="TableStyleLight1 3 4" xfId="23852" xr:uid="{00000000-0005-0000-0000-00002D5D0000}"/>
    <cellStyle name="TableStyleLight1 3 4 2" xfId="23853" xr:uid="{00000000-0005-0000-0000-00002E5D0000}"/>
    <cellStyle name="TableStyleLight1 3 4 3" xfId="23854" xr:uid="{00000000-0005-0000-0000-00002F5D0000}"/>
    <cellStyle name="TableStyleLight1 3 4 4" xfId="23855" xr:uid="{00000000-0005-0000-0000-0000305D0000}"/>
    <cellStyle name="TableStyleLight1 3 4_Tertiary Salaries Survey" xfId="23856" xr:uid="{00000000-0005-0000-0000-0000315D0000}"/>
    <cellStyle name="TableStyleLight1 3 5" xfId="23857" xr:uid="{00000000-0005-0000-0000-0000325D0000}"/>
    <cellStyle name="TableStyleLight1 3 6" xfId="23858" xr:uid="{00000000-0005-0000-0000-0000335D0000}"/>
    <cellStyle name="TableStyleLight1 3 7" xfId="23859" xr:uid="{00000000-0005-0000-0000-0000345D0000}"/>
    <cellStyle name="TableStyleLight1 3 8" xfId="23860" xr:uid="{00000000-0005-0000-0000-0000355D0000}"/>
    <cellStyle name="TableStyleLight1 3_STUD aligned by INSTIT" xfId="23861" xr:uid="{00000000-0005-0000-0000-0000365D0000}"/>
    <cellStyle name="TableStyleLight1 4" xfId="23862" xr:uid="{00000000-0005-0000-0000-0000375D0000}"/>
    <cellStyle name="TableStyleLight1 4 2" xfId="23863" xr:uid="{00000000-0005-0000-0000-0000385D0000}"/>
    <cellStyle name="TableStyleLight1 4 2 2" xfId="23864" xr:uid="{00000000-0005-0000-0000-0000395D0000}"/>
    <cellStyle name="TableStyleLight1 4 2 2 2" xfId="23865" xr:uid="{00000000-0005-0000-0000-00003A5D0000}"/>
    <cellStyle name="TableStyleLight1 4 2 2 3" xfId="23866" xr:uid="{00000000-0005-0000-0000-00003B5D0000}"/>
    <cellStyle name="TableStyleLight1 4 2 2 4" xfId="23867" xr:uid="{00000000-0005-0000-0000-00003C5D0000}"/>
    <cellStyle name="TableStyleLight1 4 2 2 5" xfId="23868" xr:uid="{00000000-0005-0000-0000-00003D5D0000}"/>
    <cellStyle name="TableStyleLight1 4 2 2_Tertiary Salaries Survey" xfId="23869" xr:uid="{00000000-0005-0000-0000-00003E5D0000}"/>
    <cellStyle name="TableStyleLight1 4 2 3" xfId="23870" xr:uid="{00000000-0005-0000-0000-00003F5D0000}"/>
    <cellStyle name="TableStyleLight1 4 2 3 2" xfId="23871" xr:uid="{00000000-0005-0000-0000-0000405D0000}"/>
    <cellStyle name="TableStyleLight1 4 2 3 3" xfId="23872" xr:uid="{00000000-0005-0000-0000-0000415D0000}"/>
    <cellStyle name="TableStyleLight1 4 2 3 4" xfId="23873" xr:uid="{00000000-0005-0000-0000-0000425D0000}"/>
    <cellStyle name="TableStyleLight1 4 2 3_Tertiary Salaries Survey" xfId="23874" xr:uid="{00000000-0005-0000-0000-0000435D0000}"/>
    <cellStyle name="TableStyleLight1 4 2 4" xfId="23875" xr:uid="{00000000-0005-0000-0000-0000445D0000}"/>
    <cellStyle name="TableStyleLight1 4 2 5" xfId="23876" xr:uid="{00000000-0005-0000-0000-0000455D0000}"/>
    <cellStyle name="TableStyleLight1 4 2 6" xfId="23877" xr:uid="{00000000-0005-0000-0000-0000465D0000}"/>
    <cellStyle name="TableStyleLight1 4 2_STUD aligned by INSTIT" xfId="23878" xr:uid="{00000000-0005-0000-0000-0000475D0000}"/>
    <cellStyle name="TableStyleLight1 4 3" xfId="23879" xr:uid="{00000000-0005-0000-0000-0000485D0000}"/>
    <cellStyle name="TableStyleLight1 4 3 2" xfId="23880" xr:uid="{00000000-0005-0000-0000-0000495D0000}"/>
    <cellStyle name="TableStyleLight1 4 3 3" xfId="23881" xr:uid="{00000000-0005-0000-0000-00004A5D0000}"/>
    <cellStyle name="TableStyleLight1 4 3 4" xfId="23882" xr:uid="{00000000-0005-0000-0000-00004B5D0000}"/>
    <cellStyle name="TableStyleLight1 4 3 5" xfId="23883" xr:uid="{00000000-0005-0000-0000-00004C5D0000}"/>
    <cellStyle name="TableStyleLight1 4 3_Tertiary Salaries Survey" xfId="23884" xr:uid="{00000000-0005-0000-0000-00004D5D0000}"/>
    <cellStyle name="TableStyleLight1 4 4" xfId="23885" xr:uid="{00000000-0005-0000-0000-00004E5D0000}"/>
    <cellStyle name="TableStyleLight1 4 4 2" xfId="23886" xr:uid="{00000000-0005-0000-0000-00004F5D0000}"/>
    <cellStyle name="TableStyleLight1 4 4 3" xfId="23887" xr:uid="{00000000-0005-0000-0000-0000505D0000}"/>
    <cellStyle name="TableStyleLight1 4 4 4" xfId="23888" xr:uid="{00000000-0005-0000-0000-0000515D0000}"/>
    <cellStyle name="TableStyleLight1 4 4_Tertiary Salaries Survey" xfId="23889" xr:uid="{00000000-0005-0000-0000-0000525D0000}"/>
    <cellStyle name="TableStyleLight1 4 5" xfId="23890" xr:uid="{00000000-0005-0000-0000-0000535D0000}"/>
    <cellStyle name="TableStyleLight1 4 6" xfId="23891" xr:uid="{00000000-0005-0000-0000-0000545D0000}"/>
    <cellStyle name="TableStyleLight1 4 7" xfId="23892" xr:uid="{00000000-0005-0000-0000-0000555D0000}"/>
    <cellStyle name="TableStyleLight1 4 8" xfId="23893" xr:uid="{00000000-0005-0000-0000-0000565D0000}"/>
    <cellStyle name="TableStyleLight1 4_STUD aligned by INSTIT" xfId="23894" xr:uid="{00000000-0005-0000-0000-0000575D0000}"/>
    <cellStyle name="TableStyleLight1 5" xfId="23895" xr:uid="{00000000-0005-0000-0000-0000585D0000}"/>
    <cellStyle name="TableStyleLight1 6" xfId="23896" xr:uid="{00000000-0005-0000-0000-0000595D0000}"/>
    <cellStyle name="TableStyleLight1 6 10" xfId="23897" xr:uid="{00000000-0005-0000-0000-00005A5D0000}"/>
    <cellStyle name="TableStyleLight1 6 2" xfId="23898" xr:uid="{00000000-0005-0000-0000-00005B5D0000}"/>
    <cellStyle name="TableStyleLight1 6 2 2" xfId="23899" xr:uid="{00000000-0005-0000-0000-00005C5D0000}"/>
    <cellStyle name="TableStyleLight1 6 2 3" xfId="23900" xr:uid="{00000000-0005-0000-0000-00005D5D0000}"/>
    <cellStyle name="TableStyleLight1 6 2 4" xfId="23901" xr:uid="{00000000-0005-0000-0000-00005E5D0000}"/>
    <cellStyle name="TableStyleLight1 6 2 5" xfId="23902" xr:uid="{00000000-0005-0000-0000-00005F5D0000}"/>
    <cellStyle name="TableStyleLight1 6 2_Tertiary Salaries Survey" xfId="23903" xr:uid="{00000000-0005-0000-0000-0000605D0000}"/>
    <cellStyle name="TableStyleLight1 6 3" xfId="23904" xr:uid="{00000000-0005-0000-0000-0000615D0000}"/>
    <cellStyle name="TableStyleLight1 6 3 2" xfId="23905" xr:uid="{00000000-0005-0000-0000-0000625D0000}"/>
    <cellStyle name="TableStyleLight1 6 3 2 2" xfId="23906" xr:uid="{00000000-0005-0000-0000-0000635D0000}"/>
    <cellStyle name="TableStyleLight1 6 3 2_Tertiary Salaries Survey" xfId="23907" xr:uid="{00000000-0005-0000-0000-0000645D0000}"/>
    <cellStyle name="TableStyleLight1 6 3 3" xfId="23908" xr:uid="{00000000-0005-0000-0000-0000655D0000}"/>
    <cellStyle name="TableStyleLight1 6 3 3 2" xfId="23909" xr:uid="{00000000-0005-0000-0000-0000665D0000}"/>
    <cellStyle name="TableStyleLight1 6 3 3_Tertiary Salaries Survey" xfId="23910" xr:uid="{00000000-0005-0000-0000-0000675D0000}"/>
    <cellStyle name="TableStyleLight1 6 3 4" xfId="23911" xr:uid="{00000000-0005-0000-0000-0000685D0000}"/>
    <cellStyle name="TableStyleLight1 6 3 5" xfId="23912" xr:uid="{00000000-0005-0000-0000-0000695D0000}"/>
    <cellStyle name="TableStyleLight1 6 3 6" xfId="23913" xr:uid="{00000000-0005-0000-0000-00006A5D0000}"/>
    <cellStyle name="TableStyleLight1 6 3_Tertiary Salaries Survey" xfId="23914" xr:uid="{00000000-0005-0000-0000-00006B5D0000}"/>
    <cellStyle name="TableStyleLight1 6 4" xfId="23915" xr:uid="{00000000-0005-0000-0000-00006C5D0000}"/>
    <cellStyle name="TableStyleLight1 6 4 2" xfId="23916" xr:uid="{00000000-0005-0000-0000-00006D5D0000}"/>
    <cellStyle name="TableStyleLight1 6 4 2 2" xfId="23917" xr:uid="{00000000-0005-0000-0000-00006E5D0000}"/>
    <cellStyle name="TableStyleLight1 6 4 2_Tertiary Salaries Survey" xfId="23918" xr:uid="{00000000-0005-0000-0000-00006F5D0000}"/>
    <cellStyle name="TableStyleLight1 6 4 3" xfId="23919" xr:uid="{00000000-0005-0000-0000-0000705D0000}"/>
    <cellStyle name="TableStyleLight1 6 4 3 2" xfId="23920" xr:uid="{00000000-0005-0000-0000-0000715D0000}"/>
    <cellStyle name="TableStyleLight1 6 4 3_Tertiary Salaries Survey" xfId="23921" xr:uid="{00000000-0005-0000-0000-0000725D0000}"/>
    <cellStyle name="TableStyleLight1 6 4 4" xfId="23922" xr:uid="{00000000-0005-0000-0000-0000735D0000}"/>
    <cellStyle name="TableStyleLight1 6 4 5" xfId="23923" xr:uid="{00000000-0005-0000-0000-0000745D0000}"/>
    <cellStyle name="TableStyleLight1 6 4 6" xfId="23924" xr:uid="{00000000-0005-0000-0000-0000755D0000}"/>
    <cellStyle name="TableStyleLight1 6 4_Tertiary Salaries Survey" xfId="23925" xr:uid="{00000000-0005-0000-0000-0000765D0000}"/>
    <cellStyle name="TableStyleLight1 6 5" xfId="23926" xr:uid="{00000000-0005-0000-0000-0000775D0000}"/>
    <cellStyle name="TableStyleLight1 6 5 2" xfId="23927" xr:uid="{00000000-0005-0000-0000-0000785D0000}"/>
    <cellStyle name="TableStyleLight1 6 5 2 2" xfId="23928" xr:uid="{00000000-0005-0000-0000-0000795D0000}"/>
    <cellStyle name="TableStyleLight1 6 5 2_Tertiary Salaries Survey" xfId="23929" xr:uid="{00000000-0005-0000-0000-00007A5D0000}"/>
    <cellStyle name="TableStyleLight1 6 5 3" xfId="23930" xr:uid="{00000000-0005-0000-0000-00007B5D0000}"/>
    <cellStyle name="TableStyleLight1 6 5 3 2" xfId="23931" xr:uid="{00000000-0005-0000-0000-00007C5D0000}"/>
    <cellStyle name="TableStyleLight1 6 5 3_Tertiary Salaries Survey" xfId="23932" xr:uid="{00000000-0005-0000-0000-00007D5D0000}"/>
    <cellStyle name="TableStyleLight1 6 5 4" xfId="23933" xr:uid="{00000000-0005-0000-0000-00007E5D0000}"/>
    <cellStyle name="TableStyleLight1 6 5 5" xfId="23934" xr:uid="{00000000-0005-0000-0000-00007F5D0000}"/>
    <cellStyle name="TableStyleLight1 6 5 6" xfId="23935" xr:uid="{00000000-0005-0000-0000-0000805D0000}"/>
    <cellStyle name="TableStyleLight1 6 5_Tertiary Salaries Survey" xfId="23936" xr:uid="{00000000-0005-0000-0000-0000815D0000}"/>
    <cellStyle name="TableStyleLight1 6 6" xfId="23937" xr:uid="{00000000-0005-0000-0000-0000825D0000}"/>
    <cellStyle name="TableStyleLight1 6 6 2" xfId="23938" xr:uid="{00000000-0005-0000-0000-0000835D0000}"/>
    <cellStyle name="TableStyleLight1 6 6 2 2" xfId="23939" xr:uid="{00000000-0005-0000-0000-0000845D0000}"/>
    <cellStyle name="TableStyleLight1 6 6 2_Tertiary Salaries Survey" xfId="23940" xr:uid="{00000000-0005-0000-0000-0000855D0000}"/>
    <cellStyle name="TableStyleLight1 6 6 3" xfId="23941" xr:uid="{00000000-0005-0000-0000-0000865D0000}"/>
    <cellStyle name="TableStyleLight1 6 6 3 2" xfId="23942" xr:uid="{00000000-0005-0000-0000-0000875D0000}"/>
    <cellStyle name="TableStyleLight1 6 6 3_Tertiary Salaries Survey" xfId="23943" xr:uid="{00000000-0005-0000-0000-0000885D0000}"/>
    <cellStyle name="TableStyleLight1 6 6 4" xfId="23944" xr:uid="{00000000-0005-0000-0000-0000895D0000}"/>
    <cellStyle name="TableStyleLight1 6 6 5" xfId="23945" xr:uid="{00000000-0005-0000-0000-00008A5D0000}"/>
    <cellStyle name="TableStyleLight1 6 6 6" xfId="23946" xr:uid="{00000000-0005-0000-0000-00008B5D0000}"/>
    <cellStyle name="TableStyleLight1 6 6_Tertiary Salaries Survey" xfId="23947" xr:uid="{00000000-0005-0000-0000-00008C5D0000}"/>
    <cellStyle name="TableStyleLight1 6 7" xfId="23948" xr:uid="{00000000-0005-0000-0000-00008D5D0000}"/>
    <cellStyle name="TableStyleLight1 6 8" xfId="23949" xr:uid="{00000000-0005-0000-0000-00008E5D0000}"/>
    <cellStyle name="TableStyleLight1 6 9" xfId="23950" xr:uid="{00000000-0005-0000-0000-00008F5D0000}"/>
    <cellStyle name="TableStyleLight1 6_STUD aligned by INSTIT" xfId="23951" xr:uid="{00000000-0005-0000-0000-0000905D0000}"/>
    <cellStyle name="TableStyleLight1 7" xfId="23952" xr:uid="{00000000-0005-0000-0000-0000915D0000}"/>
    <cellStyle name="TableStyleLight1 7 10" xfId="23953" xr:uid="{00000000-0005-0000-0000-0000925D0000}"/>
    <cellStyle name="TableStyleLight1 7 2" xfId="23954" xr:uid="{00000000-0005-0000-0000-0000935D0000}"/>
    <cellStyle name="TableStyleLight1 7 2 2" xfId="23955" xr:uid="{00000000-0005-0000-0000-0000945D0000}"/>
    <cellStyle name="TableStyleLight1 7 2 2 2" xfId="23956" xr:uid="{00000000-0005-0000-0000-0000955D0000}"/>
    <cellStyle name="TableStyleLight1 7 2 2_Tertiary Salaries Survey" xfId="23957" xr:uid="{00000000-0005-0000-0000-0000965D0000}"/>
    <cellStyle name="TableStyleLight1 7 2 3" xfId="23958" xr:uid="{00000000-0005-0000-0000-0000975D0000}"/>
    <cellStyle name="TableStyleLight1 7 2 3 2" xfId="23959" xr:uid="{00000000-0005-0000-0000-0000985D0000}"/>
    <cellStyle name="TableStyleLight1 7 2 3_Tertiary Salaries Survey" xfId="23960" xr:uid="{00000000-0005-0000-0000-0000995D0000}"/>
    <cellStyle name="TableStyleLight1 7 2 4" xfId="23961" xr:uid="{00000000-0005-0000-0000-00009A5D0000}"/>
    <cellStyle name="TableStyleLight1 7 2 5" xfId="23962" xr:uid="{00000000-0005-0000-0000-00009B5D0000}"/>
    <cellStyle name="TableStyleLight1 7 2_Tertiary Salaries Survey" xfId="23963" xr:uid="{00000000-0005-0000-0000-00009C5D0000}"/>
    <cellStyle name="TableStyleLight1 7 3" xfId="23964" xr:uid="{00000000-0005-0000-0000-00009D5D0000}"/>
    <cellStyle name="TableStyleLight1 7 3 2" xfId="23965" xr:uid="{00000000-0005-0000-0000-00009E5D0000}"/>
    <cellStyle name="TableStyleLight1 7 3 2 2" xfId="23966" xr:uid="{00000000-0005-0000-0000-00009F5D0000}"/>
    <cellStyle name="TableStyleLight1 7 3 2_Tertiary Salaries Survey" xfId="23967" xr:uid="{00000000-0005-0000-0000-0000A05D0000}"/>
    <cellStyle name="TableStyleLight1 7 3 3" xfId="23968" xr:uid="{00000000-0005-0000-0000-0000A15D0000}"/>
    <cellStyle name="TableStyleLight1 7 3 3 2" xfId="23969" xr:uid="{00000000-0005-0000-0000-0000A25D0000}"/>
    <cellStyle name="TableStyleLight1 7 3 3_Tertiary Salaries Survey" xfId="23970" xr:uid="{00000000-0005-0000-0000-0000A35D0000}"/>
    <cellStyle name="TableStyleLight1 7 3 4" xfId="23971" xr:uid="{00000000-0005-0000-0000-0000A45D0000}"/>
    <cellStyle name="TableStyleLight1 7 3 5" xfId="23972" xr:uid="{00000000-0005-0000-0000-0000A55D0000}"/>
    <cellStyle name="TableStyleLight1 7 3 6" xfId="23973" xr:uid="{00000000-0005-0000-0000-0000A65D0000}"/>
    <cellStyle name="TableStyleLight1 7 3 7" xfId="23974" xr:uid="{00000000-0005-0000-0000-0000A75D0000}"/>
    <cellStyle name="TableStyleLight1 7 3_Tertiary Salaries Survey" xfId="23975" xr:uid="{00000000-0005-0000-0000-0000A85D0000}"/>
    <cellStyle name="TableStyleLight1 7 4" xfId="23976" xr:uid="{00000000-0005-0000-0000-0000A95D0000}"/>
    <cellStyle name="TableStyleLight1 7 4 2" xfId="23977" xr:uid="{00000000-0005-0000-0000-0000AA5D0000}"/>
    <cellStyle name="TableStyleLight1 7 4 2 2" xfId="23978" xr:uid="{00000000-0005-0000-0000-0000AB5D0000}"/>
    <cellStyle name="TableStyleLight1 7 4 2_Tertiary Salaries Survey" xfId="23979" xr:uid="{00000000-0005-0000-0000-0000AC5D0000}"/>
    <cellStyle name="TableStyleLight1 7 4 3" xfId="23980" xr:uid="{00000000-0005-0000-0000-0000AD5D0000}"/>
    <cellStyle name="TableStyleLight1 7 4 3 2" xfId="23981" xr:uid="{00000000-0005-0000-0000-0000AE5D0000}"/>
    <cellStyle name="TableStyleLight1 7 4 3_Tertiary Salaries Survey" xfId="23982" xr:uid="{00000000-0005-0000-0000-0000AF5D0000}"/>
    <cellStyle name="TableStyleLight1 7 4 4" xfId="23983" xr:uid="{00000000-0005-0000-0000-0000B05D0000}"/>
    <cellStyle name="TableStyleLight1 7 4 5" xfId="23984" xr:uid="{00000000-0005-0000-0000-0000B15D0000}"/>
    <cellStyle name="TableStyleLight1 7 4 6" xfId="23985" xr:uid="{00000000-0005-0000-0000-0000B25D0000}"/>
    <cellStyle name="TableStyleLight1 7 4_Tertiary Salaries Survey" xfId="23986" xr:uid="{00000000-0005-0000-0000-0000B35D0000}"/>
    <cellStyle name="TableStyleLight1 7 5" xfId="23987" xr:uid="{00000000-0005-0000-0000-0000B45D0000}"/>
    <cellStyle name="TableStyleLight1 7 5 2" xfId="23988" xr:uid="{00000000-0005-0000-0000-0000B55D0000}"/>
    <cellStyle name="TableStyleLight1 7 5 2 2" xfId="23989" xr:uid="{00000000-0005-0000-0000-0000B65D0000}"/>
    <cellStyle name="TableStyleLight1 7 5 2_Tertiary Salaries Survey" xfId="23990" xr:uid="{00000000-0005-0000-0000-0000B75D0000}"/>
    <cellStyle name="TableStyleLight1 7 5 3" xfId="23991" xr:uid="{00000000-0005-0000-0000-0000B85D0000}"/>
    <cellStyle name="TableStyleLight1 7 5 3 2" xfId="23992" xr:uid="{00000000-0005-0000-0000-0000B95D0000}"/>
    <cellStyle name="TableStyleLight1 7 5 3_Tertiary Salaries Survey" xfId="23993" xr:uid="{00000000-0005-0000-0000-0000BA5D0000}"/>
    <cellStyle name="TableStyleLight1 7 5 4" xfId="23994" xr:uid="{00000000-0005-0000-0000-0000BB5D0000}"/>
    <cellStyle name="TableStyleLight1 7 5 5" xfId="23995" xr:uid="{00000000-0005-0000-0000-0000BC5D0000}"/>
    <cellStyle name="TableStyleLight1 7 5 6" xfId="23996" xr:uid="{00000000-0005-0000-0000-0000BD5D0000}"/>
    <cellStyle name="TableStyleLight1 7 5_Tertiary Salaries Survey" xfId="23997" xr:uid="{00000000-0005-0000-0000-0000BE5D0000}"/>
    <cellStyle name="TableStyleLight1 7 6" xfId="23998" xr:uid="{00000000-0005-0000-0000-0000BF5D0000}"/>
    <cellStyle name="TableStyleLight1 7 6 2" xfId="23999" xr:uid="{00000000-0005-0000-0000-0000C05D0000}"/>
    <cellStyle name="TableStyleLight1 7 6 2 2" xfId="24000" xr:uid="{00000000-0005-0000-0000-0000C15D0000}"/>
    <cellStyle name="TableStyleLight1 7 6 2_Tertiary Salaries Survey" xfId="24001" xr:uid="{00000000-0005-0000-0000-0000C25D0000}"/>
    <cellStyle name="TableStyleLight1 7 6 3" xfId="24002" xr:uid="{00000000-0005-0000-0000-0000C35D0000}"/>
    <cellStyle name="TableStyleLight1 7 6 3 2" xfId="24003" xr:uid="{00000000-0005-0000-0000-0000C45D0000}"/>
    <cellStyle name="TableStyleLight1 7 6 3_Tertiary Salaries Survey" xfId="24004" xr:uid="{00000000-0005-0000-0000-0000C55D0000}"/>
    <cellStyle name="TableStyleLight1 7 6 4" xfId="24005" xr:uid="{00000000-0005-0000-0000-0000C65D0000}"/>
    <cellStyle name="TableStyleLight1 7 6 5" xfId="24006" xr:uid="{00000000-0005-0000-0000-0000C75D0000}"/>
    <cellStyle name="TableStyleLight1 7 6 6" xfId="24007" xr:uid="{00000000-0005-0000-0000-0000C85D0000}"/>
    <cellStyle name="TableStyleLight1 7 6_Tertiary Salaries Survey" xfId="24008" xr:uid="{00000000-0005-0000-0000-0000C95D0000}"/>
    <cellStyle name="TableStyleLight1 7 7" xfId="24009" xr:uid="{00000000-0005-0000-0000-0000CA5D0000}"/>
    <cellStyle name="TableStyleLight1 7 7 2" xfId="24010" xr:uid="{00000000-0005-0000-0000-0000CB5D0000}"/>
    <cellStyle name="TableStyleLight1 7 7_Tertiary Salaries Survey" xfId="24011" xr:uid="{00000000-0005-0000-0000-0000CC5D0000}"/>
    <cellStyle name="TableStyleLight1 7 8" xfId="24012" xr:uid="{00000000-0005-0000-0000-0000CD5D0000}"/>
    <cellStyle name="TableStyleLight1 7 8 2" xfId="24013" xr:uid="{00000000-0005-0000-0000-0000CE5D0000}"/>
    <cellStyle name="TableStyleLight1 7 8_Tertiary Salaries Survey" xfId="24014" xr:uid="{00000000-0005-0000-0000-0000CF5D0000}"/>
    <cellStyle name="TableStyleLight1 7 9" xfId="24015" xr:uid="{00000000-0005-0000-0000-0000D05D0000}"/>
    <cellStyle name="TableStyleLight1 7_STUD aligned by INSTIT" xfId="24016" xr:uid="{00000000-0005-0000-0000-0000D15D0000}"/>
    <cellStyle name="TableStyleLight1 8" xfId="24017" xr:uid="{00000000-0005-0000-0000-0000D25D0000}"/>
    <cellStyle name="TableStyleLight1 8 2" xfId="24018" xr:uid="{00000000-0005-0000-0000-0000D35D0000}"/>
    <cellStyle name="TableStyleLight1 8 3" xfId="24019" xr:uid="{00000000-0005-0000-0000-0000D45D0000}"/>
    <cellStyle name="TableStyleLight1 8 4" xfId="24020" xr:uid="{00000000-0005-0000-0000-0000D55D0000}"/>
    <cellStyle name="TableStyleLight1 8 5" xfId="24021" xr:uid="{00000000-0005-0000-0000-0000D65D0000}"/>
    <cellStyle name="TableStyleLight1 8_Tertiary Salaries Survey" xfId="24022" xr:uid="{00000000-0005-0000-0000-0000D75D0000}"/>
    <cellStyle name="TableStyleLight1 9" xfId="24023" xr:uid="{00000000-0005-0000-0000-0000D85D0000}"/>
    <cellStyle name="TableStyleLight1_STUD aligned by INSTIT" xfId="24024" xr:uid="{00000000-0005-0000-0000-0000D95D0000}"/>
    <cellStyle name="temp" xfId="24025" xr:uid="{00000000-0005-0000-0000-0000DA5D0000}"/>
    <cellStyle name="temp 2" xfId="24026" xr:uid="{00000000-0005-0000-0000-0000DB5D0000}"/>
    <cellStyle name="tête chapitre" xfId="24027" xr:uid="{00000000-0005-0000-0000-0000DC5D0000}"/>
    <cellStyle name="TEXT" xfId="24028" xr:uid="{00000000-0005-0000-0000-0000DD5D0000}"/>
    <cellStyle name="title1" xfId="24029" xr:uid="{00000000-0005-0000-0000-0000DE5D0000}"/>
    <cellStyle name="title1 2" xfId="24030" xr:uid="{00000000-0005-0000-0000-0000DF5D0000}"/>
    <cellStyle name="Titles" xfId="24031" xr:uid="{00000000-0005-0000-0000-0000E05D0000}"/>
    <cellStyle name="titre" xfId="24032" xr:uid="{00000000-0005-0000-0000-0000E15D0000}"/>
    <cellStyle name="Tusental (0)_Blad2" xfId="24033" xr:uid="{00000000-0005-0000-0000-0000E25D0000}"/>
    <cellStyle name="Tusental 2" xfId="24034" xr:uid="{00000000-0005-0000-0000-0000E35D0000}"/>
    <cellStyle name="Tusental_Blad2" xfId="24035" xr:uid="{00000000-0005-0000-0000-0000E45D0000}"/>
    <cellStyle name="Valuta (0)_Blad2" xfId="24036" xr:uid="{00000000-0005-0000-0000-0000E55D0000}"/>
    <cellStyle name="Valuta_Blad2" xfId="24037" xr:uid="{00000000-0005-0000-0000-0000E65D0000}"/>
    <cellStyle name="Währung [0]_DIAGRAM" xfId="24038" xr:uid="{00000000-0005-0000-0000-0000E75D0000}"/>
    <cellStyle name="Währung_DIAGRAM" xfId="24039" xr:uid="{00000000-0005-0000-0000-0000E85D0000}"/>
    <cellStyle name="Wrapped" xfId="24040" xr:uid="{00000000-0005-0000-0000-0000E95D0000}"/>
    <cellStyle name="자리수" xfId="24041" xr:uid="{00000000-0005-0000-0000-0000EA5D0000}"/>
    <cellStyle name="자리수0" xfId="24042" xr:uid="{00000000-0005-0000-0000-0000EB5D0000}"/>
    <cellStyle name="콤마 [0]_ACCOUNT" xfId="24043" xr:uid="{00000000-0005-0000-0000-0000EC5D0000}"/>
    <cellStyle name="콤마_ACCOUNT" xfId="24044" xr:uid="{00000000-0005-0000-0000-0000ED5D0000}"/>
    <cellStyle name="통화 [0]_ACCOUNT" xfId="24045" xr:uid="{00000000-0005-0000-0000-0000EE5D0000}"/>
    <cellStyle name="통화_ACCOUNT" xfId="24046" xr:uid="{00000000-0005-0000-0000-0000EF5D0000}"/>
    <cellStyle name="퍼센트" xfId="24047" xr:uid="{00000000-0005-0000-0000-0000F05D0000}"/>
    <cellStyle name="표준 5" xfId="24048" xr:uid="{00000000-0005-0000-0000-0000F15D0000}"/>
    <cellStyle name="표준_9511REV" xfId="24049" xr:uid="{00000000-0005-0000-0000-0000F25D0000}"/>
    <cellStyle name="화폐기호" xfId="24050" xr:uid="{00000000-0005-0000-0000-0000F35D0000}"/>
    <cellStyle name="화폐기호0" xfId="24051" xr:uid="{00000000-0005-0000-0000-0000F45D0000}"/>
    <cellStyle name="標準 2" xfId="24052" xr:uid="{00000000-0005-0000-0000-0000F55D0000}"/>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fill>
        <patternFill>
          <bgColor theme="6" tint="0.79998168889431442"/>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4336954</xdr:colOff>
      <xdr:row>0</xdr:row>
      <xdr:rowOff>0</xdr:rowOff>
    </xdr:from>
    <xdr:to>
      <xdr:col>2</xdr:col>
      <xdr:colOff>3898</xdr:colOff>
      <xdr:row>1</xdr:row>
      <xdr:rowOff>729775</xdr:rowOff>
    </xdr:to>
    <xdr:pic>
      <xdr:nvPicPr>
        <xdr:cNvPr id="3" name="Picture 2">
          <a:extLst>
            <a:ext uri="{FF2B5EF4-FFF2-40B4-BE49-F238E27FC236}">
              <a16:creationId xmlns:a16="http://schemas.microsoft.com/office/drawing/2014/main" id="{C989C1F2-1559-DF4E-912D-11FB1EB46D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8223" y="0"/>
          <a:ext cx="3014801" cy="957238"/>
        </a:xfrm>
        <a:prstGeom prst="rect">
          <a:avLst/>
        </a:prstGeom>
        <a:ln>
          <a:solidFill>
            <a:srgbClr val="00B05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printerSettings" Target="../printerSettings/printerSettings5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printerSettings" Target="../printerSettings/printerSettings6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printerSettings" Target="../printerSettings/printerSettings7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printerSettings" Target="../printerSettings/printerSettings7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4" Type="http://schemas.openxmlformats.org/officeDocument/2006/relationships/printerSettings" Target="../printerSettings/printerSettings8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printerSettings" Target="../printerSettings/printerSettings8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6"/>
  <dimension ref="A1:E61"/>
  <sheetViews>
    <sheetView showGridLines="0" zoomScale="84" zoomScaleNormal="100" workbookViewId="0">
      <selection activeCell="A20" sqref="A20"/>
    </sheetView>
  </sheetViews>
  <sheetFormatPr baseColWidth="10" defaultColWidth="9.1640625" defaultRowHeight="13"/>
  <cols>
    <col min="1" max="1" width="40.1640625" style="64" customWidth="1"/>
    <col min="2" max="2" width="96.5" style="64" customWidth="1"/>
    <col min="3" max="3" width="101.5" style="64" customWidth="1"/>
    <col min="4" max="4" width="78.5" style="64" customWidth="1"/>
    <col min="5" max="5" width="27" style="64" customWidth="1"/>
    <col min="6" max="16384" width="9.1640625" style="64"/>
  </cols>
  <sheetData>
    <row r="1" spans="1:5" ht="18">
      <c r="A1" s="265" t="s">
        <v>363</v>
      </c>
      <c r="B1" s="236"/>
      <c r="D1" s="149"/>
      <c r="E1" s="149"/>
    </row>
    <row r="2" spans="1:5" ht="58" customHeight="1">
      <c r="A2" s="266" t="s">
        <v>364</v>
      </c>
      <c r="B2" s="237"/>
    </row>
    <row r="3" spans="1:5" ht="16">
      <c r="A3" s="262" t="s">
        <v>17</v>
      </c>
      <c r="B3" s="238"/>
      <c r="D3" s="51"/>
    </row>
    <row r="4" spans="1:5" ht="34" customHeight="1">
      <c r="A4" s="263" t="s">
        <v>361</v>
      </c>
      <c r="B4" s="239"/>
    </row>
    <row r="5" spans="1:5" ht="49" customHeight="1">
      <c r="A5" s="240"/>
      <c r="B5" s="241" t="s">
        <v>362</v>
      </c>
      <c r="D5" s="184"/>
    </row>
    <row r="6" spans="1:5" ht="18" customHeight="1">
      <c r="A6" s="242" t="str">
        <f ca="1">'Tabela CMUL.NO.TC_TIME'!A1</f>
        <v>Tabela CMUL.NO.TC_TIME</v>
      </c>
      <c r="B6" s="243" t="str">
        <f>'Tabela CMUL.NO.TC_TIME'!A3</f>
        <v>Delež časa, ki ga učitelji v osnovni šoli porabijo za različne aktivnosti v tipični učni uri</v>
      </c>
      <c r="D6" s="151"/>
    </row>
    <row r="7" spans="1:5" ht="18" customHeight="1">
      <c r="A7" s="242" t="str">
        <f ca="1">'Tabela CMUL.NO.TC_TIME_I3'!A1</f>
        <v>Tabela CMUL.NO.TC_TIME_I3</v>
      </c>
      <c r="B7" s="243" t="str">
        <f>'Tabela CMUL.NO.TC_TIME_I3'!A3</f>
        <v>Delež časa, ki ga učitelji v srednji šoli porabijo za različne aktivnosti v tipični učni uri</v>
      </c>
      <c r="D7" s="151"/>
    </row>
    <row r="8" spans="1:5" ht="18" customHeight="1">
      <c r="A8" s="242" t="str">
        <f ca="1">'Tabela CON.TR1.TC_TIME'!A1</f>
        <v>Tabela CON.TR1.TC_TIME</v>
      </c>
      <c r="B8" s="243" t="str">
        <f>'Tabela CON.TR1.TC_TIME'!A3</f>
        <v>Razlike v deležih časa, ki so ga učitelji porabili za poučevanje med leti 2008 in 2018</v>
      </c>
      <c r="D8" s="151"/>
    </row>
    <row r="9" spans="1:5" ht="18" customHeight="1">
      <c r="A9" s="242" t="str">
        <f ca="1">'Tabela CON.TR1.AT_TIME'!A1</f>
        <v>Tabela CON.TR1.AT_TIME</v>
      </c>
      <c r="B9" s="243" t="str">
        <f>'Tabela CON.TR1.AT_TIME'!A3</f>
        <v>Razlike v deležih časa, ki so ga učitelji porabili za administrativne naloge v letih 2008 - 2018</v>
      </c>
      <c r="D9" s="151"/>
    </row>
    <row r="10" spans="1:5" ht="18" customHeight="1">
      <c r="A10" s="242" t="str">
        <f ca="1">'Tabela CON.TR1.CM_TIME'!A1</f>
        <v>Tabela CON.TR1.CM_TIME</v>
      </c>
      <c r="B10" s="243" t="str">
        <f>'Tabela CON.TR1.CM_TIME'!A3</f>
        <v>Razlike v deležih časa, ki so ga učitelji porabili za ohranjanje reda v razredu v tipični učni uri med leti 2008 in 2018</v>
      </c>
      <c r="D10" s="151"/>
    </row>
    <row r="11" spans="1:5" ht="18" customHeight="1">
      <c r="A11" s="242" t="str">
        <f ca="1">'Tabela CON.TCH.TC_TIME'!A1</f>
        <v>Tabela CON.TCH.TC_TIME</v>
      </c>
      <c r="B11" s="243" t="str">
        <f>'Tabela CON.TCH.TC_TIME'!A3</f>
        <v>Delež časa, ki ga učitelji porabijo za dejansko poučevanje v tipični učni uri, glede na lastnosti učitelja</v>
      </c>
      <c r="D11" s="151"/>
    </row>
    <row r="12" spans="1:5" ht="18" customHeight="1">
      <c r="A12" s="242" t="str">
        <f ca="1">'Tabela CON.SCH.TC_TIME'!A1</f>
        <v>Tabela CON.SCH.TC_TIME</v>
      </c>
      <c r="B12" s="243" t="str">
        <f>'Tabela CON.SCH.TC_TIME'!A3</f>
        <v>Delež časa, ki ga učitelji porabijo za dejansko poučevanje v tipični učni uri, glede na lastnosti šole</v>
      </c>
      <c r="D12" s="151"/>
    </row>
    <row r="13" spans="1:5" ht="18" customHeight="1">
      <c r="A13" s="242" t="str">
        <f ca="1">'Tabela BMUL.NO.TC_PRACT'!A1</f>
        <v>Tabela BMUL.NO.TC_PRACT</v>
      </c>
      <c r="B13" s="243" t="str">
        <f>'Tabela BMUL.NO.TC_PRACT'!A3</f>
        <v>Prakse poučevanja v osnovni šoli</v>
      </c>
      <c r="D13" s="151"/>
    </row>
    <row r="14" spans="1:5" ht="18" customHeight="1">
      <c r="A14" s="242" t="str">
        <f ca="1">'Tabela BMUL.NO.TC_PRACT_I3'!A1</f>
        <v>Tabela BMUL.NO.TC_PRACT_I3</v>
      </c>
      <c r="B14" s="243" t="str">
        <f>'Tabela BMUL.NO.TC_PRACT_I3'!A3</f>
        <v>Prakse poučevanja v srednjih šolah</v>
      </c>
      <c r="D14" s="151"/>
    </row>
    <row r="15" spans="1:5" ht="18" customHeight="1">
      <c r="A15" s="242" t="str">
        <f ca="1">'Tabela BMUL.NO.TC_ASSESS'!A1</f>
        <v>Tabela BMUL.NO.TC_ASSESS</v>
      </c>
      <c r="B15" s="243" t="str">
        <f>'Tabela BMUL.NO.TC_ASSESS'!A3</f>
        <v>Načini preverjanja in ocenjevanja znanja v osnovni šoli</v>
      </c>
      <c r="D15" s="151"/>
    </row>
    <row r="16" spans="1:5" ht="18" customHeight="1">
      <c r="A16" s="242" t="str">
        <f ca="1">'Table BMUL.NO.TC_ASSESS_I3'!A1</f>
        <v>Table BMUL.NO.TC_ASSESS_I3</v>
      </c>
      <c r="B16" s="243" t="str">
        <f>'Table BMUL.NO.TC_ASSESS_I3'!A3</f>
        <v>Načini preverjanja in ocenjevanja znanja v srednji šoli</v>
      </c>
      <c r="D16" s="151"/>
    </row>
    <row r="17" spans="1:4" ht="18" customHeight="1">
      <c r="A17" s="244" t="str">
        <f ca="1">'Tabela CMUL.NO.WORK_HOURS'!A1</f>
        <v>Tabela CMUL.NO.WORK_HOURS</v>
      </c>
      <c r="B17" s="243" t="str">
        <f>'Tabela CMUL.NO.WORK_HOURS'!A3</f>
        <v>Delovni čas učiteljev osnovne šole</v>
      </c>
      <c r="D17" s="151"/>
    </row>
    <row r="18" spans="1:4" ht="18" customHeight="1">
      <c r="A18" s="244" t="str">
        <f ca="1">'Tabela CMUL.NO.WORK_HOURS_I3'!A1</f>
        <v>Tabela CMUL.NO.WORK_HOURS_I3</v>
      </c>
      <c r="B18" s="243" t="str">
        <f>'Tabela CMUL.NO.WORK_HOURS_I3'!A3</f>
        <v>Delovne ure učiteljev v srednjih šolah</v>
      </c>
      <c r="D18" s="151"/>
    </row>
    <row r="19" spans="1:4" ht="18" customHeight="1">
      <c r="A19" s="244" t="str">
        <f ca="1">'Tabela CMUL.NO.WORK_HOURS_P'!A1</f>
        <v>Tabela CMUL.NO.WORK_HOURS_P</v>
      </c>
      <c r="B19" s="243" t="str">
        <f>'Tabela CMUL.NO.WORK_HOURS_P'!A3</f>
        <v>Delovne ure ravnateljev osnovnih šol</v>
      </c>
      <c r="D19" s="151"/>
    </row>
    <row r="20" spans="1:4" ht="18" customHeight="1">
      <c r="A20" s="244" t="str">
        <f ca="1">'Tabela CMUL.NO.WORK_HOURS_P_I3'!A1</f>
        <v>Tabela CMUL.NO.WORK_HOURS_P_I3</v>
      </c>
      <c r="B20" s="243" t="str">
        <f>'Tabela CMUL.NO.WORK_HOURS_P_I3'!A3</f>
        <v>Delovne ure ravnateljev v srednjih šolah</v>
      </c>
      <c r="D20" s="151"/>
    </row>
    <row r="21" spans="1:4" ht="18" customHeight="1">
      <c r="A21" s="244" t="str">
        <f ca="1">'Tabela BMUL.NO.INNOV'!A1</f>
        <v>Tabela BMUL.NO.INNOV</v>
      </c>
      <c r="B21" s="243" t="str">
        <f>'Tabela BMUL.NO.INNOV'!A3</f>
        <v xml:space="preserve">Mnenje učiteljev osnovne šole o odprtosti kolegov učiteljev na šoli do inovacij </v>
      </c>
      <c r="D21" s="151"/>
    </row>
    <row r="22" spans="1:4" ht="18" customHeight="1">
      <c r="A22" s="244" t="str">
        <f ca="1">'Tabela BMUL.NO.INNOV_I3'!A1</f>
        <v>Tabela BMUL.NO.INNOV_I3</v>
      </c>
      <c r="B22" s="243" t="str">
        <f>'Tabela BMUL.NO.INNOV_I3'!A3</f>
        <v xml:space="preserve">Mnenje učiteljev srednje šole o odprtosti kolegov učiteljev na šoli do inovacij </v>
      </c>
      <c r="D22" s="151"/>
    </row>
    <row r="23" spans="1:4" ht="18" customHeight="1">
      <c r="A23" s="244" t="str">
        <f ca="1">'Tabela BMUL.NO.ORG_INNOV'!A1</f>
        <v>Tabela BMUL.NO.ORG_INNOV</v>
      </c>
      <c r="B23" s="243" t="str">
        <f>'Tabela BMUL.NO.ORG_INNOV'!A3</f>
        <v>Inovacije pri poučevanju v osnovni šoli</v>
      </c>
      <c r="D23" s="151"/>
    </row>
    <row r="24" spans="1:4" ht="18" customHeight="1">
      <c r="A24" s="244" t="str">
        <f ca="1">'Tabela BMUL.NO.ORG_INNOV_I3'!A1</f>
        <v>Tabela BMUL.NO.ORG_INNOV_I3</v>
      </c>
      <c r="B24" s="243" t="str">
        <f>'Tabela BMUL.NO.ORG_INNOV_I3'!A3</f>
        <v>Inovacije pri poučevanju v srednji šoli</v>
      </c>
      <c r="D24" s="151"/>
    </row>
    <row r="25" spans="1:4" ht="18" customHeight="1">
      <c r="A25" s="244" t="str">
        <f ca="1">'Tabela BIN.TCH.INNOV'!A1</f>
        <v>Tabela BIN.TCH.INNOV</v>
      </c>
      <c r="B25" s="243" t="str">
        <f>'Tabela BIN.TCH.INNOV'!A3</f>
        <v>Odprtost učiteljev osnovne šole za spremembe, glede na lastnosti učiteljev</v>
      </c>
      <c r="D25" s="151"/>
    </row>
    <row r="26" spans="1:4" ht="18" customHeight="1">
      <c r="A26" s="244" t="str">
        <f ca="1">'Tabela BIN.SCH.ORG_INNOV'!A1</f>
        <v>Tabela BIN.SCH.ORG_INNOV</v>
      </c>
      <c r="B26" s="243" t="str">
        <f>'Tabela BIN.SCH.ORG_INNOV'!A3</f>
        <v>Odprtost osnovne šole za sprejemanje novih idej, glede na lastnosti šole</v>
      </c>
      <c r="D26" s="151"/>
    </row>
    <row r="27" spans="1:4" ht="18" customHeight="1">
      <c r="A27" s="244" t="str">
        <f ca="1">'Tabela BMUL.TCEXP.SELFEFF'!A1</f>
        <v>Tabela BMUL.TCEXP.SELFEFF</v>
      </c>
      <c r="B27" s="243" t="str">
        <f>'Tabela BMUL.TCEXP.SELFEFF'!A3</f>
        <v>Samoocena učinkovitost učiteljev osnovne šole, glede na leta delovnih izkušenj</v>
      </c>
      <c r="D27" s="151"/>
    </row>
    <row r="28" spans="1:4" ht="18" customHeight="1">
      <c r="A28" s="244" t="str">
        <f ca="1">'Tabela BMUL.NO.SELFEFF_I3'!A1</f>
        <v>Tabela BMUL.NO.SELFEFF_I3</v>
      </c>
      <c r="B28" s="243" t="str">
        <f>'Tabela BMUL.NO.SELFEFF_I3'!A3</f>
        <v>Samoocena učinkovitost učiteljev srednje šole</v>
      </c>
      <c r="D28" s="151"/>
    </row>
    <row r="29" spans="1:4" s="234" customFormat="1" ht="35" customHeight="1">
      <c r="A29" s="264" t="s">
        <v>365</v>
      </c>
      <c r="B29" s="245"/>
    </row>
    <row r="30" spans="1:4" ht="18" customHeight="1">
      <c r="A30" s="242" t="str">
        <f ca="1">'REG.OLS.T3COGAC_v6'!A1</f>
        <v>REG.OLS.T3COGAC_v6</v>
      </c>
      <c r="B30" s="246" t="str">
        <f>'REG.OLS.T3COGAC_v6'!A3</f>
        <v>Povezanost spodbujanja višjih miselnih procesov z lastnostmi razreda in učitelja</v>
      </c>
      <c r="D30" s="151"/>
    </row>
    <row r="31" spans="1:4" ht="18" customHeight="1">
      <c r="A31" s="242" t="str">
        <f ca="1">'REG.OLS.T3SELF_v6'!A1</f>
        <v>REG.OLS.T3SELF_v6</v>
      </c>
      <c r="B31" s="246" t="str">
        <f>'REG.OLS.T3SELF_v6'!A3</f>
        <v>Povezanost med učiteljevo samooceno učinkovitosti in razrednimi ter učiteljevimi lastnostmi</v>
      </c>
      <c r="D31" s="151"/>
    </row>
    <row r="32" spans="1:4" ht="18" customHeight="1">
      <c r="A32" s="242" t="str">
        <f ca="1">'REG.OLS.TSTCH_v6'!A1</f>
        <v>REG.OLS.TSTCH_v6</v>
      </c>
      <c r="B32" s="246" t="str">
        <f>'REG.OLS.TSTCH_v6'!A3</f>
        <v>Povezanost med časom učne ure, porabljenim za dejansko poučevanje in učenje in razrednimi ter učiteljevimi lastnostmi</v>
      </c>
      <c r="D32" s="151"/>
    </row>
    <row r="33" spans="1:4" ht="18" customHeight="1">
      <c r="A33" s="242" t="str">
        <f ca="1">'REG.OLS.TSCLS_T3SECLS_v2'!A1</f>
        <v>REG.OLS.TSCLS_T3SECLS_v2</v>
      </c>
      <c r="B33" s="246" t="str">
        <f>'REG.OLS.TSCLS_T3SECLS_v2'!A3</f>
        <v>Povezanost med časom učne ure, porabljenim za vodenje razreda in učiteljevo samooceno učinkovitosti v vodenju razreda</v>
      </c>
      <c r="D33" s="151"/>
    </row>
    <row r="34" spans="1:4" ht="18" customHeight="1">
      <c r="A34" s="242" t="str">
        <f ca="1">'REG.OLS.TSTCH_WORKEXP_v1'!A1</f>
        <v>REG.OLS.TSTCH_WORKEXP_v1</v>
      </c>
      <c r="B34" s="246" t="str">
        <f>'REG.OLS.TSTCH_WORKEXP_v1'!A3</f>
        <v>Povezanost med časom učne ure, porabljenim za dejansko poučevanje in učenje in leti učiteljevih izkušenj</v>
      </c>
      <c r="D34" s="151"/>
    </row>
    <row r="35" spans="1:4" ht="18" customHeight="1">
      <c r="A35" s="242" t="str">
        <f ca="1">'REG.OLS.TSTCH_WORKEXP_v2'!A1</f>
        <v>REG.OLS.TSTCH_WORKEXP_v2</v>
      </c>
      <c r="B35" s="246" t="str">
        <f>'REG.OLS.TSTCH_WORKEXP_v2'!A3</f>
        <v>Povezanost med časom učne ure, porabljenim za vodenje razreda in učiteljevo samooceno učinkovitosti pri vodenju razreda</v>
      </c>
      <c r="D35" s="151"/>
    </row>
    <row r="36" spans="1:4">
      <c r="A36" s="244"/>
      <c r="B36" s="247"/>
    </row>
    <row r="37" spans="1:4">
      <c r="A37" s="244"/>
      <c r="B37" s="247"/>
    </row>
    <row r="38" spans="1:4">
      <c r="A38" s="242"/>
      <c r="B38" s="247"/>
    </row>
    <row r="39" spans="1:4">
      <c r="A39" s="244"/>
      <c r="B39" s="247"/>
    </row>
    <row r="40" spans="1:4">
      <c r="A40" s="244"/>
      <c r="B40" s="247"/>
    </row>
    <row r="41" spans="1:4">
      <c r="A41" s="244"/>
      <c r="B41" s="247"/>
    </row>
    <row r="42" spans="1:4" ht="27" customHeight="1">
      <c r="A42" s="267" t="s">
        <v>18</v>
      </c>
      <c r="B42" s="268"/>
      <c r="C42" s="235"/>
    </row>
    <row r="43" spans="1:4" ht="42" customHeight="1" thickBot="1">
      <c r="A43" s="269" t="s">
        <v>19</v>
      </c>
      <c r="B43" s="270"/>
      <c r="C43" s="235"/>
    </row>
    <row r="44" spans="1:4" ht="4" customHeight="1">
      <c r="A44" s="152"/>
    </row>
    <row r="45" spans="1:4">
      <c r="A45" s="152"/>
    </row>
    <row r="46" spans="1:4">
      <c r="A46" s="152"/>
    </row>
    <row r="47" spans="1:4">
      <c r="A47" s="152"/>
    </row>
    <row r="48" spans="1:4">
      <c r="A48" s="152"/>
    </row>
    <row r="49" spans="1:1">
      <c r="A49" s="152"/>
    </row>
    <row r="50" spans="1:1">
      <c r="A50" s="152"/>
    </row>
    <row r="51" spans="1:1">
      <c r="A51" s="151"/>
    </row>
    <row r="52" spans="1:1">
      <c r="A52" s="151"/>
    </row>
    <row r="53" spans="1:1">
      <c r="A53" s="151"/>
    </row>
    <row r="54" spans="1:1">
      <c r="A54" s="151"/>
    </row>
    <row r="55" spans="1:1">
      <c r="A55" s="151"/>
    </row>
    <row r="56" spans="1:1">
      <c r="A56" s="151"/>
    </row>
    <row r="57" spans="1:1">
      <c r="A57" s="151"/>
    </row>
    <row r="58" spans="1:1">
      <c r="A58" s="151"/>
    </row>
    <row r="59" spans="1:1">
      <c r="A59" s="151"/>
    </row>
    <row r="60" spans="1:1">
      <c r="A60" s="151"/>
    </row>
    <row r="61" spans="1:1">
      <c r="A61" s="151"/>
    </row>
  </sheetData>
  <customSheetViews>
    <customSheetView guid="{958562DC-2717-487D-88ED-05485062DB2A}" scale="80">
      <selection activeCell="E31" sqref="E31"/>
      <pageMargins left="0.7" right="0.7" top="0.75" bottom="0.75" header="0.3" footer="0.3"/>
      <pageSetup paperSize="9" orientation="portrait" r:id="rId1"/>
    </customSheetView>
    <customSheetView guid="{DC9DA9F2-44C2-40AF-952E-F17A8405449D}" scale="80">
      <selection activeCell="A6" sqref="A6"/>
      <pageMargins left="0.7" right="0.7" top="0.75" bottom="0.75" header="0.3" footer="0.3"/>
      <pageSetup paperSize="9" orientation="portrait" r:id="rId2"/>
    </customSheetView>
    <customSheetView guid="{AF19555B-DC94-4383-99E1-B20527EBB45F}" scale="80">
      <selection activeCell="A6" sqref="A6"/>
      <pageMargins left="0.7" right="0.7" top="0.75" bottom="0.75" header="0.3" footer="0.3"/>
      <pageSetup paperSize="9" orientation="portrait" r:id="rId3"/>
    </customSheetView>
  </customSheetViews>
  <mergeCells count="2">
    <mergeCell ref="A42:B42"/>
    <mergeCell ref="A43:B43"/>
  </mergeCells>
  <hyperlinks>
    <hyperlink ref="A6" location="'Tabela CMUL.NO.TC_TIME'!A1" display="'Tabela CMUL.NO.TC_TIME'!A1" xr:uid="{00000000-0004-0000-0000-000000000000}"/>
    <hyperlink ref="A7" location="'Tabela CMUL.NO.TC_TIME_I3'!A1" display="'Tabela CMUL.NO.TC_TIME_I3'!A1" xr:uid="{00000000-0004-0000-0000-000002000000}"/>
    <hyperlink ref="A8" location="'Tabela CON.TR1.TC_TIME'!A1" display="'Tabela CON.TR1.TC_TIME'!A1" xr:uid="{00000000-0004-0000-0000-000003000000}"/>
    <hyperlink ref="A9" location="'Tabela CON.TR1.AT_TIME'!A1" display="'Tabela CON.TR1.AT_TIME'!A1" xr:uid="{00000000-0004-0000-0000-000004000000}"/>
    <hyperlink ref="A10" location="'Tabela CON.TR1.CM_TIME'!A1" display="'Tabela CON.TR1.CM_TIME'!A1" xr:uid="{00000000-0004-0000-0000-000005000000}"/>
    <hyperlink ref="A11" location="'Tabela CON.TCH.TC_TIME'!A1" display="'Tabela CON.TCH.TC_TIME'!A1" xr:uid="{00000000-0004-0000-0000-000006000000}"/>
    <hyperlink ref="A12" location="'Tabela CON.SCH.TC_TIME'!A1" display="'Tabela CON.SCH.TC_TIME'!A1" xr:uid="{00000000-0004-0000-0000-000007000000}"/>
    <hyperlink ref="A13" location="'Tabela BMUL.NO.TC_PRACT'!A1" display="'Tabela BMUL.NO.TC_PRACT'!A1" xr:uid="{00000000-0004-0000-0000-000008000000}"/>
    <hyperlink ref="A14" location="'Tabela BMUL.NO.TC_PRACT_I3'!A1" display="'Tabela BMUL.NO.TC_PRACT_I3'!A1" xr:uid="{00000000-0004-0000-0000-00000A000000}"/>
    <hyperlink ref="A15" location="'Tabela BMUL.NO.TC_ASSESS'!A1" display="'Tabela BMUL.NO.TC_ASSESS'!A1" xr:uid="{00000000-0004-0000-0000-00000B000000}"/>
    <hyperlink ref="A16" location="'Table BMUL.NO.TC_ASSESS_I3'!A1" display="'Table BMUL.NO.TC_ASSESS_I3'!A1" xr:uid="{00000000-0004-0000-0000-00000D000000}"/>
    <hyperlink ref="A17" location="'Tabela CMUL.NO.WORK_HOURS'!A1" display="'Tabela CMUL.NO.WORK_HOURS'!A1" xr:uid="{00000000-0004-0000-0000-000021000000}"/>
    <hyperlink ref="A18" location="'Tabela CMUL.NO.WORK_HOURS_I3'!A1" display="'Tabela CMUL.NO.WORK_HOURS_I3'!A1" xr:uid="{00000000-0004-0000-0000-000025000000}"/>
    <hyperlink ref="A19" location="'Table CMUL.NO.WORK_HOURS_P'!A1" display="'Table CMUL.NO.WORK_HOURS_P'!A1" xr:uid="{00000000-0004-0000-0000-000029000000}"/>
    <hyperlink ref="A20" location="'Tabela CMUL.NO.WORK_HOURS_P_I3'!A1" display="'Tabela CMUL.NO.WORK_HOURS_P_I3'!A1" xr:uid="{00000000-0004-0000-0000-00002D000000}"/>
    <hyperlink ref="A21" location="'Tabela BMUL.NO.INNOV'!A1" display="'Tabela BMUL.NO.INNOV'!A1" xr:uid="{00000000-0004-0000-0000-000032000000}"/>
    <hyperlink ref="A22" location="'Tabela BMUL.NO.INNOV_I3'!A1" display="'Tabela BMUL.NO.INNOV_I3'!A1" xr:uid="{00000000-0004-0000-0000-000036000000}"/>
    <hyperlink ref="A23" location="'Tabela BMUL.NO.ORG_INNOV'!A1" display="'Tabela BMUL.NO.ORG_INNOV'!A1" xr:uid="{00000000-0004-0000-0000-000038000000}"/>
    <hyperlink ref="A24" location="'Tabela BMUL.NO.ORG_INNOV_I3'!A1" display="'Tabela BMUL.NO.ORG_INNOV_I3'!A1" xr:uid="{00000000-0004-0000-0000-00003C000000}"/>
    <hyperlink ref="A25" location="'Tabela BIN.TCH.INNOV'!A1" display="'Tabela BIN.TCH.INNOV'!A1" xr:uid="{00000000-0004-0000-0000-00003E000000}"/>
    <hyperlink ref="A26" location="'Tabela BIN.SCH.ORG_INNOV'!A1" display="'Tabela BIN.SCH.ORG_INNOV'!A1" xr:uid="{00000000-0004-0000-0000-000040000000}"/>
    <hyperlink ref="A27" location="'Tabela BMUL.TCEXP.SELFEFF'!A1" display="'Tabela BMUL.TCEXP.SELFEFF'!A1" xr:uid="{00000000-0004-0000-0000-000067000000}"/>
    <hyperlink ref="A28" location="'Tabela BMUL.NO.SELFEFF_I3'!A1" display="'Tabela BMUL.NO.SELFEFF_I3'!A1" xr:uid="{00000000-0004-0000-0000-00006B000000}"/>
    <hyperlink ref="A30" location="'REG.OLS.T3COGAC_v6'!A1" display="'REG.OLS.T3COGAC_v6'!A1" xr:uid="{00000000-0004-0000-0000-00006F000000}"/>
    <hyperlink ref="A31" location="'REG.OLS.T3SELF_v6'!A1" display="'REG.OLS.T3SELF_v6'!A1" xr:uid="{00000000-0004-0000-0000-000071000000}"/>
    <hyperlink ref="A32" location="'REG.OLS.TSTCH_v6'!A1" display="'REG.OLS.TSTCH_v6'!A1" xr:uid="{00000000-0004-0000-0000-000073000000}"/>
    <hyperlink ref="A33" location="'REG.OLS.TSCLS_T3SECLS_v2'!A1" display="'REG.OLS.TSCLS_T3SECLS_v2'!A1" xr:uid="{00000000-0004-0000-0000-000075000000}"/>
    <hyperlink ref="A34" location="'REG.OLS.TSTCH_WORKEXP_v1'!A1" display="'REG.OLS.TSTCH_WORKEXP_v1'!A1" xr:uid="{00000000-0004-0000-0000-000077000000}"/>
    <hyperlink ref="A35" location="'REG.OLS.TSTCH_WORKEXP_v2'!A1" display="'REG.OLS.TSTCH_WORKEXP_v2'!A1" xr:uid="{00000000-0004-0000-0000-000079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K28"/>
  <sheetViews>
    <sheetView showGridLines="0" zoomScaleNormal="100" workbookViewId="0"/>
  </sheetViews>
  <sheetFormatPr baseColWidth="10" defaultColWidth="9.1640625" defaultRowHeight="13"/>
  <cols>
    <col min="1" max="1" width="34" style="2" customWidth="1"/>
    <col min="2" max="16384" width="9.1640625" style="2"/>
  </cols>
  <sheetData>
    <row r="1" spans="1:37">
      <c r="A1" s="3" t="str">
        <f ca="1">RIGHT(CELL("Filename",A1),LEN(CELL("Filename",A1))-FIND("]",CELL("Filename",A1)))</f>
        <v>Tabela BMUL.NO.TC_PRACT_I3</v>
      </c>
      <c r="J1" s="5" t="s">
        <v>97</v>
      </c>
    </row>
    <row r="2" spans="1:37">
      <c r="A2" s="3"/>
      <c r="J2" s="130" t="s">
        <v>113</v>
      </c>
    </row>
    <row r="3" spans="1:37">
      <c r="A3" s="1" t="s">
        <v>366</v>
      </c>
    </row>
    <row r="4" spans="1:37">
      <c r="A4" s="6" t="s">
        <v>182</v>
      </c>
    </row>
    <row r="5" spans="1:37">
      <c r="A5" s="6"/>
    </row>
    <row r="6" spans="1:37">
      <c r="A6" s="6"/>
    </row>
    <row r="7" spans="1:37" s="9" customFormat="1" ht="14" thickBot="1">
      <c r="A7" s="7"/>
    </row>
    <row r="8" spans="1:37" s="9" customFormat="1" ht="29.25" customHeight="1">
      <c r="A8" s="41"/>
      <c r="B8" s="277" t="s">
        <v>180</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9"/>
    </row>
    <row r="9" spans="1:37" s="9" customFormat="1" ht="113.25" customHeight="1">
      <c r="A9" s="42"/>
      <c r="B9" s="295" t="s">
        <v>193</v>
      </c>
      <c r="C9" s="297"/>
      <c r="D9" s="295" t="s">
        <v>194</v>
      </c>
      <c r="E9" s="297"/>
      <c r="F9" s="295" t="s">
        <v>195</v>
      </c>
      <c r="G9" s="297"/>
      <c r="H9" s="295" t="s">
        <v>192</v>
      </c>
      <c r="I9" s="297"/>
      <c r="J9" s="295" t="s">
        <v>191</v>
      </c>
      <c r="K9" s="297"/>
      <c r="L9" s="295" t="s">
        <v>190</v>
      </c>
      <c r="M9" s="297"/>
      <c r="N9" s="295" t="s">
        <v>189</v>
      </c>
      <c r="O9" s="297"/>
      <c r="P9" s="295" t="s">
        <v>188</v>
      </c>
      <c r="Q9" s="297"/>
      <c r="R9" s="295" t="s">
        <v>187</v>
      </c>
      <c r="S9" s="297"/>
      <c r="T9" s="295" t="s">
        <v>186</v>
      </c>
      <c r="U9" s="297"/>
      <c r="V9" s="295" t="s">
        <v>196</v>
      </c>
      <c r="W9" s="297"/>
      <c r="X9" s="295" t="s">
        <v>185</v>
      </c>
      <c r="Y9" s="297"/>
      <c r="Z9" s="295" t="s">
        <v>184</v>
      </c>
      <c r="AA9" s="297"/>
      <c r="AB9" s="295" t="s">
        <v>183</v>
      </c>
      <c r="AC9" s="297"/>
      <c r="AD9" s="295" t="s">
        <v>197</v>
      </c>
      <c r="AE9" s="297"/>
      <c r="AF9" s="295" t="s">
        <v>198</v>
      </c>
      <c r="AG9" s="298"/>
    </row>
    <row r="10" spans="1:37" s="65" customFormat="1">
      <c r="A10" s="43"/>
      <c r="B10" s="44" t="s">
        <v>280</v>
      </c>
      <c r="C10" s="44" t="s">
        <v>139</v>
      </c>
      <c r="D10" s="45" t="s">
        <v>280</v>
      </c>
      <c r="E10" s="46" t="s">
        <v>139</v>
      </c>
      <c r="F10" s="45" t="s">
        <v>280</v>
      </c>
      <c r="G10" s="46" t="s">
        <v>139</v>
      </c>
      <c r="H10" s="44" t="s">
        <v>280</v>
      </c>
      <c r="I10" s="44" t="s">
        <v>139</v>
      </c>
      <c r="J10" s="45" t="s">
        <v>280</v>
      </c>
      <c r="K10" s="46" t="s">
        <v>139</v>
      </c>
      <c r="L10" s="45" t="s">
        <v>280</v>
      </c>
      <c r="M10" s="46" t="s">
        <v>139</v>
      </c>
      <c r="N10" s="45" t="s">
        <v>280</v>
      </c>
      <c r="O10" s="46" t="s">
        <v>139</v>
      </c>
      <c r="P10" s="44" t="s">
        <v>280</v>
      </c>
      <c r="Q10" s="44" t="s">
        <v>139</v>
      </c>
      <c r="R10" s="45" t="s">
        <v>280</v>
      </c>
      <c r="S10" s="46" t="s">
        <v>139</v>
      </c>
      <c r="T10" s="45" t="s">
        <v>280</v>
      </c>
      <c r="U10" s="46" t="s">
        <v>139</v>
      </c>
      <c r="V10" s="45" t="s">
        <v>280</v>
      </c>
      <c r="W10" s="46" t="s">
        <v>139</v>
      </c>
      <c r="X10" s="45" t="s">
        <v>280</v>
      </c>
      <c r="Y10" s="46" t="s">
        <v>139</v>
      </c>
      <c r="Z10" s="44" t="s">
        <v>280</v>
      </c>
      <c r="AA10" s="44" t="s">
        <v>139</v>
      </c>
      <c r="AB10" s="13" t="s">
        <v>280</v>
      </c>
      <c r="AC10" s="44" t="s">
        <v>139</v>
      </c>
      <c r="AD10" s="45" t="s">
        <v>280</v>
      </c>
      <c r="AE10" s="46" t="s">
        <v>139</v>
      </c>
      <c r="AF10" s="45" t="s">
        <v>280</v>
      </c>
      <c r="AG10" s="47" t="s">
        <v>139</v>
      </c>
    </row>
    <row r="11" spans="1:37">
      <c r="A11" s="17"/>
      <c r="B11" s="18"/>
      <c r="C11" s="18"/>
      <c r="D11" s="19"/>
      <c r="E11" s="20"/>
      <c r="F11" s="19"/>
      <c r="G11" s="20"/>
      <c r="H11" s="21"/>
      <c r="I11" s="21"/>
      <c r="J11" s="19"/>
      <c r="K11" s="20"/>
      <c r="L11" s="19"/>
      <c r="M11" s="20"/>
      <c r="N11" s="19"/>
      <c r="O11" s="20"/>
      <c r="P11" s="21"/>
      <c r="Q11" s="21"/>
      <c r="R11" s="19"/>
      <c r="S11" s="20"/>
      <c r="T11" s="18"/>
      <c r="U11" s="18"/>
      <c r="V11" s="19"/>
      <c r="W11" s="20"/>
      <c r="X11" s="19"/>
      <c r="Y11" s="20"/>
      <c r="Z11" s="21"/>
      <c r="AA11" s="21"/>
      <c r="AB11" s="19"/>
      <c r="AC11" s="18"/>
      <c r="AD11" s="19"/>
      <c r="AE11" s="20"/>
      <c r="AF11" s="19"/>
      <c r="AG11" s="48"/>
      <c r="AH11" s="85"/>
      <c r="AI11" s="85"/>
      <c r="AJ11" s="85"/>
      <c r="AK11" s="85"/>
    </row>
    <row r="12" spans="1:37">
      <c r="A12" s="93" t="s">
        <v>46</v>
      </c>
      <c r="B12" s="32">
        <v>78.228416931237305</v>
      </c>
      <c r="C12" s="35">
        <v>1.8637357256769873</v>
      </c>
      <c r="D12" s="34">
        <v>77.11175222962919</v>
      </c>
      <c r="E12" s="33">
        <v>1.8760126675502324</v>
      </c>
      <c r="F12" s="34">
        <v>93.298983201644205</v>
      </c>
      <c r="G12" s="33">
        <v>0.73987395375366471</v>
      </c>
      <c r="H12" s="32">
        <v>88.62168921585382</v>
      </c>
      <c r="I12" s="35">
        <v>1.1097120029557064</v>
      </c>
      <c r="J12" s="34">
        <v>32.271943154561697</v>
      </c>
      <c r="K12" s="33">
        <v>1.9590135312292802</v>
      </c>
      <c r="L12" s="34">
        <v>78.035252472340176</v>
      </c>
      <c r="M12" s="33">
        <v>1.4926714746012431</v>
      </c>
      <c r="N12" s="34">
        <v>55.753686964351999</v>
      </c>
      <c r="O12" s="33">
        <v>2.6623492360119196</v>
      </c>
      <c r="P12" s="32">
        <v>49.024197810967117</v>
      </c>
      <c r="Q12" s="35">
        <v>1.8480622615922251</v>
      </c>
      <c r="R12" s="34">
        <v>43.543202248299892</v>
      </c>
      <c r="S12" s="33">
        <v>2.1642369501700824</v>
      </c>
      <c r="T12" s="34">
        <v>43.730819861046463</v>
      </c>
      <c r="U12" s="33">
        <v>1.9515225295110417</v>
      </c>
      <c r="V12" s="34">
        <v>47.814119945582171</v>
      </c>
      <c r="W12" s="33">
        <v>2.187691876308318</v>
      </c>
      <c r="X12" s="34">
        <v>45.470099527441349</v>
      </c>
      <c r="Y12" s="33">
        <v>2.0761746848531435</v>
      </c>
      <c r="Z12" s="32">
        <v>73.881031989668386</v>
      </c>
      <c r="AA12" s="35">
        <v>1.7806819969387584</v>
      </c>
      <c r="AB12" s="34">
        <v>70.439042858903534</v>
      </c>
      <c r="AC12" s="35">
        <v>1.8003828787465106</v>
      </c>
      <c r="AD12" s="34">
        <v>33.508106145580008</v>
      </c>
      <c r="AE12" s="33">
        <v>1.8649376591380167</v>
      </c>
      <c r="AF12" s="34">
        <v>69.438123675703679</v>
      </c>
      <c r="AG12" s="31">
        <v>1.988690930098612</v>
      </c>
      <c r="AH12" s="37"/>
      <c r="AI12" s="37"/>
      <c r="AJ12" s="37"/>
      <c r="AK12" s="37"/>
    </row>
    <row r="13" spans="1:37">
      <c r="A13" s="93" t="s">
        <v>78</v>
      </c>
      <c r="B13" s="32">
        <v>79.352567857357343</v>
      </c>
      <c r="C13" s="35">
        <v>0.83902796114101952</v>
      </c>
      <c r="D13" s="34">
        <v>83.034147846538758</v>
      </c>
      <c r="E13" s="33">
        <v>0.88335224783605204</v>
      </c>
      <c r="F13" s="34">
        <v>91.133561926188932</v>
      </c>
      <c r="G13" s="33">
        <v>0.6675921996704991</v>
      </c>
      <c r="H13" s="32">
        <v>87.918572984869556</v>
      </c>
      <c r="I13" s="35">
        <v>0.80133649819073594</v>
      </c>
      <c r="J13" s="34">
        <v>49.304381374325253</v>
      </c>
      <c r="K13" s="33">
        <v>1.2699229179054774</v>
      </c>
      <c r="L13" s="34">
        <v>84.334978425642944</v>
      </c>
      <c r="M13" s="33">
        <v>0.91461459936109157</v>
      </c>
      <c r="N13" s="34">
        <v>55.384650144972312</v>
      </c>
      <c r="O13" s="33">
        <v>1.2723866093363185</v>
      </c>
      <c r="P13" s="32">
        <v>41.851376187769283</v>
      </c>
      <c r="Q13" s="35">
        <v>1.2855399043673843</v>
      </c>
      <c r="R13" s="34">
        <v>85.983909032540069</v>
      </c>
      <c r="S13" s="33">
        <v>0.84711298777156663</v>
      </c>
      <c r="T13" s="34">
        <v>82.757412689692032</v>
      </c>
      <c r="U13" s="33">
        <v>1.0451705421440103</v>
      </c>
      <c r="V13" s="34">
        <v>79.683695634159875</v>
      </c>
      <c r="W13" s="33">
        <v>0.94644333276195758</v>
      </c>
      <c r="X13" s="34">
        <v>68.999589890740538</v>
      </c>
      <c r="Y13" s="33">
        <v>1.1069302034519499</v>
      </c>
      <c r="Z13" s="32">
        <v>89.609550642784768</v>
      </c>
      <c r="AA13" s="35">
        <v>0.73078294369681607</v>
      </c>
      <c r="AB13" s="34">
        <v>70.643797598667106</v>
      </c>
      <c r="AC13" s="35">
        <v>1.1932154168294629</v>
      </c>
      <c r="AD13" s="34">
        <v>42.274967159248263</v>
      </c>
      <c r="AE13" s="33">
        <v>1.260523550418907</v>
      </c>
      <c r="AF13" s="34">
        <v>50.582539038783658</v>
      </c>
      <c r="AG13" s="31">
        <v>1.1135708072529409</v>
      </c>
      <c r="AH13" s="37"/>
      <c r="AI13" s="37"/>
      <c r="AJ13" s="37"/>
      <c r="AK13" s="37"/>
    </row>
    <row r="14" spans="1:37">
      <c r="A14" s="93" t="s">
        <v>44</v>
      </c>
      <c r="B14" s="32">
        <v>73.234525185709671</v>
      </c>
      <c r="C14" s="35">
        <v>0.92206681425088799</v>
      </c>
      <c r="D14" s="34">
        <v>72.617734848277422</v>
      </c>
      <c r="E14" s="33">
        <v>1.3341050040617044</v>
      </c>
      <c r="F14" s="34">
        <v>83.181990139537717</v>
      </c>
      <c r="G14" s="33">
        <v>1.3408060543890403</v>
      </c>
      <c r="H14" s="32">
        <v>80.746399960413484</v>
      </c>
      <c r="I14" s="35">
        <v>1.0962083608196755</v>
      </c>
      <c r="J14" s="34">
        <v>47.767175144801499</v>
      </c>
      <c r="K14" s="33">
        <v>1.4782867509750319</v>
      </c>
      <c r="L14" s="34">
        <v>58.410795629488589</v>
      </c>
      <c r="M14" s="33">
        <v>1.5750415228404451</v>
      </c>
      <c r="N14" s="34">
        <v>81.050079998289235</v>
      </c>
      <c r="O14" s="33">
        <v>1.1436756343136498</v>
      </c>
      <c r="P14" s="32">
        <v>45.247576577498762</v>
      </c>
      <c r="Q14" s="35">
        <v>1.4935611938604219</v>
      </c>
      <c r="R14" s="34">
        <v>35.59392940058742</v>
      </c>
      <c r="S14" s="33">
        <v>1.774100008356275</v>
      </c>
      <c r="T14" s="34">
        <v>38.834588565284641</v>
      </c>
      <c r="U14" s="33">
        <v>1.3850224703532401</v>
      </c>
      <c r="V14" s="34">
        <v>44.27519788281073</v>
      </c>
      <c r="W14" s="33">
        <v>1.3573370358199401</v>
      </c>
      <c r="X14" s="34">
        <v>44.23465915002329</v>
      </c>
      <c r="Y14" s="33">
        <v>1.5045843465260877</v>
      </c>
      <c r="Z14" s="32">
        <v>60.175830275503642</v>
      </c>
      <c r="AA14" s="35">
        <v>1.7054688090467811</v>
      </c>
      <c r="AB14" s="34">
        <v>59.710549884804287</v>
      </c>
      <c r="AC14" s="35">
        <v>1.8663120275223257</v>
      </c>
      <c r="AD14" s="34">
        <v>14.970889200281</v>
      </c>
      <c r="AE14" s="33">
        <v>1.2407155818086493</v>
      </c>
      <c r="AF14" s="34">
        <v>82.999859377498808</v>
      </c>
      <c r="AG14" s="31">
        <v>1.1780434791100103</v>
      </c>
      <c r="AH14" s="37"/>
      <c r="AI14" s="37"/>
      <c r="AJ14" s="37"/>
      <c r="AK14" s="37"/>
    </row>
    <row r="15" spans="1:37">
      <c r="A15" s="93" t="s">
        <v>41</v>
      </c>
      <c r="B15" s="32">
        <v>61.150860015044131</v>
      </c>
      <c r="C15" s="35">
        <v>1.065032183752803</v>
      </c>
      <c r="D15" s="34">
        <v>76.517272697458083</v>
      </c>
      <c r="E15" s="33">
        <v>1.2177222578829794</v>
      </c>
      <c r="F15" s="34">
        <v>93.898437823598996</v>
      </c>
      <c r="G15" s="33">
        <v>0.587154210092385</v>
      </c>
      <c r="H15" s="32">
        <v>91.606534628914005</v>
      </c>
      <c r="I15" s="35">
        <v>0.63593733787304485</v>
      </c>
      <c r="J15" s="34">
        <v>34.971852050433426</v>
      </c>
      <c r="K15" s="33">
        <v>1.2132222631572132</v>
      </c>
      <c r="L15" s="34">
        <v>61.228047256860371</v>
      </c>
      <c r="M15" s="33">
        <v>1.2723036347800105</v>
      </c>
      <c r="N15" s="34">
        <v>37.879863978761627</v>
      </c>
      <c r="O15" s="33">
        <v>1.1847660066510264</v>
      </c>
      <c r="P15" s="32">
        <v>24.58621789714444</v>
      </c>
      <c r="Q15" s="35">
        <v>1.1960025692583265</v>
      </c>
      <c r="R15" s="34">
        <v>47.007589414796392</v>
      </c>
      <c r="S15" s="33">
        <v>1.369893965943535</v>
      </c>
      <c r="T15" s="34">
        <v>43.376292823842221</v>
      </c>
      <c r="U15" s="33">
        <v>1.3985093448438155</v>
      </c>
      <c r="V15" s="34">
        <v>31.75278939589661</v>
      </c>
      <c r="W15" s="33">
        <v>1.3039702514007583</v>
      </c>
      <c r="X15" s="34">
        <v>23.599258590705119</v>
      </c>
      <c r="Y15" s="33">
        <v>1.3274664467117212</v>
      </c>
      <c r="Z15" s="32">
        <v>89.164106566443266</v>
      </c>
      <c r="AA15" s="35">
        <v>0.68957249217349448</v>
      </c>
      <c r="AB15" s="34">
        <v>63.748059004782696</v>
      </c>
      <c r="AC15" s="35">
        <v>1.2439432832002484</v>
      </c>
      <c r="AD15" s="34">
        <v>16.42012498957865</v>
      </c>
      <c r="AE15" s="33">
        <v>1.2889916323392212</v>
      </c>
      <c r="AF15" s="34">
        <v>50.697076437382492</v>
      </c>
      <c r="AG15" s="31">
        <v>1.3424077761879059</v>
      </c>
      <c r="AH15" s="37"/>
      <c r="AI15" s="37"/>
      <c r="AJ15" s="37"/>
      <c r="AK15" s="37"/>
    </row>
    <row r="16" spans="1:37">
      <c r="A16" s="93" t="s">
        <v>73</v>
      </c>
      <c r="B16" s="34">
        <v>85.148081117483216</v>
      </c>
      <c r="C16" s="35">
        <v>0.65038226114293907</v>
      </c>
      <c r="D16" s="34">
        <v>72.254362140290766</v>
      </c>
      <c r="E16" s="33">
        <v>0.84455904888354694</v>
      </c>
      <c r="F16" s="34">
        <v>84.541465181185956</v>
      </c>
      <c r="G16" s="33">
        <v>0.70113700796327072</v>
      </c>
      <c r="H16" s="32">
        <v>93.857410122001497</v>
      </c>
      <c r="I16" s="35">
        <v>0.42885390232662896</v>
      </c>
      <c r="J16" s="34">
        <v>76.674070133084598</v>
      </c>
      <c r="K16" s="33">
        <v>0.84756786728046285</v>
      </c>
      <c r="L16" s="34">
        <v>78.603230138751272</v>
      </c>
      <c r="M16" s="33">
        <v>0.76631627153744497</v>
      </c>
      <c r="N16" s="34">
        <v>60.282575342473031</v>
      </c>
      <c r="O16" s="33">
        <v>0.98194847712745725</v>
      </c>
      <c r="P16" s="32">
        <v>55.650207625556128</v>
      </c>
      <c r="Q16" s="35">
        <v>1.1456673679172757</v>
      </c>
      <c r="R16" s="34">
        <v>93.093303852508299</v>
      </c>
      <c r="S16" s="33">
        <v>0.43339230926364886</v>
      </c>
      <c r="T16" s="34">
        <v>94.738742505387137</v>
      </c>
      <c r="U16" s="33">
        <v>0.45841121917060446</v>
      </c>
      <c r="V16" s="34">
        <v>71.690439100044799</v>
      </c>
      <c r="W16" s="33">
        <v>0.96883545217291245</v>
      </c>
      <c r="X16" s="34">
        <v>84.745870219098791</v>
      </c>
      <c r="Y16" s="33">
        <v>0.62348497122042501</v>
      </c>
      <c r="Z16" s="32">
        <v>93.310583087273486</v>
      </c>
      <c r="AA16" s="35">
        <v>0.49908295860383556</v>
      </c>
      <c r="AB16" s="34">
        <v>72.093516408818701</v>
      </c>
      <c r="AC16" s="35">
        <v>0.91016014921121291</v>
      </c>
      <c r="AD16" s="34">
        <v>39.478395688203051</v>
      </c>
      <c r="AE16" s="33">
        <v>0.87872302055503215</v>
      </c>
      <c r="AF16" s="34">
        <v>69.787566951871867</v>
      </c>
      <c r="AG16" s="31">
        <v>0.94181092334294303</v>
      </c>
      <c r="AH16" s="37"/>
      <c r="AI16" s="37"/>
      <c r="AJ16" s="37"/>
      <c r="AK16" s="37"/>
    </row>
    <row r="17" spans="1:37">
      <c r="A17" s="42" t="s">
        <v>31</v>
      </c>
      <c r="B17" s="252">
        <v>81.197491526321969</v>
      </c>
      <c r="C17" s="249">
        <v>0.99037608888704187</v>
      </c>
      <c r="D17" s="248">
        <v>69.663834011819247</v>
      </c>
      <c r="E17" s="250">
        <v>1.215122625165389</v>
      </c>
      <c r="F17" s="248">
        <v>86.282405869195756</v>
      </c>
      <c r="G17" s="250">
        <v>0.83607980116102609</v>
      </c>
      <c r="H17" s="252">
        <v>85.389241178807723</v>
      </c>
      <c r="I17" s="249">
        <v>0.86788601449822722</v>
      </c>
      <c r="J17" s="248">
        <v>32.638851798802982</v>
      </c>
      <c r="K17" s="250">
        <v>1.2461096954136968</v>
      </c>
      <c r="L17" s="248">
        <v>58.422453195343202</v>
      </c>
      <c r="M17" s="250">
        <v>1.2657426481093181</v>
      </c>
      <c r="N17" s="248">
        <v>23.689096936769701</v>
      </c>
      <c r="O17" s="250">
        <v>1.0253311678160848</v>
      </c>
      <c r="P17" s="252">
        <v>24.387509522857538</v>
      </c>
      <c r="Q17" s="249">
        <v>0.94535639316225095</v>
      </c>
      <c r="R17" s="248">
        <v>56.227003551147739</v>
      </c>
      <c r="S17" s="250">
        <v>1.1559888792910578</v>
      </c>
      <c r="T17" s="248">
        <v>58.739604307133973</v>
      </c>
      <c r="U17" s="250">
        <v>1.1609544842868433</v>
      </c>
      <c r="V17" s="248">
        <v>60.24202607542837</v>
      </c>
      <c r="W17" s="250">
        <v>1.2986788980576356</v>
      </c>
      <c r="X17" s="248">
        <v>44.416405556949371</v>
      </c>
      <c r="Y17" s="250">
        <v>1.2794340342968358</v>
      </c>
      <c r="Z17" s="252">
        <v>79.266034406431984</v>
      </c>
      <c r="AA17" s="249">
        <v>1.1523756361937005</v>
      </c>
      <c r="AB17" s="248">
        <v>66.688349888557511</v>
      </c>
      <c r="AC17" s="249">
        <v>1.2468616915110062</v>
      </c>
      <c r="AD17" s="248">
        <v>13.84340584327343</v>
      </c>
      <c r="AE17" s="250">
        <v>0.89753377840049808</v>
      </c>
      <c r="AF17" s="248">
        <v>43.150897257633233</v>
      </c>
      <c r="AG17" s="251">
        <v>1.3066276534220984</v>
      </c>
      <c r="AH17" s="37"/>
      <c r="AI17" s="37"/>
      <c r="AJ17" s="37"/>
      <c r="AK17" s="37"/>
    </row>
    <row r="18" spans="1:37">
      <c r="A18" s="93" t="s">
        <v>43</v>
      </c>
      <c r="B18" s="32">
        <v>74.595643356541601</v>
      </c>
      <c r="C18" s="35">
        <v>1.0679735615378452</v>
      </c>
      <c r="D18" s="34">
        <v>78.535737245324469</v>
      </c>
      <c r="E18" s="33">
        <v>0.95939151329243344</v>
      </c>
      <c r="F18" s="34">
        <v>88.782226794483947</v>
      </c>
      <c r="G18" s="33">
        <v>0.79607969222454211</v>
      </c>
      <c r="H18" s="32">
        <v>77.779568859289597</v>
      </c>
      <c r="I18" s="35">
        <v>0.94861108741322586</v>
      </c>
      <c r="J18" s="34">
        <v>25.881437342079941</v>
      </c>
      <c r="K18" s="33">
        <v>1.1094990982404864</v>
      </c>
      <c r="L18" s="34">
        <v>59.584415961537502</v>
      </c>
      <c r="M18" s="33">
        <v>1.1188064223355094</v>
      </c>
      <c r="N18" s="34">
        <v>52.650423931351732</v>
      </c>
      <c r="O18" s="33">
        <v>1.1148136957419035</v>
      </c>
      <c r="P18" s="32">
        <v>44.545882225486771</v>
      </c>
      <c r="Q18" s="35">
        <v>1.1042087875267459</v>
      </c>
      <c r="R18" s="34">
        <v>39.482368931979863</v>
      </c>
      <c r="S18" s="33">
        <v>1.2742674301014878</v>
      </c>
      <c r="T18" s="34">
        <v>47.150819898212262</v>
      </c>
      <c r="U18" s="33">
        <v>1.1794505585203889</v>
      </c>
      <c r="V18" s="34">
        <v>38.155305109408843</v>
      </c>
      <c r="W18" s="33">
        <v>1.0784655195514103</v>
      </c>
      <c r="X18" s="34">
        <v>40.408318136904199</v>
      </c>
      <c r="Y18" s="33">
        <v>1.2797919588187396</v>
      </c>
      <c r="Z18" s="32">
        <v>69.691412139478288</v>
      </c>
      <c r="AA18" s="35">
        <v>1.110751327691289</v>
      </c>
      <c r="AB18" s="34">
        <v>63.142413341990448</v>
      </c>
      <c r="AC18" s="35">
        <v>1.2799664556198371</v>
      </c>
      <c r="AD18" s="34">
        <v>36.561060734671443</v>
      </c>
      <c r="AE18" s="33">
        <v>1.0530281925671197</v>
      </c>
      <c r="AF18" s="34">
        <v>68.728658676708775</v>
      </c>
      <c r="AG18" s="31">
        <v>1.1717712314340967</v>
      </c>
      <c r="AH18" s="37"/>
      <c r="AI18" s="37"/>
      <c r="AJ18" s="37"/>
      <c r="AK18" s="37"/>
    </row>
    <row r="19" spans="1:37">
      <c r="A19" s="93" t="s">
        <v>29</v>
      </c>
      <c r="B19" s="32">
        <v>77.879314855768797</v>
      </c>
      <c r="C19" s="35">
        <v>0.92754443624300709</v>
      </c>
      <c r="D19" s="34">
        <v>85.178937833927264</v>
      </c>
      <c r="E19" s="33">
        <v>0.69811379810410845</v>
      </c>
      <c r="F19" s="34">
        <v>83.991514742203861</v>
      </c>
      <c r="G19" s="33">
        <v>0.75228066738004362</v>
      </c>
      <c r="H19" s="32">
        <v>88.482378699545478</v>
      </c>
      <c r="I19" s="35">
        <v>0.63148719413629906</v>
      </c>
      <c r="J19" s="34">
        <v>36.685487399996063</v>
      </c>
      <c r="K19" s="33">
        <v>1.1322484510546333</v>
      </c>
      <c r="L19" s="34">
        <v>49.495044028057357</v>
      </c>
      <c r="M19" s="33">
        <v>1.0594177231413278</v>
      </c>
      <c r="N19" s="34">
        <v>40.054983551617461</v>
      </c>
      <c r="O19" s="33">
        <v>1.0758517187235679</v>
      </c>
      <c r="P19" s="32">
        <v>40.699176109881229</v>
      </c>
      <c r="Q19" s="35">
        <v>0.98628288580233414</v>
      </c>
      <c r="R19" s="34">
        <v>78.876822679929646</v>
      </c>
      <c r="S19" s="33">
        <v>1.0196366161044312</v>
      </c>
      <c r="T19" s="34">
        <v>76.097346106118536</v>
      </c>
      <c r="U19" s="33">
        <v>1.023333900709783</v>
      </c>
      <c r="V19" s="34">
        <v>62.451118081553972</v>
      </c>
      <c r="W19" s="33">
        <v>1.2723527861828527</v>
      </c>
      <c r="X19" s="34">
        <v>71.544270281910258</v>
      </c>
      <c r="Y19" s="33">
        <v>1.1169584034412017</v>
      </c>
      <c r="Z19" s="32">
        <v>83.912508944598372</v>
      </c>
      <c r="AA19" s="35">
        <v>0.68861923320152618</v>
      </c>
      <c r="AB19" s="34">
        <v>65.003869717500791</v>
      </c>
      <c r="AC19" s="35">
        <v>1.2781211624858524</v>
      </c>
      <c r="AD19" s="34">
        <v>25.641375964057829</v>
      </c>
      <c r="AE19" s="33">
        <v>0.8794805974491281</v>
      </c>
      <c r="AF19" s="34">
        <v>24.549750013768708</v>
      </c>
      <c r="AG19" s="31">
        <v>1.0443281101093744</v>
      </c>
      <c r="AH19" s="37"/>
      <c r="AI19" s="37"/>
      <c r="AJ19" s="37"/>
      <c r="AK19" s="37"/>
    </row>
    <row r="20" spans="1:37">
      <c r="A20" s="93" t="s">
        <v>74</v>
      </c>
      <c r="B20" s="32">
        <v>85.275572589710166</v>
      </c>
      <c r="C20" s="35">
        <v>0.70413509569170452</v>
      </c>
      <c r="D20" s="34">
        <v>92.189051142542581</v>
      </c>
      <c r="E20" s="33">
        <v>0.50122498464155407</v>
      </c>
      <c r="F20" s="34">
        <v>91.116853368877457</v>
      </c>
      <c r="G20" s="33">
        <v>0.58143853760860886</v>
      </c>
      <c r="H20" s="32">
        <v>93.316403685235201</v>
      </c>
      <c r="I20" s="35">
        <v>0.50289782136895633</v>
      </c>
      <c r="J20" s="34">
        <v>18.537033053014639</v>
      </c>
      <c r="K20" s="33">
        <v>0.94466247405315118</v>
      </c>
      <c r="L20" s="34">
        <v>51.699665428886391</v>
      </c>
      <c r="M20" s="33">
        <v>1.2187421317594356</v>
      </c>
      <c r="N20" s="34">
        <v>40.048545414589682</v>
      </c>
      <c r="O20" s="33">
        <v>1.2308550398478619</v>
      </c>
      <c r="P20" s="32">
        <v>53.63787723956078</v>
      </c>
      <c r="Q20" s="35">
        <v>1.0622319282046087</v>
      </c>
      <c r="R20" s="34">
        <v>75.198123309184567</v>
      </c>
      <c r="S20" s="33">
        <v>1.0122376287738071</v>
      </c>
      <c r="T20" s="34">
        <v>80.167396296363918</v>
      </c>
      <c r="U20" s="33">
        <v>1.0564062612701521</v>
      </c>
      <c r="V20" s="34">
        <v>73.631686735188424</v>
      </c>
      <c r="W20" s="33">
        <v>1.0675965619297354</v>
      </c>
      <c r="X20" s="34">
        <v>58.237912815656259</v>
      </c>
      <c r="Y20" s="33">
        <v>1.3369401714978617</v>
      </c>
      <c r="Z20" s="32">
        <v>85.310689867680196</v>
      </c>
      <c r="AA20" s="35">
        <v>0.60729179659453192</v>
      </c>
      <c r="AB20" s="34">
        <v>76.00552305022255</v>
      </c>
      <c r="AC20" s="35">
        <v>0.85834760806084154</v>
      </c>
      <c r="AD20" s="34">
        <v>29.695337791498051</v>
      </c>
      <c r="AE20" s="33">
        <v>0.79021669660579408</v>
      </c>
      <c r="AF20" s="34">
        <v>67.865467526177355</v>
      </c>
      <c r="AG20" s="31">
        <v>0.99380838411860462</v>
      </c>
      <c r="AH20" s="37"/>
      <c r="AI20" s="37"/>
      <c r="AJ20" s="37"/>
      <c r="AK20" s="37"/>
    </row>
    <row r="21" spans="1:37">
      <c r="A21" s="93" t="s">
        <v>34</v>
      </c>
      <c r="B21" s="32">
        <v>84.554776233739886</v>
      </c>
      <c r="C21" s="35">
        <v>1.1802953536369589</v>
      </c>
      <c r="D21" s="34">
        <v>92.118912197059586</v>
      </c>
      <c r="E21" s="33">
        <v>0.75363925816948241</v>
      </c>
      <c r="F21" s="34">
        <v>90.15950422856946</v>
      </c>
      <c r="G21" s="33">
        <v>0.79103389977639582</v>
      </c>
      <c r="H21" s="32">
        <v>92.265147535863463</v>
      </c>
      <c r="I21" s="35">
        <v>0.77944878811043672</v>
      </c>
      <c r="J21" s="34">
        <v>74.4319878989876</v>
      </c>
      <c r="K21" s="33">
        <v>1.739419243873122</v>
      </c>
      <c r="L21" s="34">
        <v>46.708160899335212</v>
      </c>
      <c r="M21" s="33">
        <v>1.4154910663013329</v>
      </c>
      <c r="N21" s="34">
        <v>65.958144907007636</v>
      </c>
      <c r="O21" s="33">
        <v>1.4900680122680019</v>
      </c>
      <c r="P21" s="32">
        <v>60.08366983136704</v>
      </c>
      <c r="Q21" s="35">
        <v>1.6384512504911546</v>
      </c>
      <c r="R21" s="34">
        <v>82.30254630454823</v>
      </c>
      <c r="S21" s="33">
        <v>1.0502977621664633</v>
      </c>
      <c r="T21" s="34">
        <v>51.859291840718058</v>
      </c>
      <c r="U21" s="33">
        <v>1.3397867746455561</v>
      </c>
      <c r="V21" s="34">
        <v>64.396637619233871</v>
      </c>
      <c r="W21" s="33">
        <v>1.6969637469870664</v>
      </c>
      <c r="X21" s="34">
        <v>68.423547195543648</v>
      </c>
      <c r="Y21" s="33">
        <v>1.5415684716467151</v>
      </c>
      <c r="Z21" s="32">
        <v>88.693565944689738</v>
      </c>
      <c r="AA21" s="35">
        <v>0.96692507044408238</v>
      </c>
      <c r="AB21" s="34">
        <v>86.456868638467824</v>
      </c>
      <c r="AC21" s="35">
        <v>1.1081860074185965</v>
      </c>
      <c r="AD21" s="34">
        <v>26.79379005910652</v>
      </c>
      <c r="AE21" s="33">
        <v>1.2326381005896891</v>
      </c>
      <c r="AF21" s="34">
        <v>53.442535492825897</v>
      </c>
      <c r="AG21" s="31">
        <v>1.424151301676005</v>
      </c>
      <c r="AH21" s="37"/>
      <c r="AI21" s="37"/>
      <c r="AJ21" s="37"/>
      <c r="AK21" s="37"/>
    </row>
    <row r="22" spans="1:37" ht="14" thickBot="1">
      <c r="A22" s="96" t="s">
        <v>65</v>
      </c>
      <c r="B22" s="97">
        <v>87.004184492565955</v>
      </c>
      <c r="C22" s="98">
        <v>0.68758166223134565</v>
      </c>
      <c r="D22" s="97">
        <v>96.495223118498956</v>
      </c>
      <c r="E22" s="30">
        <v>0.36484466638002505</v>
      </c>
      <c r="F22" s="97">
        <v>97.286290634639727</v>
      </c>
      <c r="G22" s="30">
        <v>0.31605780332081834</v>
      </c>
      <c r="H22" s="29">
        <v>95.539208821848803</v>
      </c>
      <c r="I22" s="98">
        <v>0.3541122111273442</v>
      </c>
      <c r="J22" s="97">
        <v>45.176220441207363</v>
      </c>
      <c r="K22" s="30">
        <v>1.0192935935193255</v>
      </c>
      <c r="L22" s="97">
        <v>83.441573483942193</v>
      </c>
      <c r="M22" s="30">
        <v>0.61137040148979938</v>
      </c>
      <c r="N22" s="97">
        <v>83.803202971293558</v>
      </c>
      <c r="O22" s="30">
        <v>0.65176487375992864</v>
      </c>
      <c r="P22" s="29">
        <v>70.058165067092418</v>
      </c>
      <c r="Q22" s="98">
        <v>0.83306707756374465</v>
      </c>
      <c r="R22" s="97">
        <v>78.176773939266994</v>
      </c>
      <c r="S22" s="30">
        <v>0.75786670870550477</v>
      </c>
      <c r="T22" s="97">
        <v>71.403936330620141</v>
      </c>
      <c r="U22" s="30">
        <v>0.87223554217960997</v>
      </c>
      <c r="V22" s="97">
        <v>74.151602024807701</v>
      </c>
      <c r="W22" s="30">
        <v>0.8266013797906917</v>
      </c>
      <c r="X22" s="97">
        <v>73.241215890963346</v>
      </c>
      <c r="Y22" s="30">
        <v>0.81552214174602911</v>
      </c>
      <c r="Z22" s="29">
        <v>84.658798201769883</v>
      </c>
      <c r="AA22" s="98">
        <v>0.67900690302252398</v>
      </c>
      <c r="AB22" s="97">
        <v>85.915504886224142</v>
      </c>
      <c r="AC22" s="98">
        <v>0.73213292537888175</v>
      </c>
      <c r="AD22" s="97">
        <v>55.020686395687179</v>
      </c>
      <c r="AE22" s="30">
        <v>0.88447160700865057</v>
      </c>
      <c r="AF22" s="97">
        <v>80.841883344744645</v>
      </c>
      <c r="AG22" s="28">
        <v>0.61293106993766866</v>
      </c>
      <c r="AH22" s="37"/>
      <c r="AI22" s="37"/>
      <c r="AJ22" s="37"/>
      <c r="AK22" s="37"/>
    </row>
    <row r="23" spans="1:37">
      <c r="A23" s="84"/>
      <c r="B23" s="32"/>
      <c r="C23" s="35"/>
      <c r="D23" s="32"/>
      <c r="E23" s="35"/>
      <c r="F23" s="32"/>
      <c r="G23" s="35"/>
      <c r="H23" s="32"/>
      <c r="I23" s="35"/>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row>
    <row r="24" spans="1:37">
      <c r="A24" s="2" t="s">
        <v>25</v>
      </c>
    </row>
    <row r="25" spans="1:37">
      <c r="A25" s="2" t="s">
        <v>199</v>
      </c>
    </row>
    <row r="26" spans="1:37">
      <c r="A26" s="65" t="s">
        <v>86</v>
      </c>
    </row>
    <row r="28" spans="1:37">
      <c r="A28" s="4"/>
    </row>
  </sheetData>
  <sortState xmlns:xlrd2="http://schemas.microsoft.com/office/spreadsheetml/2017/richdata2" ref="A12:AG22">
    <sortCondition ref="A12"/>
  </sortState>
  <customSheetViews>
    <customSheetView guid="{958562DC-2717-487D-88ED-05485062DB2A}" scale="80" showGridLines="0">
      <selection activeCell="F10" sqref="F10"/>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selection activeCell="F10" sqref="F10"/>
      <pageMargins left="0.7" right="0.7" top="0.75" bottom="0.75" header="0.3" footer="0.3"/>
      <pageSetup paperSize="9" orientation="portrait" r:id="rId3"/>
    </customSheetView>
  </customSheetViews>
  <mergeCells count="17">
    <mergeCell ref="AD9:AE9"/>
    <mergeCell ref="B8:AG8"/>
    <mergeCell ref="B9:C9"/>
    <mergeCell ref="D9:E9"/>
    <mergeCell ref="F9:G9"/>
    <mergeCell ref="H9:I9"/>
    <mergeCell ref="J9:K9"/>
    <mergeCell ref="L9:M9"/>
    <mergeCell ref="N9:O9"/>
    <mergeCell ref="P9:Q9"/>
    <mergeCell ref="R9:S9"/>
    <mergeCell ref="AF9:AG9"/>
    <mergeCell ref="T9:U9"/>
    <mergeCell ref="V9:W9"/>
    <mergeCell ref="X9:Y9"/>
    <mergeCell ref="Z9:AA9"/>
    <mergeCell ref="AB9:AC9"/>
  </mergeCell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I71"/>
  <sheetViews>
    <sheetView showGridLines="0" zoomScaleNormal="100" workbookViewId="0"/>
  </sheetViews>
  <sheetFormatPr baseColWidth="10" defaultColWidth="9.1640625" defaultRowHeight="13"/>
  <cols>
    <col min="1" max="1" width="34" style="2" customWidth="1"/>
    <col min="2" max="16384" width="9.1640625" style="2"/>
  </cols>
  <sheetData>
    <row r="1" spans="1:35">
      <c r="A1" s="64" t="str">
        <f ca="1">RIGHT(CELL("Filename",A1),LEN(CELL("Filename",A1))-FIND("]",CELL("Filename",A1)))</f>
        <v>Tabela BMUL.NO.TC_ASSESS</v>
      </c>
      <c r="J1" s="5" t="s">
        <v>98</v>
      </c>
      <c r="M1" s="133"/>
    </row>
    <row r="2" spans="1:35">
      <c r="A2" s="64"/>
      <c r="J2" s="130" t="s">
        <v>114</v>
      </c>
    </row>
    <row r="3" spans="1:35" ht="14">
      <c r="A3" s="213" t="s">
        <v>378</v>
      </c>
    </row>
    <row r="4" spans="1:35" ht="14">
      <c r="A4" s="214" t="s">
        <v>20</v>
      </c>
    </row>
    <row r="5" spans="1:35">
      <c r="A5" s="6"/>
    </row>
    <row r="6" spans="1:35">
      <c r="A6" s="6"/>
    </row>
    <row r="7" spans="1:35" s="9" customFormat="1" ht="14" thickBot="1">
      <c r="A7" s="7"/>
    </row>
    <row r="8" spans="1:35" s="9" customFormat="1" ht="29.25" customHeight="1">
      <c r="A8" s="41"/>
      <c r="B8" s="277" t="s">
        <v>207</v>
      </c>
      <c r="C8" s="278"/>
      <c r="D8" s="278"/>
      <c r="E8" s="278"/>
      <c r="F8" s="278"/>
      <c r="G8" s="278"/>
      <c r="H8" s="278"/>
      <c r="I8" s="279"/>
    </row>
    <row r="9" spans="1:35" s="9" customFormat="1" ht="99" customHeight="1">
      <c r="A9" s="42"/>
      <c r="B9" s="295" t="s">
        <v>203</v>
      </c>
      <c r="C9" s="297"/>
      <c r="D9" s="295" t="s">
        <v>208</v>
      </c>
      <c r="E9" s="297"/>
      <c r="F9" s="295" t="s">
        <v>209</v>
      </c>
      <c r="G9" s="297"/>
      <c r="H9" s="295" t="s">
        <v>210</v>
      </c>
      <c r="I9" s="298"/>
    </row>
    <row r="10" spans="1:35" s="65" customFormat="1">
      <c r="A10" s="43"/>
      <c r="B10" s="44" t="s">
        <v>280</v>
      </c>
      <c r="C10" s="44" t="s">
        <v>139</v>
      </c>
      <c r="D10" s="45" t="s">
        <v>280</v>
      </c>
      <c r="E10" s="46" t="s">
        <v>139</v>
      </c>
      <c r="F10" s="45" t="s">
        <v>280</v>
      </c>
      <c r="G10" s="46" t="s">
        <v>139</v>
      </c>
      <c r="H10" s="44" t="s">
        <v>280</v>
      </c>
      <c r="I10" s="47" t="s">
        <v>139</v>
      </c>
    </row>
    <row r="11" spans="1:35">
      <c r="A11" s="17"/>
      <c r="B11" s="18"/>
      <c r="C11" s="18"/>
      <c r="D11" s="19"/>
      <c r="E11" s="20"/>
      <c r="F11" s="19"/>
      <c r="G11" s="20"/>
      <c r="H11" s="21"/>
      <c r="I11" s="2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46</v>
      </c>
      <c r="B12" s="32">
        <v>94.291456545498349</v>
      </c>
      <c r="C12" s="35">
        <v>1.1243822314698537</v>
      </c>
      <c r="D12" s="34">
        <v>75.757900585127473</v>
      </c>
      <c r="E12" s="33">
        <v>3.0934326796651086</v>
      </c>
      <c r="F12" s="34">
        <v>42.061857298285233</v>
      </c>
      <c r="G12" s="33">
        <v>1.7510150466210994</v>
      </c>
      <c r="H12" s="32">
        <v>87.427953910958848</v>
      </c>
      <c r="I12" s="31">
        <v>2.2194658377325527</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50</v>
      </c>
      <c r="B13" s="32">
        <v>76.384510529875186</v>
      </c>
      <c r="C13" s="35">
        <v>1.0333206958860572</v>
      </c>
      <c r="D13" s="34">
        <v>81.881043565916272</v>
      </c>
      <c r="E13" s="33">
        <v>1.0949100886895851</v>
      </c>
      <c r="F13" s="34">
        <v>68.738246735976858</v>
      </c>
      <c r="G13" s="33">
        <v>1.5248845636490431</v>
      </c>
      <c r="H13" s="32">
        <v>88.063721965530135</v>
      </c>
      <c r="I13" s="31">
        <v>0.86670746006805655</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58</v>
      </c>
      <c r="B14" s="32">
        <v>74.388003986862046</v>
      </c>
      <c r="C14" s="35">
        <v>0.9274019817041701</v>
      </c>
      <c r="D14" s="34">
        <v>82.668972156977901</v>
      </c>
      <c r="E14" s="33">
        <v>0.90121116453875005</v>
      </c>
      <c r="F14" s="34">
        <v>43.526061721416717</v>
      </c>
      <c r="G14" s="33">
        <v>1.2224164359435554</v>
      </c>
      <c r="H14" s="32">
        <v>89.259812021480286</v>
      </c>
      <c r="I14" s="31">
        <v>0.91947930191564653</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62</v>
      </c>
      <c r="B15" s="32">
        <v>90.177266405099914</v>
      </c>
      <c r="C15" s="35">
        <v>0.65618563391544815</v>
      </c>
      <c r="D15" s="34">
        <v>45.434787079052171</v>
      </c>
      <c r="E15" s="33">
        <v>0.91784039345980117</v>
      </c>
      <c r="F15" s="34">
        <v>22.203582603642751</v>
      </c>
      <c r="G15" s="33">
        <v>0.86370895889448163</v>
      </c>
      <c r="H15" s="32">
        <v>75.388760101451197</v>
      </c>
      <c r="I15" s="31">
        <v>0.8529548745551746</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113" t="s">
        <v>75</v>
      </c>
      <c r="B16" s="34">
        <v>90.767521949387756</v>
      </c>
      <c r="C16" s="35">
        <v>0.59795804371954342</v>
      </c>
      <c r="D16" s="34">
        <v>72.262066754260715</v>
      </c>
      <c r="E16" s="33">
        <v>0.79753097730217593</v>
      </c>
      <c r="F16" s="34">
        <v>25.570923018637089</v>
      </c>
      <c r="G16" s="33">
        <v>0.75150019184055428</v>
      </c>
      <c r="H16" s="32">
        <v>69.538570727723183</v>
      </c>
      <c r="I16" s="31">
        <v>0.82807305431889555</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216" t="s">
        <v>353</v>
      </c>
      <c r="B17" s="32">
        <v>91.147820952235975</v>
      </c>
      <c r="C17" s="35">
        <v>0.79856216741557917</v>
      </c>
      <c r="D17" s="34">
        <v>70.859663576398731</v>
      </c>
      <c r="E17" s="33">
        <v>1.4219253370076828</v>
      </c>
      <c r="F17" s="34">
        <v>34.861700625538937</v>
      </c>
      <c r="G17" s="33">
        <v>1.1076834353694982</v>
      </c>
      <c r="H17" s="32">
        <v>76.538882906990665</v>
      </c>
      <c r="I17" s="31">
        <v>0.96087804391337606</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38</v>
      </c>
      <c r="B18" s="32">
        <v>76.886232752894244</v>
      </c>
      <c r="C18" s="35">
        <v>1.0529181760343824</v>
      </c>
      <c r="D18" s="34">
        <v>58.48683891721933</v>
      </c>
      <c r="E18" s="33">
        <v>1.1044703348628693</v>
      </c>
      <c r="F18" s="34">
        <v>24.863185637451139</v>
      </c>
      <c r="G18" s="33">
        <v>1.2121563207458881</v>
      </c>
      <c r="H18" s="32">
        <v>80.618448718382396</v>
      </c>
      <c r="I18" s="31">
        <v>1.01583033122343</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78</v>
      </c>
      <c r="B19" s="32">
        <v>94.093720734575371</v>
      </c>
      <c r="C19" s="35">
        <v>0.6403955465570409</v>
      </c>
      <c r="D19" s="34">
        <v>73.037863244292993</v>
      </c>
      <c r="E19" s="33">
        <v>1.2640581756576827</v>
      </c>
      <c r="F19" s="34">
        <v>39.858679024678388</v>
      </c>
      <c r="G19" s="33">
        <v>1.2775376271788932</v>
      </c>
      <c r="H19" s="32">
        <v>84.447504212304921</v>
      </c>
      <c r="I19" s="31">
        <v>1.2272860061439905</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61</v>
      </c>
      <c r="B20" s="32">
        <v>93.216073992630569</v>
      </c>
      <c r="C20" s="35">
        <v>0.77032156681223074</v>
      </c>
      <c r="D20" s="34">
        <v>69.387582758066486</v>
      </c>
      <c r="E20" s="33">
        <v>1.3552852161438762</v>
      </c>
      <c r="F20" s="34">
        <v>50.119994571421181</v>
      </c>
      <c r="G20" s="33">
        <v>1.4926215902551967</v>
      </c>
      <c r="H20" s="32">
        <v>91.058684366704171</v>
      </c>
      <c r="I20" s="31">
        <v>0.5818146306619506</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40</v>
      </c>
      <c r="B21" s="32">
        <v>67.959514857378593</v>
      </c>
      <c r="C21" s="35">
        <v>0.87819159513888378</v>
      </c>
      <c r="D21" s="34">
        <v>31.075156547325751</v>
      </c>
      <c r="E21" s="33">
        <v>0.89014214489641963</v>
      </c>
      <c r="F21" s="34">
        <v>31.62040818802291</v>
      </c>
      <c r="G21" s="33">
        <v>1.0095268033874401</v>
      </c>
      <c r="H21" s="32">
        <v>78.346032980682295</v>
      </c>
      <c r="I21" s="31">
        <v>0.81377228150983072</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c r="A22" s="93" t="s">
        <v>77</v>
      </c>
      <c r="B22" s="32">
        <v>88.671537275450845</v>
      </c>
      <c r="C22" s="35">
        <v>0.79652033663913457</v>
      </c>
      <c r="D22" s="34">
        <v>62.817198958654217</v>
      </c>
      <c r="E22" s="33">
        <v>1.6227670904094307</v>
      </c>
      <c r="F22" s="34">
        <v>49.215876901186057</v>
      </c>
      <c r="G22" s="33">
        <v>1.8398576937618065</v>
      </c>
      <c r="H22" s="32">
        <v>88.851014904420182</v>
      </c>
      <c r="I22" s="31">
        <v>0.89270198222688546</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c r="A23" s="93" t="s">
        <v>28</v>
      </c>
      <c r="B23" s="32">
        <v>86.684022843168961</v>
      </c>
      <c r="C23" s="35">
        <v>1.0902827355060682</v>
      </c>
      <c r="D23" s="34">
        <v>67.98838001437727</v>
      </c>
      <c r="E23" s="33">
        <v>1.3380596788329795</v>
      </c>
      <c r="F23" s="34">
        <v>37.507392732336228</v>
      </c>
      <c r="G23" s="33">
        <v>1.5184351332969459</v>
      </c>
      <c r="H23" s="32">
        <v>88.238744015699339</v>
      </c>
      <c r="I23" s="31">
        <v>1.0437065778757519</v>
      </c>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c r="A24" s="93" t="s">
        <v>44</v>
      </c>
      <c r="B24" s="32">
        <v>63.958991560099101</v>
      </c>
      <c r="C24" s="35">
        <v>1.2242179135416382</v>
      </c>
      <c r="D24" s="34">
        <v>58.153356022374261</v>
      </c>
      <c r="E24" s="33">
        <v>1.5795616525909715</v>
      </c>
      <c r="F24" s="34">
        <v>27.643995286117761</v>
      </c>
      <c r="G24" s="33">
        <v>1.6923105224167372</v>
      </c>
      <c r="H24" s="32">
        <v>62.989344547822689</v>
      </c>
      <c r="I24" s="31">
        <v>1.1926875316756866</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1:35">
      <c r="A25" s="93" t="s">
        <v>33</v>
      </c>
      <c r="B25" s="32">
        <v>77.665587879324264</v>
      </c>
      <c r="C25" s="35">
        <v>1.1669961660688206</v>
      </c>
      <c r="D25" s="34">
        <v>42.077438062316617</v>
      </c>
      <c r="E25" s="33">
        <v>1.3975937414017512</v>
      </c>
      <c r="F25" s="34">
        <v>27.81194042349264</v>
      </c>
      <c r="G25" s="33">
        <v>1.2276185869298506</v>
      </c>
      <c r="H25" s="32">
        <v>77.046512778498098</v>
      </c>
      <c r="I25" s="31">
        <v>1.1243068927705615</v>
      </c>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c r="A26" s="93" t="s">
        <v>51</v>
      </c>
      <c r="B26" s="32">
        <v>85.7683411972301</v>
      </c>
      <c r="C26" s="35">
        <v>0.93680696951708131</v>
      </c>
      <c r="D26" s="34">
        <v>38.235970959644469</v>
      </c>
      <c r="E26" s="33">
        <v>1.2156257984684193</v>
      </c>
      <c r="F26" s="34">
        <v>44.774304742478229</v>
      </c>
      <c r="G26" s="33">
        <v>1.2802978429469749</v>
      </c>
      <c r="H26" s="32">
        <v>78.968717316129428</v>
      </c>
      <c r="I26" s="31">
        <v>0.98877813678739579</v>
      </c>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c r="A27" s="93" t="s">
        <v>69</v>
      </c>
      <c r="B27" s="32">
        <v>96.225039694962973</v>
      </c>
      <c r="C27" s="35">
        <v>0.4106650322974697</v>
      </c>
      <c r="D27" s="34">
        <v>77.370364144632447</v>
      </c>
      <c r="E27" s="33">
        <v>0.89842985390525221</v>
      </c>
      <c r="F27" s="34">
        <v>20.506300528117201</v>
      </c>
      <c r="G27" s="33">
        <v>0.97502418032821414</v>
      </c>
      <c r="H27" s="32">
        <v>78.318161418409147</v>
      </c>
      <c r="I27" s="31">
        <v>0.86741852923391738</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c r="A28" s="93" t="s">
        <v>36</v>
      </c>
      <c r="B28" s="32">
        <v>65.05380744326186</v>
      </c>
      <c r="C28" s="35">
        <v>1.4994463937246574</v>
      </c>
      <c r="D28" s="34">
        <v>55.125698992248452</v>
      </c>
      <c r="E28" s="33">
        <v>1.6345496681997698</v>
      </c>
      <c r="F28" s="34">
        <v>68.329663520143441</v>
      </c>
      <c r="G28" s="33">
        <v>1.4472849652470849</v>
      </c>
      <c r="H28" s="32">
        <v>89.139752140505422</v>
      </c>
      <c r="I28" s="31">
        <v>1.1349915445041079</v>
      </c>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1:35">
      <c r="A29" s="93" t="s">
        <v>41</v>
      </c>
      <c r="B29" s="32">
        <v>62.05913959250794</v>
      </c>
      <c r="C29" s="35">
        <v>1.4466163002763015</v>
      </c>
      <c r="D29" s="34">
        <v>68.732580507374962</v>
      </c>
      <c r="E29" s="33">
        <v>1.4751545705535396</v>
      </c>
      <c r="F29" s="34">
        <v>31.899901734246399</v>
      </c>
      <c r="G29" s="33">
        <v>0.96312564998317751</v>
      </c>
      <c r="H29" s="32">
        <v>76.95975597626223</v>
      </c>
      <c r="I29" s="31">
        <v>0.84302879558324573</v>
      </c>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c r="A30" s="93" t="s">
        <v>70</v>
      </c>
      <c r="B30" s="32">
        <v>69.696013145031387</v>
      </c>
      <c r="C30" s="35">
        <v>1.5587590996861151</v>
      </c>
      <c r="D30" s="34">
        <v>60.872134827229097</v>
      </c>
      <c r="E30" s="33">
        <v>1.8387035640403819</v>
      </c>
      <c r="F30" s="34">
        <v>17.453385705868261</v>
      </c>
      <c r="G30" s="33">
        <v>1.2845159389388305</v>
      </c>
      <c r="H30" s="32">
        <v>63.064404111347919</v>
      </c>
      <c r="I30" s="31">
        <v>1.5167610315639717</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c r="A31" s="93" t="s">
        <v>57</v>
      </c>
      <c r="B31" s="32">
        <v>69.045374733408551</v>
      </c>
      <c r="C31" s="35">
        <v>1.1181079841252712</v>
      </c>
      <c r="D31" s="34">
        <v>52.345045567961279</v>
      </c>
      <c r="E31" s="33">
        <v>1.0262261137743052</v>
      </c>
      <c r="F31" s="34">
        <v>29.66594288375056</v>
      </c>
      <c r="G31" s="33">
        <v>1.0027052796758305</v>
      </c>
      <c r="H31" s="32">
        <v>74.453355220114261</v>
      </c>
      <c r="I31" s="31">
        <v>0.73916868474139819</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c r="A32" s="93" t="s">
        <v>68</v>
      </c>
      <c r="B32" s="32">
        <v>68.677894769001668</v>
      </c>
      <c r="C32" s="35">
        <v>1.2451344790070051</v>
      </c>
      <c r="D32" s="34">
        <v>68.798644969246453</v>
      </c>
      <c r="E32" s="33">
        <v>1.2997085472458876</v>
      </c>
      <c r="F32" s="34">
        <v>29.11685870642313</v>
      </c>
      <c r="G32" s="33">
        <v>1.3711299841618967</v>
      </c>
      <c r="H32" s="32">
        <v>65.87161583415174</v>
      </c>
      <c r="I32" s="31">
        <v>1.070200287242504</v>
      </c>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c r="A33" s="93" t="s">
        <v>54</v>
      </c>
      <c r="B33" s="32">
        <v>51.214014832971657</v>
      </c>
      <c r="C33" s="35">
        <v>1.2354928331943711</v>
      </c>
      <c r="D33" s="34">
        <v>26.265266182443771</v>
      </c>
      <c r="E33" s="33">
        <v>0.96907454750907374</v>
      </c>
      <c r="F33" s="34">
        <v>30.848459980020969</v>
      </c>
      <c r="G33" s="33">
        <v>1.0274550673940708</v>
      </c>
      <c r="H33" s="32">
        <v>41.214572019859929</v>
      </c>
      <c r="I33" s="31">
        <v>1.0685256652803476</v>
      </c>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c r="A34" s="93" t="s">
        <v>80</v>
      </c>
      <c r="B34" s="32">
        <v>83.025433424281189</v>
      </c>
      <c r="C34" s="35">
        <v>1.169899476342001</v>
      </c>
      <c r="D34" s="34">
        <v>80.609073401522366</v>
      </c>
      <c r="E34" s="33">
        <v>1.2254987632459433</v>
      </c>
      <c r="F34" s="34">
        <v>51.905589051477783</v>
      </c>
      <c r="G34" s="33">
        <v>2.1434601486280598</v>
      </c>
      <c r="H34" s="32">
        <v>85.535770288443047</v>
      </c>
      <c r="I34" s="31">
        <v>1.2457919248038125</v>
      </c>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c r="A35" s="93" t="s">
        <v>52</v>
      </c>
      <c r="B35" s="32">
        <v>50.983251024359468</v>
      </c>
      <c r="C35" s="35">
        <v>1.023887891030298</v>
      </c>
      <c r="D35" s="34">
        <v>61.717233342502297</v>
      </c>
      <c r="E35" s="33">
        <v>0.99867832417224733</v>
      </c>
      <c r="F35" s="34">
        <v>73.917726303872072</v>
      </c>
      <c r="G35" s="33">
        <v>0.98772520700847388</v>
      </c>
      <c r="H35" s="32">
        <v>86.891397934926744</v>
      </c>
      <c r="I35" s="31">
        <v>0.66491579845003468</v>
      </c>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c r="A36" s="93" t="s">
        <v>67</v>
      </c>
      <c r="B36" s="32">
        <v>93.474875463882228</v>
      </c>
      <c r="C36" s="35">
        <v>0.79407746697507142</v>
      </c>
      <c r="D36" s="34">
        <v>91.343571024747988</v>
      </c>
      <c r="E36" s="33">
        <v>0.93015545745047545</v>
      </c>
      <c r="F36" s="34">
        <v>74.773677174277594</v>
      </c>
      <c r="G36" s="33">
        <v>0.96846102902211628</v>
      </c>
      <c r="H36" s="32">
        <v>93.295004976910249</v>
      </c>
      <c r="I36" s="31">
        <v>0.76878546342768472</v>
      </c>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c r="A37" s="93" t="s">
        <v>63</v>
      </c>
      <c r="B37" s="32">
        <v>52.91295779523422</v>
      </c>
      <c r="C37" s="35">
        <v>1.0751955384546423</v>
      </c>
      <c r="D37" s="34">
        <v>36.250655523073448</v>
      </c>
      <c r="E37" s="33">
        <v>1.200790547976988</v>
      </c>
      <c r="F37" s="34">
        <v>35.677518778645982</v>
      </c>
      <c r="G37" s="33">
        <v>1.1154790477615744</v>
      </c>
      <c r="H37" s="32">
        <v>60.48194201463761</v>
      </c>
      <c r="I37" s="31">
        <v>0.94791062067467169</v>
      </c>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c r="A38" s="93" t="s">
        <v>37</v>
      </c>
      <c r="B38" s="32">
        <v>65.184452077661192</v>
      </c>
      <c r="C38" s="35">
        <v>1.6574402441017959</v>
      </c>
      <c r="D38" s="34">
        <v>25.489216460587819</v>
      </c>
      <c r="E38" s="33">
        <v>1.638829413138964</v>
      </c>
      <c r="F38" s="34">
        <v>46.719195670038353</v>
      </c>
      <c r="G38" s="33">
        <v>1.7683105107617285</v>
      </c>
      <c r="H38" s="32">
        <v>79.780116625456927</v>
      </c>
      <c r="I38" s="31">
        <v>1.0588306976201807</v>
      </c>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c r="A39" s="93" t="s">
        <v>30</v>
      </c>
      <c r="B39" s="32">
        <v>80.537801273530363</v>
      </c>
      <c r="C39" s="35">
        <v>0.90392681941145114</v>
      </c>
      <c r="D39" s="34">
        <v>62.563959108870208</v>
      </c>
      <c r="E39" s="33">
        <v>0.87927581456609272</v>
      </c>
      <c r="F39" s="34">
        <v>65.817637249976315</v>
      </c>
      <c r="G39" s="33">
        <v>1.1926377272970996</v>
      </c>
      <c r="H39" s="32">
        <v>91.199755981942147</v>
      </c>
      <c r="I39" s="31">
        <v>0.62752946421067035</v>
      </c>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c r="A40" s="93" t="s">
        <v>47</v>
      </c>
      <c r="B40" s="32">
        <v>66.081733603059277</v>
      </c>
      <c r="C40" s="35">
        <v>0.90942283643121646</v>
      </c>
      <c r="D40" s="34">
        <v>28.04544956742247</v>
      </c>
      <c r="E40" s="33">
        <v>1.0172703726315697</v>
      </c>
      <c r="F40" s="34">
        <v>43.069839956586222</v>
      </c>
      <c r="G40" s="33">
        <v>1.3265271386386432</v>
      </c>
      <c r="H40" s="32">
        <v>81.153856181461151</v>
      </c>
      <c r="I40" s="31">
        <v>1.2438621144136393</v>
      </c>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c r="A41" s="93" t="s">
        <v>0</v>
      </c>
      <c r="B41" s="32">
        <v>84.111772373233578</v>
      </c>
      <c r="C41" s="35">
        <v>1.1161323822433871</v>
      </c>
      <c r="D41" s="34">
        <v>76.001424940570388</v>
      </c>
      <c r="E41" s="33">
        <v>1.7502838534228513</v>
      </c>
      <c r="F41" s="34">
        <v>39.597165524095651</v>
      </c>
      <c r="G41" s="33">
        <v>1.5714439706606571</v>
      </c>
      <c r="H41" s="32">
        <v>82.40025640463935</v>
      </c>
      <c r="I41" s="31">
        <v>1.1587404216680093</v>
      </c>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c r="A42" s="93" t="s">
        <v>64</v>
      </c>
      <c r="B42" s="32">
        <v>84.149575278305917</v>
      </c>
      <c r="C42" s="35">
        <v>0.89157902491763152</v>
      </c>
      <c r="D42" s="34">
        <v>80.455387556665897</v>
      </c>
      <c r="E42" s="33">
        <v>0.85918043475514116</v>
      </c>
      <c r="F42" s="34">
        <v>59.872247361348322</v>
      </c>
      <c r="G42" s="33">
        <v>1.0993460103489214</v>
      </c>
      <c r="H42" s="32">
        <v>92.50677751371191</v>
      </c>
      <c r="I42" s="31">
        <v>0.58947843635816632</v>
      </c>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c r="A43" s="93" t="s">
        <v>76</v>
      </c>
      <c r="B43" s="32">
        <v>70.463874347150096</v>
      </c>
      <c r="C43" s="35">
        <v>2.6701892676186008</v>
      </c>
      <c r="D43" s="34">
        <v>45.623257257621198</v>
      </c>
      <c r="E43" s="33">
        <v>1.5139361435457483</v>
      </c>
      <c r="F43" s="34">
        <v>27.065363598277418</v>
      </c>
      <c r="G43" s="33">
        <v>2.6695275074487479</v>
      </c>
      <c r="H43" s="32">
        <v>74.952343568585817</v>
      </c>
      <c r="I43" s="31">
        <v>2.125833665026819</v>
      </c>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c r="A44" s="93" t="s">
        <v>42</v>
      </c>
      <c r="B44" s="32">
        <v>71.143392327244669</v>
      </c>
      <c r="C44" s="35">
        <v>1.2422321054944006</v>
      </c>
      <c r="D44" s="34">
        <v>81.512904166972575</v>
      </c>
      <c r="E44" s="33">
        <v>0.84178083779898716</v>
      </c>
      <c r="F44" s="34">
        <v>38.651871895262097</v>
      </c>
      <c r="G44" s="33">
        <v>1.3078568917132267</v>
      </c>
      <c r="H44" s="32">
        <v>69.151338905238163</v>
      </c>
      <c r="I44" s="31">
        <v>0.86757072588421458</v>
      </c>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c r="A45" s="93" t="s">
        <v>60</v>
      </c>
      <c r="B45" s="32">
        <v>73.269488228576137</v>
      </c>
      <c r="C45" s="35">
        <v>1.4907094669943712</v>
      </c>
      <c r="D45" s="34">
        <v>70.10198827427638</v>
      </c>
      <c r="E45" s="33">
        <v>1.6522453161022888</v>
      </c>
      <c r="F45" s="34">
        <v>48.965201423214573</v>
      </c>
      <c r="G45" s="33">
        <v>1.8201655628929065</v>
      </c>
      <c r="H45" s="32">
        <v>89.258042289673028</v>
      </c>
      <c r="I45" s="31">
        <v>1.0009142528537025</v>
      </c>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1:35">
      <c r="A46" s="93" t="s">
        <v>73</v>
      </c>
      <c r="B46" s="32">
        <v>97.291834366126793</v>
      </c>
      <c r="C46" s="35">
        <v>0.37832192082902855</v>
      </c>
      <c r="D46" s="34">
        <v>68.843291646374851</v>
      </c>
      <c r="E46" s="33">
        <v>0.85225578384301615</v>
      </c>
      <c r="F46" s="34">
        <v>61.426868560888977</v>
      </c>
      <c r="G46" s="33">
        <v>1.0928987097689555</v>
      </c>
      <c r="H46" s="32">
        <v>90.400526372535239</v>
      </c>
      <c r="I46" s="31">
        <v>0.53640935348281538</v>
      </c>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1:35">
      <c r="A47" s="93" t="s">
        <v>45</v>
      </c>
      <c r="B47" s="32">
        <v>78.080033266671279</v>
      </c>
      <c r="C47" s="35">
        <v>1.0128863662358776</v>
      </c>
      <c r="D47" s="34">
        <v>36.844847867673153</v>
      </c>
      <c r="E47" s="33">
        <v>1.2757146132838775</v>
      </c>
      <c r="F47" s="34">
        <v>37.723004933054789</v>
      </c>
      <c r="G47" s="33">
        <v>1.2117414839132112</v>
      </c>
      <c r="H47" s="32">
        <v>83.531819490033982</v>
      </c>
      <c r="I47" s="31">
        <v>0.81580436706933512</v>
      </c>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1:35">
      <c r="A48" s="93" t="s">
        <v>32</v>
      </c>
      <c r="B48" s="32">
        <v>38.64689829625069</v>
      </c>
      <c r="C48" s="35">
        <v>1.1545353348428404</v>
      </c>
      <c r="D48" s="34">
        <v>15.66299253274914</v>
      </c>
      <c r="E48" s="33">
        <v>1.0214274689234577</v>
      </c>
      <c r="F48" s="34">
        <v>38.254759109601842</v>
      </c>
      <c r="G48" s="33">
        <v>1.3574583607464539</v>
      </c>
      <c r="H48" s="32">
        <v>68.669447296464995</v>
      </c>
      <c r="I48" s="31">
        <v>1.3468162659390026</v>
      </c>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c r="A49" s="93" t="s">
        <v>35</v>
      </c>
      <c r="B49" s="32">
        <v>55.564608537168603</v>
      </c>
      <c r="C49" s="35">
        <v>1.2404188168987615</v>
      </c>
      <c r="D49" s="34">
        <v>72.255424623821867</v>
      </c>
      <c r="E49" s="33">
        <v>1.1260906401452442</v>
      </c>
      <c r="F49" s="34">
        <v>43.403876068211339</v>
      </c>
      <c r="G49" s="33">
        <v>1.0818184777889126</v>
      </c>
      <c r="H49" s="32">
        <v>83.000700710121961</v>
      </c>
      <c r="I49" s="31">
        <v>0.72641709060783721</v>
      </c>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1:35">
      <c r="A50" s="93" t="s">
        <v>79</v>
      </c>
      <c r="B50" s="32">
        <v>84.002170343298943</v>
      </c>
      <c r="C50" s="35">
        <v>1.1523062811295084</v>
      </c>
      <c r="D50" s="34">
        <v>73.628211969139173</v>
      </c>
      <c r="E50" s="33">
        <v>1.3404405490854152</v>
      </c>
      <c r="F50" s="34">
        <v>35.033721677757057</v>
      </c>
      <c r="G50" s="33">
        <v>1.6157053572025515</v>
      </c>
      <c r="H50" s="32">
        <v>81.373938436287744</v>
      </c>
      <c r="I50" s="31">
        <v>1.1958861976814141</v>
      </c>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c r="A51" s="93" t="s">
        <v>72</v>
      </c>
      <c r="B51" s="32">
        <v>71.315098439820019</v>
      </c>
      <c r="C51" s="35">
        <v>0.84077465091742187</v>
      </c>
      <c r="D51" s="34">
        <v>76.572900752398382</v>
      </c>
      <c r="E51" s="33">
        <v>0.88953812919828656</v>
      </c>
      <c r="F51" s="34">
        <v>37.525828125656084</v>
      </c>
      <c r="G51" s="33">
        <v>0.94876701258879492</v>
      </c>
      <c r="H51" s="32">
        <v>79.708156183330374</v>
      </c>
      <c r="I51" s="31">
        <v>0.77150205290208929</v>
      </c>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c r="A52" s="93" t="s">
        <v>48</v>
      </c>
      <c r="B52" s="32">
        <v>70.381102049758297</v>
      </c>
      <c r="C52" s="35">
        <v>1.0301876731256203</v>
      </c>
      <c r="D52" s="34">
        <v>29.163929381866058</v>
      </c>
      <c r="E52" s="33">
        <v>1.0013570206987368</v>
      </c>
      <c r="F52" s="34">
        <v>55.253252169116713</v>
      </c>
      <c r="G52" s="33">
        <v>0.99000851332705153</v>
      </c>
      <c r="H52" s="32">
        <v>84.594007360124721</v>
      </c>
      <c r="I52" s="31">
        <v>0.76839490440449376</v>
      </c>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c r="A53" s="42" t="s">
        <v>31</v>
      </c>
      <c r="B53" s="252">
        <v>87.80775524650619</v>
      </c>
      <c r="C53" s="249">
        <v>0.73550977511670035</v>
      </c>
      <c r="D53" s="248">
        <v>25.081601999287269</v>
      </c>
      <c r="E53" s="250">
        <v>1.0697533884475017</v>
      </c>
      <c r="F53" s="248">
        <v>49.440563561793141</v>
      </c>
      <c r="G53" s="250">
        <v>1.3843721856297044</v>
      </c>
      <c r="H53" s="252">
        <v>85.929468822138745</v>
      </c>
      <c r="I53" s="251">
        <v>0.85306062180920927</v>
      </c>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1:35">
      <c r="A54" s="93" t="s">
        <v>66</v>
      </c>
      <c r="B54" s="32">
        <v>83.877271607028348</v>
      </c>
      <c r="C54" s="35">
        <v>0.74838941290473548</v>
      </c>
      <c r="D54" s="34">
        <v>81.89840786296206</v>
      </c>
      <c r="E54" s="33">
        <v>0.91034350939850894</v>
      </c>
      <c r="F54" s="34">
        <v>23.467235558506641</v>
      </c>
      <c r="G54" s="33">
        <v>0.79065758431060407</v>
      </c>
      <c r="H54" s="32">
        <v>83.41737198213022</v>
      </c>
      <c r="I54" s="31">
        <v>0.69388621324230926</v>
      </c>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c r="A55" s="93" t="s">
        <v>43</v>
      </c>
      <c r="B55" s="32">
        <v>66.564464953105855</v>
      </c>
      <c r="C55" s="35">
        <v>1.2980289045449378</v>
      </c>
      <c r="D55" s="34">
        <v>57.754818460048639</v>
      </c>
      <c r="E55" s="33">
        <v>1.350339181940619</v>
      </c>
      <c r="F55" s="34">
        <v>32.760120173785722</v>
      </c>
      <c r="G55" s="33">
        <v>1.290166461878123</v>
      </c>
      <c r="H55" s="32">
        <v>78.563689252927716</v>
      </c>
      <c r="I55" s="31">
        <v>1.180342130872756</v>
      </c>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c r="A56" s="93" t="s">
        <v>29</v>
      </c>
      <c r="B56" s="32">
        <v>64.607850694119946</v>
      </c>
      <c r="C56" s="35">
        <v>0.86772889823155153</v>
      </c>
      <c r="D56" s="34">
        <v>39.427504262789412</v>
      </c>
      <c r="E56" s="33">
        <v>0.88158326895674399</v>
      </c>
      <c r="F56" s="34">
        <v>28.414095868499221</v>
      </c>
      <c r="G56" s="33">
        <v>0.86880015965616497</v>
      </c>
      <c r="H56" s="32">
        <v>66.827095591916802</v>
      </c>
      <c r="I56" s="31">
        <v>0.81546880054540949</v>
      </c>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c r="A57" s="93" t="s">
        <v>74</v>
      </c>
      <c r="B57" s="32">
        <v>82.978432455784784</v>
      </c>
      <c r="C57" s="35">
        <v>0.96853907437313214</v>
      </c>
      <c r="D57" s="34">
        <v>54.744701418955763</v>
      </c>
      <c r="E57" s="33">
        <v>0.98518757312057736</v>
      </c>
      <c r="F57" s="34">
        <v>59.399885281449407</v>
      </c>
      <c r="G57" s="33">
        <v>1.1270292984967736</v>
      </c>
      <c r="H57" s="32">
        <v>84.495800223589939</v>
      </c>
      <c r="I57" s="31">
        <v>0.7718294476695422</v>
      </c>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1:35">
      <c r="A58" s="93" t="s">
        <v>34</v>
      </c>
      <c r="B58" s="32">
        <v>83.16632391450932</v>
      </c>
      <c r="C58" s="35">
        <v>1.5848869723048942</v>
      </c>
      <c r="D58" s="34">
        <v>72.2671970199535</v>
      </c>
      <c r="E58" s="33">
        <v>1.9510549696446735</v>
      </c>
      <c r="F58" s="34">
        <v>62.634644995294273</v>
      </c>
      <c r="G58" s="33">
        <v>1.5908625661991724</v>
      </c>
      <c r="H58" s="32">
        <v>91.310299642297238</v>
      </c>
      <c r="I58" s="31">
        <v>1.3477316558440711</v>
      </c>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c r="A59" s="93" t="s">
        <v>53</v>
      </c>
      <c r="B59" s="32">
        <v>82.444001240255702</v>
      </c>
      <c r="C59" s="35">
        <v>3.6005600945067529</v>
      </c>
      <c r="D59" s="34">
        <v>68.009021655572468</v>
      </c>
      <c r="E59" s="33">
        <v>1.9863013810726871</v>
      </c>
      <c r="F59" s="34">
        <v>36.739272147895207</v>
      </c>
      <c r="G59" s="33">
        <v>2.65107438969223</v>
      </c>
      <c r="H59" s="32">
        <v>85.180861729246644</v>
      </c>
      <c r="I59" s="31">
        <v>1.6999600599313218</v>
      </c>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1:35">
      <c r="A60" s="78" t="s">
        <v>65</v>
      </c>
      <c r="B60" s="34">
        <v>86.972036995126004</v>
      </c>
      <c r="C60" s="35">
        <v>0.47755229844332686</v>
      </c>
      <c r="D60" s="34">
        <v>89.014619222467644</v>
      </c>
      <c r="E60" s="33">
        <v>0.50649193443665219</v>
      </c>
      <c r="F60" s="34">
        <v>68.688915291817736</v>
      </c>
      <c r="G60" s="33">
        <v>0.69529323914069552</v>
      </c>
      <c r="H60" s="32">
        <v>94.363571097644169</v>
      </c>
      <c r="I60" s="31">
        <v>0.32711418563124162</v>
      </c>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c r="A61" s="123" t="s">
        <v>55</v>
      </c>
      <c r="B61" s="32">
        <v>77.208196183057822</v>
      </c>
      <c r="C61" s="35">
        <v>0.23219058577549201</v>
      </c>
      <c r="D61" s="34">
        <v>57.512822830595738</v>
      </c>
      <c r="E61" s="33">
        <v>0.2370279607545476</v>
      </c>
      <c r="F61" s="34">
        <v>40.963157912403197</v>
      </c>
      <c r="G61" s="33">
        <v>0.2533463135112406</v>
      </c>
      <c r="H61" s="32">
        <v>78.81172431157708</v>
      </c>
      <c r="I61" s="31">
        <v>0.1964425914547045</v>
      </c>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1:35">
      <c r="A62" s="123" t="s">
        <v>155</v>
      </c>
      <c r="B62" s="32">
        <v>79.551406860351562</v>
      </c>
      <c r="C62" s="35">
        <v>0.30656731128692633</v>
      </c>
      <c r="D62" s="34">
        <v>62.613773345947273</v>
      </c>
      <c r="E62" s="33">
        <v>0.32222703099250788</v>
      </c>
      <c r="F62" s="34">
        <v>36.168018341064453</v>
      </c>
      <c r="G62" s="33">
        <v>0.37545919418334961</v>
      </c>
      <c r="H62" s="32">
        <v>80.336288452148438</v>
      </c>
      <c r="I62" s="31">
        <v>0.27629676461219788</v>
      </c>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1:35" ht="14" thickBot="1">
      <c r="A63" s="124" t="s">
        <v>153</v>
      </c>
      <c r="B63" s="29">
        <v>76.081719923805636</v>
      </c>
      <c r="C63" s="98">
        <v>0.1774379479980385</v>
      </c>
      <c r="D63" s="97">
        <v>59.784539210784061</v>
      </c>
      <c r="E63" s="30">
        <v>0.1888996580192091</v>
      </c>
      <c r="F63" s="97">
        <v>42.490334155294043</v>
      </c>
      <c r="G63" s="30">
        <v>0.19997716072225299</v>
      </c>
      <c r="H63" s="29">
        <v>80.359141586767805</v>
      </c>
      <c r="I63" s="28">
        <v>0.15310335234868561</v>
      </c>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1:35">
      <c r="A64" s="84"/>
      <c r="B64" s="32"/>
      <c r="C64" s="35"/>
      <c r="D64" s="32"/>
      <c r="E64" s="35"/>
      <c r="F64" s="32"/>
      <c r="G64" s="35"/>
      <c r="H64" s="32"/>
      <c r="I64" s="3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1:35">
      <c r="A65" s="2" t="s">
        <v>25</v>
      </c>
      <c r="B65" s="32"/>
      <c r="C65" s="35"/>
      <c r="D65" s="32"/>
      <c r="E65" s="35"/>
      <c r="F65" s="32"/>
      <c r="G65" s="35"/>
      <c r="H65" s="32"/>
      <c r="I65" s="35"/>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1:35">
      <c r="A66" s="2" t="s">
        <v>201</v>
      </c>
      <c r="B66" s="32"/>
      <c r="C66" s="35"/>
      <c r="D66" s="32"/>
      <c r="E66" s="35"/>
      <c r="F66" s="32"/>
      <c r="G66" s="35"/>
      <c r="H66" s="32"/>
      <c r="I66" s="35"/>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pans="1:35">
      <c r="A67" s="153"/>
    </row>
    <row r="68" spans="1:35">
      <c r="A68" s="154"/>
    </row>
    <row r="71" spans="1:35">
      <c r="A71" s="4"/>
    </row>
  </sheetData>
  <sortState xmlns:xlrd2="http://schemas.microsoft.com/office/spreadsheetml/2017/richdata2" ref="A12:I60">
    <sortCondition ref="A12"/>
  </sortState>
  <customSheetViews>
    <customSheetView guid="{958562DC-2717-487D-88ED-05485062DB2A}" scale="80" showGridLines="0">
      <selection activeCell="H49" sqref="H49"/>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topLeftCell="A40">
      <selection activeCell="H49" sqref="H49"/>
      <pageMargins left="0.7" right="0.7" top="0.75" bottom="0.75" header="0.3" footer="0.3"/>
      <pageSetup paperSize="9" orientation="portrait" r:id="rId3"/>
    </customSheetView>
  </customSheetViews>
  <mergeCells count="5">
    <mergeCell ref="B8:I8"/>
    <mergeCell ref="B9:C9"/>
    <mergeCell ref="D9:E9"/>
    <mergeCell ref="F9:G9"/>
    <mergeCell ref="H9:I9"/>
  </mergeCell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AI25"/>
  <sheetViews>
    <sheetView showGridLines="0" zoomScaleNormal="100" workbookViewId="0"/>
  </sheetViews>
  <sheetFormatPr baseColWidth="10" defaultColWidth="9.1640625" defaultRowHeight="13"/>
  <cols>
    <col min="1" max="1" width="34" style="2" customWidth="1"/>
    <col min="2" max="16384" width="9.1640625" style="2"/>
  </cols>
  <sheetData>
    <row r="1" spans="1:35">
      <c r="A1" s="64" t="str">
        <f ca="1">RIGHT(CELL("Filename",A1),LEN(CELL("Filename",A1))-FIND("]",CELL("Filename",A1)))</f>
        <v>Table BMUL.NO.TC_ASSESS_I3</v>
      </c>
      <c r="J1" s="5" t="s">
        <v>99</v>
      </c>
    </row>
    <row r="2" spans="1:35">
      <c r="A2" s="64"/>
      <c r="J2" s="130" t="s">
        <v>114</v>
      </c>
    </row>
    <row r="3" spans="1:35" ht="14">
      <c r="A3" s="229" t="s">
        <v>202</v>
      </c>
    </row>
    <row r="4" spans="1:35" ht="14">
      <c r="A4" s="230" t="s">
        <v>182</v>
      </c>
    </row>
    <row r="5" spans="1:35">
      <c r="A5" s="6"/>
    </row>
    <row r="6" spans="1:35">
      <c r="A6" s="6"/>
    </row>
    <row r="7" spans="1:35" s="9" customFormat="1" ht="14" thickBot="1">
      <c r="A7" s="7"/>
    </row>
    <row r="8" spans="1:35" s="9" customFormat="1" ht="29.25" customHeight="1">
      <c r="A8" s="41"/>
      <c r="B8" s="277" t="s">
        <v>207</v>
      </c>
      <c r="C8" s="278"/>
      <c r="D8" s="278"/>
      <c r="E8" s="278"/>
      <c r="F8" s="278"/>
      <c r="G8" s="278"/>
      <c r="H8" s="278"/>
      <c r="I8" s="279"/>
    </row>
    <row r="9" spans="1:35" s="9" customFormat="1" ht="99.75" customHeight="1">
      <c r="A9" s="42"/>
      <c r="B9" s="295" t="s">
        <v>203</v>
      </c>
      <c r="C9" s="297"/>
      <c r="D9" s="295" t="s">
        <v>204</v>
      </c>
      <c r="E9" s="297"/>
      <c r="F9" s="295" t="s">
        <v>205</v>
      </c>
      <c r="G9" s="297"/>
      <c r="H9" s="295" t="s">
        <v>206</v>
      </c>
      <c r="I9" s="298"/>
    </row>
    <row r="10" spans="1:35" s="65" customFormat="1">
      <c r="A10" s="43"/>
      <c r="B10" s="44" t="s">
        <v>280</v>
      </c>
      <c r="C10" s="44" t="s">
        <v>139</v>
      </c>
      <c r="D10" s="45" t="s">
        <v>280</v>
      </c>
      <c r="E10" s="46" t="s">
        <v>139</v>
      </c>
      <c r="F10" s="45" t="s">
        <v>280</v>
      </c>
      <c r="G10" s="46" t="s">
        <v>139</v>
      </c>
      <c r="H10" s="44" t="s">
        <v>280</v>
      </c>
      <c r="I10" s="47" t="s">
        <v>139</v>
      </c>
    </row>
    <row r="11" spans="1:35">
      <c r="A11" s="17"/>
      <c r="B11" s="18"/>
      <c r="C11" s="18"/>
      <c r="D11" s="19"/>
      <c r="E11" s="20"/>
      <c r="F11" s="19"/>
      <c r="G11" s="20"/>
      <c r="H11" s="21"/>
      <c r="I11" s="2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46</v>
      </c>
      <c r="B12" s="32">
        <v>93.384815441759216</v>
      </c>
      <c r="C12" s="35">
        <v>0.95146242663114577</v>
      </c>
      <c r="D12" s="34">
        <v>78.349790486299014</v>
      </c>
      <c r="E12" s="33">
        <v>1.7611675544189906</v>
      </c>
      <c r="F12" s="34">
        <v>38.629867572994712</v>
      </c>
      <c r="G12" s="33">
        <v>2.0495113650178727</v>
      </c>
      <c r="H12" s="32">
        <v>87.454252235540693</v>
      </c>
      <c r="I12" s="31">
        <v>1.396915355407029</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78</v>
      </c>
      <c r="B13" s="32">
        <v>94.139664063498529</v>
      </c>
      <c r="C13" s="35">
        <v>0.51277910516875602</v>
      </c>
      <c r="D13" s="34">
        <v>75.305623076922785</v>
      </c>
      <c r="E13" s="33">
        <v>1.1338952380639125</v>
      </c>
      <c r="F13" s="34">
        <v>39.949397497436728</v>
      </c>
      <c r="G13" s="33">
        <v>1.1834099689261848</v>
      </c>
      <c r="H13" s="32">
        <v>81.302443296503284</v>
      </c>
      <c r="I13" s="31">
        <v>0.94532626508206197</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44</v>
      </c>
      <c r="B14" s="32">
        <v>54.898199964890459</v>
      </c>
      <c r="C14" s="35">
        <v>1.7918635671133634</v>
      </c>
      <c r="D14" s="34">
        <v>68.79978967659585</v>
      </c>
      <c r="E14" s="33">
        <v>1.577919235533761</v>
      </c>
      <c r="F14" s="34">
        <v>23.24866551497048</v>
      </c>
      <c r="G14" s="33">
        <v>1.2756089571185292</v>
      </c>
      <c r="H14" s="32">
        <v>60.939566423363331</v>
      </c>
      <c r="I14" s="31">
        <v>1.5726259055786185</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41</v>
      </c>
      <c r="B15" s="32">
        <v>73.712588780170449</v>
      </c>
      <c r="C15" s="35">
        <v>1.5464684170232454</v>
      </c>
      <c r="D15" s="34">
        <v>52.995825017526229</v>
      </c>
      <c r="E15" s="33">
        <v>1.3414374776430367</v>
      </c>
      <c r="F15" s="34">
        <v>22.722055001070419</v>
      </c>
      <c r="G15" s="33">
        <v>1.5169795341725052</v>
      </c>
      <c r="H15" s="32">
        <v>71.555017335683686</v>
      </c>
      <c r="I15" s="31">
        <v>1.0816458341710025</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93" t="s">
        <v>73</v>
      </c>
      <c r="B16" s="34">
        <v>96.774289829447682</v>
      </c>
      <c r="C16" s="35">
        <v>0.36914375567260094</v>
      </c>
      <c r="D16" s="34">
        <v>70.267248452573781</v>
      </c>
      <c r="E16" s="33">
        <v>0.89153424954579019</v>
      </c>
      <c r="F16" s="34">
        <v>65.882540260637484</v>
      </c>
      <c r="G16" s="33">
        <v>1.0006361159636037</v>
      </c>
      <c r="H16" s="32">
        <v>90.231573186386129</v>
      </c>
      <c r="I16" s="31">
        <v>0.57565252670504874</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42" t="s">
        <v>31</v>
      </c>
      <c r="B17" s="252">
        <v>87.770166815800224</v>
      </c>
      <c r="C17" s="249">
        <v>0.90288526308600126</v>
      </c>
      <c r="D17" s="248">
        <v>20.926654860536448</v>
      </c>
      <c r="E17" s="250">
        <v>0.84977170814287151</v>
      </c>
      <c r="F17" s="248">
        <v>29.27360821815919</v>
      </c>
      <c r="G17" s="250">
        <v>1.0923212646632294</v>
      </c>
      <c r="H17" s="252">
        <v>72.768934289546266</v>
      </c>
      <c r="I17" s="251">
        <v>1.1778072284289482</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43</v>
      </c>
      <c r="B18" s="32">
        <v>72.293103605376245</v>
      </c>
      <c r="C18" s="35">
        <v>1.0502796220877317</v>
      </c>
      <c r="D18" s="34">
        <v>60.286293352750562</v>
      </c>
      <c r="E18" s="33">
        <v>1.1109242146789418</v>
      </c>
      <c r="F18" s="34">
        <v>31.471778318407431</v>
      </c>
      <c r="G18" s="33">
        <v>0.90651111538339058</v>
      </c>
      <c r="H18" s="32">
        <v>72.237540722613019</v>
      </c>
      <c r="I18" s="31">
        <v>0.94347768570149948</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29</v>
      </c>
      <c r="B19" s="32">
        <v>64.961427792779588</v>
      </c>
      <c r="C19" s="35">
        <v>1.0302612743829598</v>
      </c>
      <c r="D19" s="34">
        <v>44.221636974944531</v>
      </c>
      <c r="E19" s="33">
        <v>1.0474376310026059</v>
      </c>
      <c r="F19" s="34">
        <v>33.16435877592955</v>
      </c>
      <c r="G19" s="33">
        <v>0.92444161860515917</v>
      </c>
      <c r="H19" s="32">
        <v>67.147318140649475</v>
      </c>
      <c r="I19" s="31">
        <v>1.0796084546423614</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74</v>
      </c>
      <c r="B20" s="32">
        <v>80.253222662445921</v>
      </c>
      <c r="C20" s="35">
        <v>0.79692774371670472</v>
      </c>
      <c r="D20" s="34">
        <v>53.117875913280884</v>
      </c>
      <c r="E20" s="33">
        <v>0.96090495178972346</v>
      </c>
      <c r="F20" s="34">
        <v>60.108125601220507</v>
      </c>
      <c r="G20" s="33">
        <v>1.1240819134067328</v>
      </c>
      <c r="H20" s="32">
        <v>81.46561193988083</v>
      </c>
      <c r="I20" s="31">
        <v>0.83952450349862306</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34</v>
      </c>
      <c r="B21" s="32">
        <v>83.318054358361906</v>
      </c>
      <c r="C21" s="35">
        <v>1.0626521163803972</v>
      </c>
      <c r="D21" s="34">
        <v>65.498159634064507</v>
      </c>
      <c r="E21" s="33">
        <v>1.8434239272070905</v>
      </c>
      <c r="F21" s="34">
        <v>52.24058645606506</v>
      </c>
      <c r="G21" s="33">
        <v>1.3138758238374215</v>
      </c>
      <c r="H21" s="32">
        <v>89.17414165470035</v>
      </c>
      <c r="I21" s="31">
        <v>1.0248969112068504</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ht="14" thickBot="1">
      <c r="A22" s="96" t="s">
        <v>65</v>
      </c>
      <c r="B22" s="97">
        <v>87.036043764560262</v>
      </c>
      <c r="C22" s="98">
        <v>0.57959376792153627</v>
      </c>
      <c r="D22" s="97">
        <v>90.573857594235065</v>
      </c>
      <c r="E22" s="30">
        <v>0.5059597716002926</v>
      </c>
      <c r="F22" s="97">
        <v>66.306118408193583</v>
      </c>
      <c r="G22" s="30">
        <v>0.80259449215366219</v>
      </c>
      <c r="H22" s="29">
        <v>93.661002623924531</v>
      </c>
      <c r="I22" s="28">
        <v>0.39903284806687583</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4" spans="1:35" ht="14">
      <c r="A24" s="228" t="s">
        <v>25</v>
      </c>
    </row>
    <row r="25" spans="1:35">
      <c r="A25" s="2" t="s">
        <v>201</v>
      </c>
    </row>
  </sheetData>
  <sortState xmlns:xlrd2="http://schemas.microsoft.com/office/spreadsheetml/2017/richdata2" ref="A12:I22">
    <sortCondition ref="A12"/>
  </sortState>
  <customSheetViews>
    <customSheetView guid="{958562DC-2717-487D-88ED-05485062DB2A}" scale="80" showGridLines="0">
      <selection activeCell="A5" sqref="A5"/>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selection activeCell="A5" sqref="A5"/>
      <pageMargins left="0.7" right="0.7" top="0.75" bottom="0.75" header="0.3" footer="0.3"/>
      <pageSetup paperSize="9" orientation="portrait" r:id="rId3"/>
    </customSheetView>
  </customSheetViews>
  <mergeCells count="5">
    <mergeCell ref="B8:I8"/>
    <mergeCell ref="B9:C9"/>
    <mergeCell ref="D9:E9"/>
    <mergeCell ref="F9:G9"/>
    <mergeCell ref="H9:I9"/>
  </mergeCell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AI74"/>
  <sheetViews>
    <sheetView showGridLines="0" topLeftCell="B32" zoomScaleNormal="100" workbookViewId="0"/>
  </sheetViews>
  <sheetFormatPr baseColWidth="10" defaultColWidth="9.1640625" defaultRowHeight="13"/>
  <cols>
    <col min="1" max="1" width="34" style="2" customWidth="1"/>
    <col min="2" max="16384" width="9.1640625" style="2"/>
  </cols>
  <sheetData>
    <row r="1" spans="1:35">
      <c r="A1" s="4" t="str">
        <f ca="1">RIGHT(CELL("Filename",A1),LEN(CELL("Filename",A1))-FIND("]",CELL("Filename",A1)))</f>
        <v>Tabela CMUL.NO.WORK_HOURS</v>
      </c>
      <c r="B1" s="3"/>
      <c r="C1" s="3"/>
      <c r="D1" s="3"/>
      <c r="E1" s="3"/>
      <c r="G1" s="3"/>
      <c r="J1" s="130" t="s">
        <v>100</v>
      </c>
    </row>
    <row r="2" spans="1:35">
      <c r="A2" s="4"/>
      <c r="B2" s="3"/>
      <c r="C2" s="3"/>
      <c r="D2" s="3"/>
      <c r="E2" s="3"/>
      <c r="G2" s="3"/>
      <c r="J2" s="130" t="s">
        <v>115</v>
      </c>
    </row>
    <row r="3" spans="1:35" ht="14">
      <c r="A3" s="229" t="s">
        <v>211</v>
      </c>
      <c r="B3" s="1"/>
      <c r="C3" s="3"/>
      <c r="D3" s="3"/>
      <c r="E3" s="3"/>
      <c r="F3" s="3"/>
      <c r="G3" s="3"/>
    </row>
    <row r="4" spans="1:35" ht="14">
      <c r="A4" s="230" t="s">
        <v>20</v>
      </c>
      <c r="B4" s="3"/>
      <c r="C4" s="3"/>
      <c r="D4" s="3"/>
      <c r="E4" s="3"/>
      <c r="F4" s="3"/>
      <c r="G4" s="3"/>
      <c r="J4" s="89"/>
    </row>
    <row r="5" spans="1:35">
      <c r="A5" s="6"/>
      <c r="B5" s="3"/>
      <c r="C5" s="3"/>
      <c r="D5" s="3"/>
      <c r="E5" s="3"/>
      <c r="F5" s="3"/>
      <c r="G5" s="3"/>
    </row>
    <row r="6" spans="1:35">
      <c r="A6" s="6"/>
      <c r="B6" s="3"/>
      <c r="C6" s="3"/>
      <c r="D6" s="3"/>
      <c r="E6" s="3"/>
      <c r="F6" s="3"/>
      <c r="G6" s="3"/>
    </row>
    <row r="7" spans="1:35" s="9" customFormat="1" ht="14" thickBot="1">
      <c r="A7" s="7"/>
      <c r="B7" s="8"/>
      <c r="C7" s="8"/>
      <c r="D7" s="8"/>
      <c r="E7" s="8"/>
      <c r="F7" s="8"/>
      <c r="G7" s="8"/>
    </row>
    <row r="8" spans="1:35" s="9" customFormat="1" ht="28.5" customHeight="1">
      <c r="A8" s="10"/>
      <c r="B8" s="277" t="s">
        <v>222</v>
      </c>
      <c r="C8" s="278"/>
      <c r="D8" s="278"/>
      <c r="E8" s="278"/>
      <c r="F8" s="278"/>
      <c r="G8" s="278"/>
      <c r="H8" s="278"/>
      <c r="I8" s="278"/>
      <c r="J8" s="278"/>
      <c r="K8" s="278"/>
      <c r="L8" s="278"/>
      <c r="M8" s="278"/>
      <c r="N8" s="278"/>
      <c r="O8" s="278"/>
      <c r="P8" s="278"/>
      <c r="Q8" s="278"/>
      <c r="R8" s="278"/>
      <c r="S8" s="278"/>
      <c r="T8" s="278"/>
      <c r="U8" s="278"/>
      <c r="V8" s="278"/>
      <c r="W8" s="278"/>
      <c r="X8" s="278"/>
      <c r="Y8" s="279"/>
    </row>
    <row r="9" spans="1:35" s="9" customFormat="1" ht="78.75" customHeight="1">
      <c r="A9" s="11"/>
      <c r="B9" s="280" t="s">
        <v>212</v>
      </c>
      <c r="C9" s="281"/>
      <c r="D9" s="280" t="s">
        <v>213</v>
      </c>
      <c r="E9" s="281"/>
      <c r="F9" s="280" t="s">
        <v>214</v>
      </c>
      <c r="G9" s="281"/>
      <c r="H9" s="280" t="s">
        <v>215</v>
      </c>
      <c r="I9" s="281"/>
      <c r="J9" s="280" t="s">
        <v>216</v>
      </c>
      <c r="K9" s="281"/>
      <c r="L9" s="280" t="s">
        <v>227</v>
      </c>
      <c r="M9" s="281"/>
      <c r="N9" s="280" t="s">
        <v>217</v>
      </c>
      <c r="O9" s="281"/>
      <c r="P9" s="280" t="s">
        <v>228</v>
      </c>
      <c r="Q9" s="281"/>
      <c r="R9" s="280" t="s">
        <v>218</v>
      </c>
      <c r="S9" s="281"/>
      <c r="T9" s="280" t="s">
        <v>219</v>
      </c>
      <c r="U9" s="281"/>
      <c r="V9" s="280" t="s">
        <v>220</v>
      </c>
      <c r="W9" s="281"/>
      <c r="X9" s="280" t="s">
        <v>221</v>
      </c>
      <c r="Y9" s="282"/>
    </row>
    <row r="10" spans="1:35">
      <c r="A10" s="12"/>
      <c r="B10" s="13" t="s">
        <v>24</v>
      </c>
      <c r="C10" s="14" t="s">
        <v>139</v>
      </c>
      <c r="D10" s="13" t="s">
        <v>24</v>
      </c>
      <c r="E10" s="15" t="s">
        <v>139</v>
      </c>
      <c r="F10" s="13" t="s">
        <v>24</v>
      </c>
      <c r="G10" s="15" t="s">
        <v>139</v>
      </c>
      <c r="H10" s="14" t="s">
        <v>24</v>
      </c>
      <c r="I10" s="14" t="s">
        <v>139</v>
      </c>
      <c r="J10" s="13" t="s">
        <v>24</v>
      </c>
      <c r="K10" s="15" t="s">
        <v>139</v>
      </c>
      <c r="L10" s="13" t="s">
        <v>24</v>
      </c>
      <c r="M10" s="15" t="s">
        <v>139</v>
      </c>
      <c r="N10" s="13" t="s">
        <v>24</v>
      </c>
      <c r="O10" s="15" t="s">
        <v>139</v>
      </c>
      <c r="P10" s="14" t="s">
        <v>24</v>
      </c>
      <c r="Q10" s="14" t="s">
        <v>139</v>
      </c>
      <c r="R10" s="13" t="s">
        <v>24</v>
      </c>
      <c r="S10" s="15" t="s">
        <v>139</v>
      </c>
      <c r="T10" s="13" t="s">
        <v>24</v>
      </c>
      <c r="U10" s="15" t="s">
        <v>139</v>
      </c>
      <c r="V10" s="13" t="s">
        <v>24</v>
      </c>
      <c r="W10" s="15" t="s">
        <v>139</v>
      </c>
      <c r="X10" s="14" t="s">
        <v>24</v>
      </c>
      <c r="Y10" s="16" t="s">
        <v>139</v>
      </c>
    </row>
    <row r="11" spans="1:35">
      <c r="A11" s="17"/>
      <c r="B11" s="18"/>
      <c r="C11" s="18"/>
      <c r="D11" s="19"/>
      <c r="E11" s="20"/>
      <c r="F11" s="19"/>
      <c r="G11" s="20"/>
      <c r="H11" s="21"/>
      <c r="I11" s="21"/>
      <c r="J11" s="19"/>
      <c r="K11" s="20"/>
      <c r="L11" s="19"/>
      <c r="M11" s="20"/>
      <c r="N11" s="19"/>
      <c r="O11" s="20"/>
      <c r="P11" s="21"/>
      <c r="Q11" s="21"/>
      <c r="R11" s="19"/>
      <c r="S11" s="20"/>
      <c r="T11" s="19"/>
      <c r="U11" s="20"/>
      <c r="V11" s="19"/>
      <c r="W11" s="20"/>
      <c r="X11" s="18"/>
      <c r="Y11" s="48"/>
      <c r="Z11" s="85"/>
      <c r="AA11" s="85"/>
      <c r="AB11" s="85"/>
      <c r="AC11" s="85"/>
      <c r="AD11" s="85"/>
      <c r="AE11" s="85"/>
      <c r="AF11" s="85"/>
      <c r="AG11" s="85"/>
      <c r="AH11" s="85"/>
      <c r="AI11" s="85"/>
    </row>
    <row r="12" spans="1:35">
      <c r="A12" s="93" t="s">
        <v>46</v>
      </c>
      <c r="B12" s="34">
        <v>46.976625319150877</v>
      </c>
      <c r="C12" s="35">
        <v>0.6362529719112211</v>
      </c>
      <c r="D12" s="34">
        <v>27.18138541471539</v>
      </c>
      <c r="E12" s="33">
        <v>0.45684438350532597</v>
      </c>
      <c r="F12" s="34">
        <v>7.2855389883896757</v>
      </c>
      <c r="G12" s="33">
        <v>0.30880312096647838</v>
      </c>
      <c r="H12" s="32">
        <v>2.5518996741941291</v>
      </c>
      <c r="I12" s="35">
        <v>0.13129596227291265</v>
      </c>
      <c r="J12" s="34">
        <v>4.9913911515712117</v>
      </c>
      <c r="K12" s="33">
        <v>0.22471174175573405</v>
      </c>
      <c r="L12" s="34">
        <v>2.270569915738204</v>
      </c>
      <c r="M12" s="33">
        <v>0.1219000068716118</v>
      </c>
      <c r="N12" s="34">
        <v>1.7529381799297601</v>
      </c>
      <c r="O12" s="33">
        <v>0.15971058560941176</v>
      </c>
      <c r="P12" s="32">
        <v>2.4327107355902169</v>
      </c>
      <c r="Q12" s="35">
        <v>0.14471840441772563</v>
      </c>
      <c r="R12" s="34">
        <v>1.538656268823265</v>
      </c>
      <c r="S12" s="33">
        <v>0.1171808676753614</v>
      </c>
      <c r="T12" s="34">
        <v>1.422656511733476</v>
      </c>
      <c r="U12" s="33">
        <v>9.0537881775682089E-2</v>
      </c>
      <c r="V12" s="34">
        <v>2.746751163313307</v>
      </c>
      <c r="W12" s="33">
        <v>0.18103798640018631</v>
      </c>
      <c r="X12" s="34">
        <v>0.71471830349798016</v>
      </c>
      <c r="Y12" s="31">
        <v>9.6848842793871834E-2</v>
      </c>
      <c r="Z12" s="37"/>
      <c r="AA12" s="37"/>
      <c r="AB12" s="37"/>
      <c r="AC12" s="37"/>
      <c r="AD12" s="37"/>
      <c r="AE12" s="37"/>
      <c r="AF12" s="37"/>
      <c r="AG12" s="37"/>
      <c r="AH12" s="37"/>
      <c r="AI12" s="37"/>
    </row>
    <row r="13" spans="1:35">
      <c r="A13" s="93" t="s">
        <v>50</v>
      </c>
      <c r="B13" s="34">
        <v>46.940849761714723</v>
      </c>
      <c r="C13" s="35">
        <v>0.41032500565114421</v>
      </c>
      <c r="D13" s="34">
        <v>20.1497841938777</v>
      </c>
      <c r="E13" s="33">
        <v>0.2156579353552468</v>
      </c>
      <c r="F13" s="34">
        <v>7.3621421620833107</v>
      </c>
      <c r="G13" s="33">
        <v>0.12350531383060304</v>
      </c>
      <c r="H13" s="32">
        <v>2.9961319737683261</v>
      </c>
      <c r="I13" s="35">
        <v>5.9308109395388726E-2</v>
      </c>
      <c r="J13" s="34">
        <v>6.2275586912210761</v>
      </c>
      <c r="K13" s="33">
        <v>0.11766810205928996</v>
      </c>
      <c r="L13" s="34">
        <v>2.5289478760622881</v>
      </c>
      <c r="M13" s="33">
        <v>7.0661687862992525E-2</v>
      </c>
      <c r="N13" s="34">
        <v>2.0120974821345059</v>
      </c>
      <c r="O13" s="33">
        <v>0.10245605727457878</v>
      </c>
      <c r="P13" s="32">
        <v>3.7647278998247038</v>
      </c>
      <c r="Q13" s="35">
        <v>9.4092183551352793E-2</v>
      </c>
      <c r="R13" s="34">
        <v>1.0478903268908191</v>
      </c>
      <c r="S13" s="33">
        <v>3.7638496787630919E-2</v>
      </c>
      <c r="T13" s="34">
        <v>1.5481354093672219</v>
      </c>
      <c r="U13" s="33">
        <v>4.6909817819930748E-2</v>
      </c>
      <c r="V13" s="34">
        <v>1.673481666147248</v>
      </c>
      <c r="W13" s="33">
        <v>8.3001615754043412E-2</v>
      </c>
      <c r="X13" s="34">
        <v>2.1920474863928141</v>
      </c>
      <c r="Y13" s="31">
        <v>0.12236928587775907</v>
      </c>
      <c r="Z13" s="37"/>
      <c r="AA13" s="37"/>
      <c r="AB13" s="37"/>
      <c r="AC13" s="37"/>
      <c r="AD13" s="37"/>
      <c r="AE13" s="37"/>
      <c r="AF13" s="37"/>
      <c r="AG13" s="37"/>
      <c r="AH13" s="37"/>
      <c r="AI13" s="37"/>
    </row>
    <row r="14" spans="1:35">
      <c r="A14" s="93" t="s">
        <v>58</v>
      </c>
      <c r="B14" s="34">
        <v>44.800798705640553</v>
      </c>
      <c r="C14" s="35">
        <v>0.33817104678831095</v>
      </c>
      <c r="D14" s="34">
        <v>19.869937900081709</v>
      </c>
      <c r="E14" s="33">
        <v>0.18071902490468494</v>
      </c>
      <c r="F14" s="34">
        <v>7.3065343584857878</v>
      </c>
      <c r="G14" s="33">
        <v>0.12657274480001496</v>
      </c>
      <c r="H14" s="32">
        <v>3.66342268665763</v>
      </c>
      <c r="I14" s="35">
        <v>0.1069847123900254</v>
      </c>
      <c r="J14" s="34">
        <v>4.8833098795260126</v>
      </c>
      <c r="K14" s="33">
        <v>0.11140827977960303</v>
      </c>
      <c r="L14" s="34">
        <v>2.4577267451493681</v>
      </c>
      <c r="M14" s="33">
        <v>7.6879556450182032E-2</v>
      </c>
      <c r="N14" s="34">
        <v>2.426243240325149</v>
      </c>
      <c r="O14" s="33">
        <v>0.12813506522968185</v>
      </c>
      <c r="P14" s="32">
        <v>4.090042924004182</v>
      </c>
      <c r="Q14" s="35">
        <v>0.10395107795230667</v>
      </c>
      <c r="R14" s="34">
        <v>1.733398280913663</v>
      </c>
      <c r="S14" s="33">
        <v>6.3045309716541195E-2</v>
      </c>
      <c r="T14" s="34">
        <v>1.325866443271871</v>
      </c>
      <c r="U14" s="33">
        <v>5.4615133305616362E-2</v>
      </c>
      <c r="V14" s="34">
        <v>1.8481264951303</v>
      </c>
      <c r="W14" s="33">
        <v>7.3935444953799501E-2</v>
      </c>
      <c r="X14" s="34">
        <v>2.5981898229981368</v>
      </c>
      <c r="Y14" s="31">
        <v>9.1877433664058955E-2</v>
      </c>
      <c r="Z14" s="37"/>
      <c r="AA14" s="37"/>
      <c r="AB14" s="37"/>
      <c r="AC14" s="37"/>
      <c r="AD14" s="37"/>
      <c r="AE14" s="37"/>
      <c r="AF14" s="37"/>
      <c r="AG14" s="37"/>
      <c r="AH14" s="37"/>
      <c r="AI14" s="37"/>
    </row>
    <row r="15" spans="1:35">
      <c r="A15" s="93" t="s">
        <v>62</v>
      </c>
      <c r="B15" s="34">
        <v>37.196225367355737</v>
      </c>
      <c r="C15" s="35">
        <v>0.28058210989496696</v>
      </c>
      <c r="D15" s="34">
        <v>19.23728430259337</v>
      </c>
      <c r="E15" s="33">
        <v>0.11341327178021705</v>
      </c>
      <c r="F15" s="34">
        <v>7.3991561417481124</v>
      </c>
      <c r="G15" s="33">
        <v>8.733605137056262E-2</v>
      </c>
      <c r="H15" s="32">
        <v>2.3265778251894149</v>
      </c>
      <c r="I15" s="35">
        <v>3.6112471579819873E-2</v>
      </c>
      <c r="J15" s="34">
        <v>4.5908797325731454</v>
      </c>
      <c r="K15" s="33">
        <v>7.4998651646592321E-2</v>
      </c>
      <c r="L15" s="34">
        <v>1.0257837608465099</v>
      </c>
      <c r="M15" s="33">
        <v>3.3783692529923526E-2</v>
      </c>
      <c r="N15" s="34">
        <v>0.75477350488018147</v>
      </c>
      <c r="O15" s="33">
        <v>3.6125751862342646E-2</v>
      </c>
      <c r="P15" s="32">
        <v>1.7579217813567929</v>
      </c>
      <c r="Q15" s="35">
        <v>3.9551701864407644E-2</v>
      </c>
      <c r="R15" s="34">
        <v>1.311457070555117</v>
      </c>
      <c r="S15" s="33">
        <v>5.2781338846481382E-2</v>
      </c>
      <c r="T15" s="34">
        <v>1.164616690767045</v>
      </c>
      <c r="U15" s="33">
        <v>3.3525309511712086E-2</v>
      </c>
      <c r="V15" s="34">
        <v>0.95714112453567257</v>
      </c>
      <c r="W15" s="33">
        <v>4.8964164729065209E-2</v>
      </c>
      <c r="X15" s="34">
        <v>1.561057514895837</v>
      </c>
      <c r="Y15" s="31">
        <v>4.4609724932703744E-2</v>
      </c>
      <c r="Z15" s="37"/>
      <c r="AA15" s="37"/>
      <c r="AB15" s="37"/>
      <c r="AC15" s="37"/>
      <c r="AD15" s="37"/>
      <c r="AE15" s="37"/>
      <c r="AF15" s="37"/>
      <c r="AG15" s="37"/>
      <c r="AH15" s="37"/>
      <c r="AI15" s="37"/>
    </row>
    <row r="16" spans="1:35">
      <c r="A16" s="113" t="s">
        <v>75</v>
      </c>
      <c r="B16" s="34">
        <v>35.08584878364077</v>
      </c>
      <c r="C16" s="35">
        <v>0.23228403147779669</v>
      </c>
      <c r="D16" s="34">
        <v>18.547493494035781</v>
      </c>
      <c r="E16" s="33">
        <v>0.10149203186150792</v>
      </c>
      <c r="F16" s="34">
        <v>5.7765777300909438</v>
      </c>
      <c r="G16" s="33">
        <v>8.7640065000790468E-2</v>
      </c>
      <c r="H16" s="32">
        <v>2.0958578438966451</v>
      </c>
      <c r="I16" s="35">
        <v>3.8827771470398571E-2</v>
      </c>
      <c r="J16" s="34">
        <v>4.6085503999779904</v>
      </c>
      <c r="K16" s="33">
        <v>7.9568228717707135E-2</v>
      </c>
      <c r="L16" s="34">
        <v>1.340714397069569</v>
      </c>
      <c r="M16" s="33">
        <v>3.2767826977196109E-2</v>
      </c>
      <c r="N16" s="34">
        <v>0.79698980709844669</v>
      </c>
      <c r="O16" s="33">
        <v>2.8173034618449971E-2</v>
      </c>
      <c r="P16" s="32">
        <v>1.724845406544057</v>
      </c>
      <c r="Q16" s="35">
        <v>3.7972997565789986E-2</v>
      </c>
      <c r="R16" s="34">
        <v>0.80309956718473541</v>
      </c>
      <c r="S16" s="33">
        <v>4.4739789666878735E-2</v>
      </c>
      <c r="T16" s="34">
        <v>0.64078166725891861</v>
      </c>
      <c r="U16" s="33">
        <v>2.186619516741704E-2</v>
      </c>
      <c r="V16" s="34">
        <v>1.099971426629262</v>
      </c>
      <c r="W16" s="33">
        <v>5.7346828765529753E-2</v>
      </c>
      <c r="X16" s="34">
        <v>1.4968879771019969</v>
      </c>
      <c r="Y16" s="31">
        <v>5.6389200013798844E-2</v>
      </c>
      <c r="Z16" s="37"/>
      <c r="AA16" s="37"/>
      <c r="AB16" s="37"/>
      <c r="AC16" s="37"/>
      <c r="AD16" s="37"/>
      <c r="AE16" s="37"/>
      <c r="AF16" s="37"/>
      <c r="AG16" s="37"/>
      <c r="AH16" s="37"/>
      <c r="AI16" s="37"/>
    </row>
    <row r="17" spans="1:35">
      <c r="A17" s="216" t="s">
        <v>353</v>
      </c>
      <c r="B17" s="34">
        <v>37.057026145372568</v>
      </c>
      <c r="C17" s="35">
        <v>0.27434789302140583</v>
      </c>
      <c r="D17" s="34">
        <v>18.451498513328438</v>
      </c>
      <c r="E17" s="33">
        <v>0.15782231914776312</v>
      </c>
      <c r="F17" s="34">
        <v>6.3667356422154517</v>
      </c>
      <c r="G17" s="33">
        <v>0.122375650902634</v>
      </c>
      <c r="H17" s="32">
        <v>2.2176624685142281</v>
      </c>
      <c r="I17" s="35">
        <v>4.6850601219002926E-2</v>
      </c>
      <c r="J17" s="34">
        <v>4.8302324612033356</v>
      </c>
      <c r="K17" s="33">
        <v>0.11401759833304621</v>
      </c>
      <c r="L17" s="34">
        <v>1.332365817708324</v>
      </c>
      <c r="M17" s="33">
        <v>4.6666587292081972E-2</v>
      </c>
      <c r="N17" s="34">
        <v>0.92127813199166686</v>
      </c>
      <c r="O17" s="33">
        <v>4.2150506458270169E-2</v>
      </c>
      <c r="P17" s="32">
        <v>2.39725065555769</v>
      </c>
      <c r="Q17" s="35">
        <v>5.8625643086084873E-2</v>
      </c>
      <c r="R17" s="34">
        <v>0.78871555892750811</v>
      </c>
      <c r="S17" s="33">
        <v>3.9474067936858953E-2</v>
      </c>
      <c r="T17" s="34">
        <v>0.76009661713958143</v>
      </c>
      <c r="U17" s="33">
        <v>3.0433803013225257E-2</v>
      </c>
      <c r="V17" s="34">
        <v>1.130313135305707</v>
      </c>
      <c r="W17" s="33">
        <v>4.7622325016845497E-2</v>
      </c>
      <c r="X17" s="34">
        <v>1.436278544439016</v>
      </c>
      <c r="Y17" s="31">
        <v>5.7445012471697143E-2</v>
      </c>
      <c r="Z17" s="37"/>
      <c r="AA17" s="37"/>
      <c r="AB17" s="37"/>
      <c r="AC17" s="37"/>
      <c r="AD17" s="37"/>
      <c r="AE17" s="37"/>
      <c r="AF17" s="37"/>
      <c r="AG17" s="37"/>
      <c r="AH17" s="37"/>
      <c r="AI17" s="37"/>
    </row>
    <row r="18" spans="1:35" ht="13.25" customHeight="1">
      <c r="A18" s="93" t="s">
        <v>38</v>
      </c>
      <c r="B18" s="34">
        <v>38.480703531025199</v>
      </c>
      <c r="C18" s="35">
        <v>0.45396362610072483</v>
      </c>
      <c r="D18" s="34">
        <v>19.859160809304321</v>
      </c>
      <c r="E18" s="33">
        <v>0.21303803667555263</v>
      </c>
      <c r="F18" s="34">
        <v>7.5336040819510854</v>
      </c>
      <c r="G18" s="33">
        <v>0.16941016595551797</v>
      </c>
      <c r="H18" s="32">
        <v>2.8662218489680238</v>
      </c>
      <c r="I18" s="35">
        <v>9.5333281662351166E-2</v>
      </c>
      <c r="J18" s="34">
        <v>4.0526887754511698</v>
      </c>
      <c r="K18" s="33">
        <v>8.3177923770103093E-2</v>
      </c>
      <c r="L18" s="34">
        <v>1.769680025445838</v>
      </c>
      <c r="M18" s="33">
        <v>5.7980905033543521E-2</v>
      </c>
      <c r="N18" s="34">
        <v>1.084547653211581</v>
      </c>
      <c r="O18" s="33">
        <v>8.1092769283643298E-2</v>
      </c>
      <c r="P18" s="32">
        <v>2.6967226869583372</v>
      </c>
      <c r="Q18" s="35">
        <v>8.8859155955039043E-2</v>
      </c>
      <c r="R18" s="34">
        <v>2.000894355768883</v>
      </c>
      <c r="S18" s="33">
        <v>0.10321744047988356</v>
      </c>
      <c r="T18" s="34">
        <v>1.786401556778205</v>
      </c>
      <c r="U18" s="33">
        <v>6.7900023463301262E-2</v>
      </c>
      <c r="V18" s="34">
        <v>1.81484856626336</v>
      </c>
      <c r="W18" s="33">
        <v>9.0151499111997421E-2</v>
      </c>
      <c r="X18" s="34">
        <v>1.3222895844513829</v>
      </c>
      <c r="Y18" s="31">
        <v>7.139547448682973E-2</v>
      </c>
      <c r="Z18" s="37"/>
      <c r="AA18" s="37"/>
      <c r="AB18" s="37"/>
      <c r="AC18" s="37"/>
      <c r="AD18" s="37"/>
      <c r="AE18" s="37"/>
      <c r="AF18" s="37"/>
      <c r="AG18" s="37"/>
      <c r="AH18" s="37"/>
      <c r="AI18" s="37"/>
    </row>
    <row r="19" spans="1:35">
      <c r="A19" s="93" t="s">
        <v>78</v>
      </c>
      <c r="B19" s="34">
        <v>29.840418402531849</v>
      </c>
      <c r="C19" s="35">
        <v>0.54270242735499985</v>
      </c>
      <c r="D19" s="34">
        <v>22.264312661044979</v>
      </c>
      <c r="E19" s="33">
        <v>0.48133090787283273</v>
      </c>
      <c r="F19" s="34">
        <v>6.0255776914946084</v>
      </c>
      <c r="G19" s="33">
        <v>0.18044271001758269</v>
      </c>
      <c r="H19" s="32">
        <v>2.9771604310058168</v>
      </c>
      <c r="I19" s="35">
        <v>0.15123178425347655</v>
      </c>
      <c r="J19" s="34">
        <v>4.3179447936850899</v>
      </c>
      <c r="K19" s="33">
        <v>0.1604067177689957</v>
      </c>
      <c r="L19" s="34">
        <v>3.001226487937025</v>
      </c>
      <c r="M19" s="33">
        <v>0.17486839769424981</v>
      </c>
      <c r="N19" s="34">
        <v>1.480359952398276</v>
      </c>
      <c r="O19" s="33">
        <v>0.1009331566178857</v>
      </c>
      <c r="P19" s="32">
        <v>1.336550393765005</v>
      </c>
      <c r="Q19" s="35">
        <v>0.11787927427560424</v>
      </c>
      <c r="R19" s="34">
        <v>2.9804165038071839</v>
      </c>
      <c r="S19" s="33">
        <v>0.15285443422378114</v>
      </c>
      <c r="T19" s="34">
        <v>1.6031767751514909</v>
      </c>
      <c r="U19" s="33">
        <v>0.10794354851250618</v>
      </c>
      <c r="V19" s="34">
        <v>2.1208942264660902</v>
      </c>
      <c r="W19" s="33">
        <v>0.1343636313936056</v>
      </c>
      <c r="X19" s="34">
        <v>2.3734508293231911</v>
      </c>
      <c r="Y19" s="31">
        <v>0.11752443041870031</v>
      </c>
      <c r="Z19" s="37"/>
      <c r="AA19" s="37"/>
      <c r="AB19" s="37"/>
      <c r="AC19" s="37"/>
      <c r="AD19" s="37"/>
      <c r="AE19" s="37"/>
      <c r="AF19" s="37"/>
      <c r="AG19" s="37"/>
      <c r="AH19" s="37"/>
      <c r="AI19" s="37"/>
    </row>
    <row r="20" spans="1:35">
      <c r="A20" s="93" t="s">
        <v>61</v>
      </c>
      <c r="B20" s="34">
        <v>28.960042422810361</v>
      </c>
      <c r="C20" s="35">
        <v>0.60068945325774481</v>
      </c>
      <c r="D20" s="34">
        <v>16.81249384548606</v>
      </c>
      <c r="E20" s="33">
        <v>0.39443339008779121</v>
      </c>
      <c r="F20" s="34">
        <v>4.36005565555375</v>
      </c>
      <c r="G20" s="33">
        <v>0.16154990604232641</v>
      </c>
      <c r="H20" s="32">
        <v>2.1291889708834799</v>
      </c>
      <c r="I20" s="35">
        <v>0.134852362511589</v>
      </c>
      <c r="J20" s="34">
        <v>4.2341595876519937</v>
      </c>
      <c r="K20" s="33">
        <v>0.17880289506646033</v>
      </c>
      <c r="L20" s="34">
        <v>1.9560807634186581</v>
      </c>
      <c r="M20" s="33">
        <v>0.12399662275227266</v>
      </c>
      <c r="N20" s="34">
        <v>1.2192833487173389</v>
      </c>
      <c r="O20" s="33">
        <v>0.13925631519019382</v>
      </c>
      <c r="P20" s="32">
        <v>1.2072171352351331</v>
      </c>
      <c r="Q20" s="35">
        <v>0.154666119464025</v>
      </c>
      <c r="R20" s="34">
        <v>1.9899621780501899</v>
      </c>
      <c r="S20" s="33">
        <v>0.15451863897817111</v>
      </c>
      <c r="T20" s="34">
        <v>1.190432621308561</v>
      </c>
      <c r="U20" s="33">
        <v>0.12155624571413542</v>
      </c>
      <c r="V20" s="34">
        <v>1.241393450133812</v>
      </c>
      <c r="W20" s="33">
        <v>0.15264566258246362</v>
      </c>
      <c r="X20" s="34">
        <v>1.807867782378378</v>
      </c>
      <c r="Y20" s="31">
        <v>0.22805201241835954</v>
      </c>
      <c r="Z20" s="37"/>
      <c r="AA20" s="37"/>
      <c r="AB20" s="37"/>
      <c r="AC20" s="37"/>
      <c r="AD20" s="37"/>
      <c r="AE20" s="37"/>
      <c r="AF20" s="37"/>
      <c r="AG20" s="37"/>
      <c r="AH20" s="37"/>
      <c r="AI20" s="37"/>
    </row>
    <row r="21" spans="1:35">
      <c r="A21" s="93" t="s">
        <v>40</v>
      </c>
      <c r="B21" s="34">
        <v>38.497805161454238</v>
      </c>
      <c r="C21" s="35">
        <v>0.36044521266978763</v>
      </c>
      <c r="D21" s="34">
        <v>19.102184185982129</v>
      </c>
      <c r="E21" s="33">
        <v>0.12655606682206999</v>
      </c>
      <c r="F21" s="34">
        <v>7.3212488899169461</v>
      </c>
      <c r="G21" s="33">
        <v>9.8041462505877391E-2</v>
      </c>
      <c r="H21" s="32">
        <v>2.1214312452320598</v>
      </c>
      <c r="I21" s="35">
        <v>6.4745623005790676E-2</v>
      </c>
      <c r="J21" s="34">
        <v>4.1938735216644512</v>
      </c>
      <c r="K21" s="33">
        <v>6.3915339281311878E-2</v>
      </c>
      <c r="L21" s="34">
        <v>2.172076499721554</v>
      </c>
      <c r="M21" s="33">
        <v>3.7514458410206057E-2</v>
      </c>
      <c r="N21" s="34">
        <v>0.96739645946588848</v>
      </c>
      <c r="O21" s="33">
        <v>4.6007105650635073E-2</v>
      </c>
      <c r="P21" s="32">
        <v>2.890033318274015</v>
      </c>
      <c r="Q21" s="35">
        <v>5.9953694191892656E-2</v>
      </c>
      <c r="R21" s="34">
        <v>1.7242030415140039</v>
      </c>
      <c r="S21" s="33">
        <v>5.2614372766602774E-2</v>
      </c>
      <c r="T21" s="34">
        <v>1.1683793755170291</v>
      </c>
      <c r="U21" s="33">
        <v>3.3762651325528803E-2</v>
      </c>
      <c r="V21" s="34">
        <v>1.249999578741176</v>
      </c>
      <c r="W21" s="33">
        <v>6.7447645898742109E-2</v>
      </c>
      <c r="X21" s="34">
        <v>1.175745396071556</v>
      </c>
      <c r="Y21" s="31">
        <v>5.3397767301092969E-2</v>
      </c>
      <c r="Z21" s="37"/>
      <c r="AA21" s="37"/>
      <c r="AB21" s="37"/>
      <c r="AC21" s="37"/>
      <c r="AD21" s="37"/>
      <c r="AE21" s="37"/>
      <c r="AF21" s="37"/>
      <c r="AG21" s="37"/>
      <c r="AH21" s="37"/>
      <c r="AI21" s="37"/>
    </row>
    <row r="22" spans="1:35">
      <c r="A22" s="93" t="s">
        <v>77</v>
      </c>
      <c r="B22" s="34">
        <v>38.060582145833479</v>
      </c>
      <c r="C22" s="35">
        <v>0.60782537104732903</v>
      </c>
      <c r="D22" s="34">
        <v>28.45445748500147</v>
      </c>
      <c r="E22" s="33">
        <v>0.33894959618283355</v>
      </c>
      <c r="F22" s="34">
        <v>6.377885891965688</v>
      </c>
      <c r="G22" s="33">
        <v>0.17374561092428384</v>
      </c>
      <c r="H22" s="32">
        <v>2.9562130133786488</v>
      </c>
      <c r="I22" s="35">
        <v>0.120301133933991</v>
      </c>
      <c r="J22" s="34">
        <v>4.3796794008033961</v>
      </c>
      <c r="K22" s="33">
        <v>0.12847093213368063</v>
      </c>
      <c r="L22" s="34">
        <v>2.4000790709133768</v>
      </c>
      <c r="M22" s="33">
        <v>0.11568593533612601</v>
      </c>
      <c r="N22" s="34">
        <v>2.0120937528867682</v>
      </c>
      <c r="O22" s="33">
        <v>9.9811417804379202E-2</v>
      </c>
      <c r="P22" s="32">
        <v>3.393907925164553</v>
      </c>
      <c r="Q22" s="35">
        <v>0.14357104236569856</v>
      </c>
      <c r="R22" s="34">
        <v>2.3042795539816878</v>
      </c>
      <c r="S22" s="33">
        <v>0.13968488635655804</v>
      </c>
      <c r="T22" s="34">
        <v>1.8093127028216229</v>
      </c>
      <c r="U22" s="33">
        <v>6.0741663210965031E-2</v>
      </c>
      <c r="V22" s="34">
        <v>1.9846757569975799</v>
      </c>
      <c r="W22" s="33">
        <v>8.7643717932841175E-2</v>
      </c>
      <c r="X22" s="34">
        <v>2.004822950634368</v>
      </c>
      <c r="Y22" s="31">
        <v>0.10426665920279826</v>
      </c>
      <c r="Z22" s="37"/>
      <c r="AA22" s="37"/>
      <c r="AB22" s="37"/>
      <c r="AC22" s="37"/>
      <c r="AD22" s="37"/>
      <c r="AE22" s="37"/>
      <c r="AF22" s="37"/>
      <c r="AG22" s="37"/>
      <c r="AH22" s="37"/>
      <c r="AI22" s="37"/>
    </row>
    <row r="23" spans="1:35">
      <c r="A23" s="93" t="s">
        <v>28</v>
      </c>
      <c r="B23" s="34">
        <v>34.298021900427798</v>
      </c>
      <c r="C23" s="35">
        <v>0.63437331875208447</v>
      </c>
      <c r="D23" s="34">
        <v>17.408576167820279</v>
      </c>
      <c r="E23" s="33">
        <v>0.3139466947437482</v>
      </c>
      <c r="F23" s="34">
        <v>7.4252449177630959</v>
      </c>
      <c r="G23" s="33">
        <v>0.25226811175417518</v>
      </c>
      <c r="H23" s="32">
        <v>3.0766520756299598</v>
      </c>
      <c r="I23" s="35">
        <v>9.9930995822156796E-2</v>
      </c>
      <c r="J23" s="34">
        <v>5.4910563411447413</v>
      </c>
      <c r="K23" s="33">
        <v>0.20919809666728639</v>
      </c>
      <c r="L23" s="34">
        <v>2.1641752382436641</v>
      </c>
      <c r="M23" s="33">
        <v>9.1271753427685204E-2</v>
      </c>
      <c r="N23" s="34">
        <v>1.7765641280980511</v>
      </c>
      <c r="O23" s="33">
        <v>0.10121684230364628</v>
      </c>
      <c r="P23" s="32">
        <v>2.5504633533762551</v>
      </c>
      <c r="Q23" s="35">
        <v>0.13022873740354643</v>
      </c>
      <c r="R23" s="34">
        <v>1.70390078816994</v>
      </c>
      <c r="S23" s="33">
        <v>8.4550587266856284E-2</v>
      </c>
      <c r="T23" s="34">
        <v>1.8418280881397939</v>
      </c>
      <c r="U23" s="33">
        <v>9.7616132143690151E-2</v>
      </c>
      <c r="V23" s="34">
        <v>2.1118783141047519</v>
      </c>
      <c r="W23" s="33">
        <v>0.12592485044387516</v>
      </c>
      <c r="X23" s="34">
        <v>1.795500892897999</v>
      </c>
      <c r="Y23" s="31">
        <v>0.13257588694889011</v>
      </c>
      <c r="Z23" s="37"/>
      <c r="AA23" s="37"/>
      <c r="AB23" s="37"/>
      <c r="AC23" s="37"/>
      <c r="AD23" s="37"/>
      <c r="AE23" s="37"/>
      <c r="AF23" s="37"/>
      <c r="AG23" s="37"/>
      <c r="AH23" s="37"/>
      <c r="AI23" s="37"/>
    </row>
    <row r="24" spans="1:35">
      <c r="A24" s="93" t="s">
        <v>44</v>
      </c>
      <c r="B24" s="34">
        <v>38.919704488160967</v>
      </c>
      <c r="C24" s="35">
        <v>0.27173506835443212</v>
      </c>
      <c r="D24" s="34">
        <v>19.446617774058609</v>
      </c>
      <c r="E24" s="33">
        <v>0.17681903263549259</v>
      </c>
      <c r="F24" s="34">
        <v>7.0239538123292764</v>
      </c>
      <c r="G24" s="33">
        <v>0.11113666565160496</v>
      </c>
      <c r="H24" s="32">
        <v>2.9982497208320762</v>
      </c>
      <c r="I24" s="35">
        <v>7.9041446076222752E-2</v>
      </c>
      <c r="J24" s="34">
        <v>2.516000285126363</v>
      </c>
      <c r="K24" s="33">
        <v>5.9616306654780939E-2</v>
      </c>
      <c r="L24" s="34">
        <v>1.470763191173514</v>
      </c>
      <c r="M24" s="33">
        <v>6.3755117231398817E-2</v>
      </c>
      <c r="N24" s="34">
        <v>0.74455900248096374</v>
      </c>
      <c r="O24" s="33">
        <v>7.1360733973733936E-2</v>
      </c>
      <c r="P24" s="32">
        <v>1.723530720325255</v>
      </c>
      <c r="Q24" s="35">
        <v>6.4125036534202248E-2</v>
      </c>
      <c r="R24" s="34">
        <v>0.83488876879291996</v>
      </c>
      <c r="S24" s="33">
        <v>5.3709207420948459E-2</v>
      </c>
      <c r="T24" s="34">
        <v>1.3989127371219929</v>
      </c>
      <c r="U24" s="33">
        <v>5.4696727882339237E-2</v>
      </c>
      <c r="V24" s="34">
        <v>0.89724870659067835</v>
      </c>
      <c r="W24" s="33">
        <v>8.9965104574235635E-2</v>
      </c>
      <c r="X24" s="34">
        <v>2.3106689708961019</v>
      </c>
      <c r="Y24" s="31">
        <v>0.1627377729138631</v>
      </c>
      <c r="Z24" s="37"/>
      <c r="AA24" s="37"/>
      <c r="AB24" s="37"/>
      <c r="AC24" s="37"/>
      <c r="AD24" s="37"/>
      <c r="AE24" s="37"/>
      <c r="AF24" s="37"/>
      <c r="AG24" s="37"/>
      <c r="AH24" s="37"/>
      <c r="AI24" s="37"/>
    </row>
    <row r="25" spans="1:35">
      <c r="A25" s="93" t="s">
        <v>33</v>
      </c>
      <c r="B25" s="34">
        <v>35.67189444245205</v>
      </c>
      <c r="C25" s="35">
        <v>0.3449145143362401</v>
      </c>
      <c r="D25" s="34">
        <v>20.920360560883591</v>
      </c>
      <c r="E25" s="33">
        <v>0.2581624715644768</v>
      </c>
      <c r="F25" s="34">
        <v>5.9669996095936462</v>
      </c>
      <c r="G25" s="33">
        <v>0.12829959190045737</v>
      </c>
      <c r="H25" s="32">
        <v>1.813388303662717</v>
      </c>
      <c r="I25" s="35">
        <v>3.8205273871887512E-2</v>
      </c>
      <c r="J25" s="34">
        <v>3.473140938043545</v>
      </c>
      <c r="K25" s="33">
        <v>6.53728036363211E-2</v>
      </c>
      <c r="L25" s="34">
        <v>1.8986520990595039</v>
      </c>
      <c r="M25" s="33">
        <v>4.6329729319497227E-2</v>
      </c>
      <c r="N25" s="34">
        <v>0.58228077222165975</v>
      </c>
      <c r="O25" s="33">
        <v>5.6224890870291137E-2</v>
      </c>
      <c r="P25" s="32">
        <v>1.8184248952911981</v>
      </c>
      <c r="Q25" s="35">
        <v>4.6650459897395899E-2</v>
      </c>
      <c r="R25" s="34">
        <v>1.766140586656888</v>
      </c>
      <c r="S25" s="33">
        <v>4.9673383596779801E-2</v>
      </c>
      <c r="T25" s="34">
        <v>1.1477993035731271</v>
      </c>
      <c r="U25" s="33">
        <v>3.4608726090383332E-2</v>
      </c>
      <c r="V25" s="34">
        <v>1.557953099343296</v>
      </c>
      <c r="W25" s="33">
        <v>6.3539368241172095E-2</v>
      </c>
      <c r="X25" s="34">
        <v>1.4359031356360661</v>
      </c>
      <c r="Y25" s="31">
        <v>6.3764682599512165E-2</v>
      </c>
      <c r="Z25" s="37"/>
      <c r="AA25" s="37"/>
      <c r="AB25" s="37"/>
      <c r="AC25" s="37"/>
      <c r="AD25" s="37"/>
      <c r="AE25" s="37"/>
      <c r="AF25" s="37"/>
      <c r="AG25" s="37"/>
      <c r="AH25" s="37"/>
      <c r="AI25" s="37"/>
    </row>
    <row r="26" spans="1:35">
      <c r="A26" s="93" t="s">
        <v>51</v>
      </c>
      <c r="B26" s="34">
        <v>33.297436302645153</v>
      </c>
      <c r="C26" s="35">
        <v>0.3339914544073066</v>
      </c>
      <c r="D26" s="34">
        <v>20.685374438263018</v>
      </c>
      <c r="E26" s="33">
        <v>0.21792559263055339</v>
      </c>
      <c r="F26" s="34">
        <v>4.9047401241673274</v>
      </c>
      <c r="G26" s="33">
        <v>0.10250278950013551</v>
      </c>
      <c r="H26" s="32">
        <v>2.0891493102094221</v>
      </c>
      <c r="I26" s="35">
        <v>4.0761309872776541E-2</v>
      </c>
      <c r="J26" s="34">
        <v>2.9465923617718142</v>
      </c>
      <c r="K26" s="33">
        <v>7.4646963186037196E-2</v>
      </c>
      <c r="L26" s="34">
        <v>1.031303434227562</v>
      </c>
      <c r="M26" s="33">
        <v>5.003123313533156E-2</v>
      </c>
      <c r="N26" s="34">
        <v>0.27234310355264868</v>
      </c>
      <c r="O26" s="33">
        <v>2.6579848272877207E-2</v>
      </c>
      <c r="P26" s="32">
        <v>1.111954762533288</v>
      </c>
      <c r="Q26" s="35">
        <v>3.9326354388743982E-2</v>
      </c>
      <c r="R26" s="34">
        <v>0.81988562081631078</v>
      </c>
      <c r="S26" s="33">
        <v>4.2405714253116629E-2</v>
      </c>
      <c r="T26" s="34">
        <v>1.187297671761161</v>
      </c>
      <c r="U26" s="33">
        <v>2.4313023057176315E-2</v>
      </c>
      <c r="V26" s="34">
        <v>0.43164938249682899</v>
      </c>
      <c r="W26" s="33">
        <v>2.9602647036096635E-2</v>
      </c>
      <c r="X26" s="34">
        <v>0.93751645524050808</v>
      </c>
      <c r="Y26" s="31">
        <v>5.3847478009838509E-2</v>
      </c>
      <c r="Z26" s="37"/>
      <c r="AA26" s="37"/>
      <c r="AB26" s="37"/>
      <c r="AC26" s="37"/>
      <c r="AD26" s="37"/>
      <c r="AE26" s="37"/>
      <c r="AF26" s="37"/>
      <c r="AG26" s="37"/>
      <c r="AH26" s="37"/>
      <c r="AI26" s="37"/>
    </row>
    <row r="27" spans="1:35">
      <c r="A27" s="93" t="s">
        <v>69</v>
      </c>
      <c r="B27" s="34">
        <v>37.321715108260612</v>
      </c>
      <c r="C27" s="35">
        <v>0.22320776042269308</v>
      </c>
      <c r="D27" s="34">
        <v>18.312945658639059</v>
      </c>
      <c r="E27" s="33">
        <v>0.10918057234212418</v>
      </c>
      <c r="F27" s="34">
        <v>6.9693238419162746</v>
      </c>
      <c r="G27" s="33">
        <v>0.11643793004175777</v>
      </c>
      <c r="H27" s="32">
        <v>2.0631404814842842</v>
      </c>
      <c r="I27" s="35">
        <v>3.5723134126065412E-2</v>
      </c>
      <c r="J27" s="34">
        <v>4.749325763642684</v>
      </c>
      <c r="K27" s="33">
        <v>0.10414434547461782</v>
      </c>
      <c r="L27" s="34">
        <v>1.2313318144509759</v>
      </c>
      <c r="M27" s="33">
        <v>3.4376391067398981E-2</v>
      </c>
      <c r="N27" s="34">
        <v>0.68913575070637612</v>
      </c>
      <c r="O27" s="33">
        <v>3.3473027242794676E-2</v>
      </c>
      <c r="P27" s="32">
        <v>1.4207063608948329</v>
      </c>
      <c r="Q27" s="35">
        <v>5.002136415843985E-2</v>
      </c>
      <c r="R27" s="34">
        <v>0.77479766566703712</v>
      </c>
      <c r="S27" s="33">
        <v>5.5013372875500753E-2</v>
      </c>
      <c r="T27" s="34">
        <v>1.088118459102849</v>
      </c>
      <c r="U27" s="33">
        <v>4.4862819811603206E-2</v>
      </c>
      <c r="V27" s="34">
        <v>0.97546167046400867</v>
      </c>
      <c r="W27" s="33">
        <v>5.8884410655479766E-2</v>
      </c>
      <c r="X27" s="34">
        <v>1.8373569706755171</v>
      </c>
      <c r="Y27" s="31">
        <v>5.9718281629227862E-2</v>
      </c>
      <c r="Z27" s="37"/>
      <c r="AA27" s="37"/>
      <c r="AB27" s="37"/>
      <c r="AC27" s="37"/>
      <c r="AD27" s="37"/>
      <c r="AE27" s="37"/>
      <c r="AF27" s="37"/>
      <c r="AG27" s="37"/>
      <c r="AH27" s="37"/>
      <c r="AI27" s="37"/>
    </row>
    <row r="28" spans="1:35">
      <c r="A28" s="93" t="s">
        <v>36</v>
      </c>
      <c r="B28" s="34">
        <v>25.348772984434699</v>
      </c>
      <c r="C28" s="35">
        <v>0.55994065219834399</v>
      </c>
      <c r="D28" s="34">
        <v>18.290072675346341</v>
      </c>
      <c r="E28" s="33">
        <v>0.39812662122219639</v>
      </c>
      <c r="F28" s="34">
        <v>5.3434640416592298</v>
      </c>
      <c r="G28" s="33">
        <v>0.18016188330669852</v>
      </c>
      <c r="H28" s="32">
        <v>2.7228325531520818</v>
      </c>
      <c r="I28" s="35">
        <v>9.4559539090326092E-2</v>
      </c>
      <c r="J28" s="34">
        <v>3.4432876579109379</v>
      </c>
      <c r="K28" s="33">
        <v>0.12372771877252969</v>
      </c>
      <c r="L28" s="34">
        <v>3.4216363408394459</v>
      </c>
      <c r="M28" s="33">
        <v>0.15770770162606232</v>
      </c>
      <c r="N28" s="34">
        <v>1.6325312992180441</v>
      </c>
      <c r="O28" s="33">
        <v>0.10363271776559216</v>
      </c>
      <c r="P28" s="32">
        <v>1.5880295694734829</v>
      </c>
      <c r="Q28" s="35">
        <v>9.8091285760589939E-2</v>
      </c>
      <c r="R28" s="34">
        <v>2.591529952464767</v>
      </c>
      <c r="S28" s="33">
        <v>0.11996482755378614</v>
      </c>
      <c r="T28" s="34">
        <v>2.3420232790173241</v>
      </c>
      <c r="U28" s="33">
        <v>0.10632010844549772</v>
      </c>
      <c r="V28" s="34">
        <v>2.067344909774993</v>
      </c>
      <c r="W28" s="33">
        <v>8.6755873127464717E-2</v>
      </c>
      <c r="X28" s="34">
        <v>1.8339312395117939</v>
      </c>
      <c r="Y28" s="31">
        <v>9.6091243833548404E-2</v>
      </c>
      <c r="Z28" s="37"/>
      <c r="AA28" s="37"/>
      <c r="AB28" s="37"/>
      <c r="AC28" s="37"/>
      <c r="AD28" s="37"/>
      <c r="AE28" s="37"/>
      <c r="AF28" s="37"/>
      <c r="AG28" s="37"/>
      <c r="AH28" s="37"/>
      <c r="AI28" s="37"/>
    </row>
    <row r="29" spans="1:35">
      <c r="A29" s="93" t="s">
        <v>41</v>
      </c>
      <c r="B29" s="34">
        <v>39.436251874148347</v>
      </c>
      <c r="C29" s="35">
        <v>0.34948294887273812</v>
      </c>
      <c r="D29" s="34">
        <v>19.687696008688292</v>
      </c>
      <c r="E29" s="33">
        <v>0.24181461893197567</v>
      </c>
      <c r="F29" s="34">
        <v>8.2526755778104164</v>
      </c>
      <c r="G29" s="33">
        <v>0.13668602479408581</v>
      </c>
      <c r="H29" s="32">
        <v>2.1051486763517961</v>
      </c>
      <c r="I29" s="35">
        <v>6.527778827767719E-2</v>
      </c>
      <c r="J29" s="34">
        <v>3.7239249512473971</v>
      </c>
      <c r="K29" s="33">
        <v>8.5049847309244919E-2</v>
      </c>
      <c r="L29" s="34">
        <v>1.7697333515825</v>
      </c>
      <c r="M29" s="33">
        <v>5.2373794555488552E-2</v>
      </c>
      <c r="N29" s="34">
        <v>0.46277940326668843</v>
      </c>
      <c r="O29" s="33">
        <v>2.95447049472089E-2</v>
      </c>
      <c r="P29" s="32">
        <v>2.5921835325158229</v>
      </c>
      <c r="Q29" s="35">
        <v>6.3284455965349817E-2</v>
      </c>
      <c r="R29" s="34">
        <v>2.2660259203982029</v>
      </c>
      <c r="S29" s="33">
        <v>7.5348680109513885E-2</v>
      </c>
      <c r="T29" s="34">
        <v>1.175886091874242</v>
      </c>
      <c r="U29" s="33">
        <v>3.5780794825816288E-2</v>
      </c>
      <c r="V29" s="34">
        <v>1.6078584401603331</v>
      </c>
      <c r="W29" s="33">
        <v>6.2765559415445149E-2</v>
      </c>
      <c r="X29" s="34">
        <v>1.610833219875776</v>
      </c>
      <c r="Y29" s="31">
        <v>9.241606009525416E-2</v>
      </c>
      <c r="Z29" s="37"/>
      <c r="AA29" s="37"/>
      <c r="AB29" s="37"/>
      <c r="AC29" s="37"/>
      <c r="AD29" s="37"/>
      <c r="AE29" s="37"/>
      <c r="AF29" s="37"/>
      <c r="AG29" s="37"/>
      <c r="AH29" s="37"/>
      <c r="AI29" s="37"/>
    </row>
    <row r="30" spans="1:35">
      <c r="A30" s="93" t="s">
        <v>70</v>
      </c>
      <c r="B30" s="34">
        <v>38.787196688700753</v>
      </c>
      <c r="C30" s="35">
        <v>0.41380730883377909</v>
      </c>
      <c r="D30" s="34">
        <v>19.783034963757409</v>
      </c>
      <c r="E30" s="33">
        <v>0.19569813733132707</v>
      </c>
      <c r="F30" s="34">
        <v>6.796363640106577</v>
      </c>
      <c r="G30" s="33">
        <v>0.19159175642362966</v>
      </c>
      <c r="H30" s="32">
        <v>2.934509015868954</v>
      </c>
      <c r="I30" s="35">
        <v>6.8484561081240722E-2</v>
      </c>
      <c r="J30" s="34">
        <v>3.3761261497082788</v>
      </c>
      <c r="K30" s="33">
        <v>8.6093025981951399E-2</v>
      </c>
      <c r="L30" s="34">
        <v>1.479542741475061</v>
      </c>
      <c r="M30" s="33">
        <v>8.8612122611633565E-2</v>
      </c>
      <c r="N30" s="34">
        <v>0.9321597879174085</v>
      </c>
      <c r="O30" s="33">
        <v>0.1360389281710539</v>
      </c>
      <c r="P30" s="32">
        <v>2.305018787387886</v>
      </c>
      <c r="Q30" s="35">
        <v>9.3041458276676633E-2</v>
      </c>
      <c r="R30" s="34">
        <v>1.5763637823530929</v>
      </c>
      <c r="S30" s="33">
        <v>7.8512075232023151E-2</v>
      </c>
      <c r="T30" s="34">
        <v>1.11611842972297</v>
      </c>
      <c r="U30" s="33">
        <v>5.5450691225720689E-2</v>
      </c>
      <c r="V30" s="34">
        <v>1.014013190235368</v>
      </c>
      <c r="W30" s="33">
        <v>9.7043757204839293E-2</v>
      </c>
      <c r="X30" s="34">
        <v>1.8183523914156019</v>
      </c>
      <c r="Y30" s="31">
        <v>0.11101521337582783</v>
      </c>
      <c r="Z30" s="37"/>
      <c r="AA30" s="37"/>
      <c r="AB30" s="37"/>
      <c r="AC30" s="37"/>
      <c r="AD30" s="37"/>
      <c r="AE30" s="37"/>
      <c r="AF30" s="37"/>
      <c r="AG30" s="37"/>
      <c r="AH30" s="37"/>
      <c r="AI30" s="37"/>
    </row>
    <row r="31" spans="1:35">
      <c r="A31" s="93" t="s">
        <v>57</v>
      </c>
      <c r="B31" s="34">
        <v>29.956563873760921</v>
      </c>
      <c r="C31" s="35">
        <v>0.19638807279862855</v>
      </c>
      <c r="D31" s="34">
        <v>16.775304250728571</v>
      </c>
      <c r="E31" s="33">
        <v>0.10663679424530814</v>
      </c>
      <c r="F31" s="34">
        <v>5.0770957660846561</v>
      </c>
      <c r="G31" s="33">
        <v>8.3267530306164933E-2</v>
      </c>
      <c r="H31" s="32">
        <v>3.1748136255119368</v>
      </c>
      <c r="I31" s="35">
        <v>8.7520502567330974E-2</v>
      </c>
      <c r="J31" s="34">
        <v>3.6571680845886938</v>
      </c>
      <c r="K31" s="33">
        <v>6.2913273197948871E-2</v>
      </c>
      <c r="L31" s="34">
        <v>1.3684656762776031</v>
      </c>
      <c r="M31" s="33">
        <v>5.6831025749686667E-2</v>
      </c>
      <c r="N31" s="34">
        <v>1.089454177923286</v>
      </c>
      <c r="O31" s="33">
        <v>5.0028149873803954E-2</v>
      </c>
      <c r="P31" s="32">
        <v>1.8828871637870379</v>
      </c>
      <c r="Q31" s="35">
        <v>4.3227881861745691E-2</v>
      </c>
      <c r="R31" s="34">
        <v>1.8016299698110829</v>
      </c>
      <c r="S31" s="33">
        <v>6.6866525584670641E-2</v>
      </c>
      <c r="T31" s="34">
        <v>1.2327335873605101</v>
      </c>
      <c r="U31" s="33">
        <v>3.6114970683139173E-2</v>
      </c>
      <c r="V31" s="34">
        <v>0.99775869765710434</v>
      </c>
      <c r="W31" s="33">
        <v>4.8528375420853948E-2</v>
      </c>
      <c r="X31" s="34">
        <v>0.93253944412767109</v>
      </c>
      <c r="Y31" s="31">
        <v>4.2029601417966876E-2</v>
      </c>
      <c r="Z31" s="37"/>
      <c r="AA31" s="37"/>
      <c r="AB31" s="37"/>
      <c r="AC31" s="37"/>
      <c r="AD31" s="37"/>
      <c r="AE31" s="37"/>
      <c r="AF31" s="37"/>
      <c r="AG31" s="37"/>
      <c r="AH31" s="37"/>
      <c r="AI31" s="37"/>
    </row>
    <row r="32" spans="1:35">
      <c r="A32" s="93" t="s">
        <v>68</v>
      </c>
      <c r="B32" s="34">
        <v>32.562971866853182</v>
      </c>
      <c r="C32" s="35">
        <v>0.51199068691232286</v>
      </c>
      <c r="D32" s="34">
        <v>21.37084590521345</v>
      </c>
      <c r="E32" s="33">
        <v>0.30535632819965119</v>
      </c>
      <c r="F32" s="34">
        <v>5.1680806044560548</v>
      </c>
      <c r="G32" s="33">
        <v>0.12267774745780781</v>
      </c>
      <c r="H32" s="32">
        <v>3.0785818709123278</v>
      </c>
      <c r="I32" s="35">
        <v>8.2253079631023268E-2</v>
      </c>
      <c r="J32" s="34">
        <v>3.9257081426751248</v>
      </c>
      <c r="K32" s="33">
        <v>0.11298244196544008</v>
      </c>
      <c r="L32" s="34">
        <v>2.7684778285279319</v>
      </c>
      <c r="M32" s="33">
        <v>9.3491092275711438E-2</v>
      </c>
      <c r="N32" s="34">
        <v>2.1370149213894312</v>
      </c>
      <c r="O32" s="33">
        <v>0.11138634788762168</v>
      </c>
      <c r="P32" s="32">
        <v>1.740710676444658</v>
      </c>
      <c r="Q32" s="35">
        <v>6.5591851423594777E-2</v>
      </c>
      <c r="R32" s="34">
        <v>2.1602397514032212</v>
      </c>
      <c r="S32" s="33">
        <v>8.7273295585852451E-2</v>
      </c>
      <c r="T32" s="34">
        <v>1.9097552068427419</v>
      </c>
      <c r="U32" s="33">
        <v>8.0165021205098039E-2</v>
      </c>
      <c r="V32" s="34">
        <v>1.8425833407096801</v>
      </c>
      <c r="W32" s="33">
        <v>9.8439374604073232E-2</v>
      </c>
      <c r="X32" s="34">
        <v>1.581430117075932</v>
      </c>
      <c r="Y32" s="31">
        <v>8.9063194499262144E-2</v>
      </c>
      <c r="Z32" s="37"/>
      <c r="AA32" s="37"/>
      <c r="AB32" s="37"/>
      <c r="AC32" s="37"/>
      <c r="AD32" s="37"/>
      <c r="AE32" s="37"/>
      <c r="AF32" s="37"/>
      <c r="AG32" s="37"/>
      <c r="AH32" s="37"/>
      <c r="AI32" s="37"/>
    </row>
    <row r="33" spans="1:35">
      <c r="A33" s="93" t="s">
        <v>54</v>
      </c>
      <c r="B33" s="34">
        <v>56.013365192757803</v>
      </c>
      <c r="C33" s="35">
        <v>0.41122349829622229</v>
      </c>
      <c r="D33" s="34">
        <v>17.967888434266179</v>
      </c>
      <c r="E33" s="33">
        <v>0.21827956947355279</v>
      </c>
      <c r="F33" s="34">
        <v>8.5429578097394749</v>
      </c>
      <c r="G33" s="33">
        <v>0.16345250358112831</v>
      </c>
      <c r="H33" s="32">
        <v>3.5601916641180069</v>
      </c>
      <c r="I33" s="35">
        <v>7.517323123964538E-2</v>
      </c>
      <c r="J33" s="34">
        <v>4.4162637817417876</v>
      </c>
      <c r="K33" s="33">
        <v>9.6727652433538161E-2</v>
      </c>
      <c r="L33" s="34">
        <v>2.3230690400156062</v>
      </c>
      <c r="M33" s="33">
        <v>7.0394097057913774E-2</v>
      </c>
      <c r="N33" s="34">
        <v>2.856560299379566</v>
      </c>
      <c r="O33" s="33">
        <v>9.202042823830843E-2</v>
      </c>
      <c r="P33" s="32">
        <v>5.577400747904167</v>
      </c>
      <c r="Q33" s="35">
        <v>0.15230573058389377</v>
      </c>
      <c r="R33" s="34">
        <v>0.64644883110963614</v>
      </c>
      <c r="S33" s="33">
        <v>3.5865967943168341E-2</v>
      </c>
      <c r="T33" s="34">
        <v>1.2071109678688461</v>
      </c>
      <c r="U33" s="33">
        <v>3.7717431932161032E-2</v>
      </c>
      <c r="V33" s="34">
        <v>7.4804901253263578</v>
      </c>
      <c r="W33" s="33">
        <v>0.19314472891140749</v>
      </c>
      <c r="X33" s="34">
        <v>2.8445326608792469</v>
      </c>
      <c r="Y33" s="31">
        <v>0.10213623322548263</v>
      </c>
      <c r="Z33" s="37"/>
      <c r="AA33" s="37"/>
      <c r="AB33" s="37"/>
      <c r="AC33" s="37"/>
      <c r="AD33" s="37"/>
      <c r="AE33" s="37"/>
      <c r="AF33" s="37"/>
      <c r="AG33" s="37"/>
      <c r="AH33" s="37"/>
      <c r="AI33" s="37"/>
    </row>
    <row r="34" spans="1:35">
      <c r="A34" s="93" t="s">
        <v>80</v>
      </c>
      <c r="B34" s="34">
        <v>34.987110022918827</v>
      </c>
      <c r="C34" s="35">
        <v>0.81908225587549732</v>
      </c>
      <c r="D34" s="34">
        <v>25.742176034652299</v>
      </c>
      <c r="E34" s="33">
        <v>0.62992915776660485</v>
      </c>
      <c r="F34" s="34">
        <v>5.5586334336104031</v>
      </c>
      <c r="G34" s="33">
        <v>0.18022858085315752</v>
      </c>
      <c r="H34" s="32">
        <v>3.0505206303322558</v>
      </c>
      <c r="I34" s="35">
        <v>0.14653431381642223</v>
      </c>
      <c r="J34" s="34">
        <v>6.336288055637854</v>
      </c>
      <c r="K34" s="33">
        <v>0.33009780782423781</v>
      </c>
      <c r="L34" s="34">
        <v>2.9893842388627658</v>
      </c>
      <c r="M34" s="33">
        <v>0.1778689145424418</v>
      </c>
      <c r="N34" s="34">
        <v>2.7742161667954099</v>
      </c>
      <c r="O34" s="33">
        <v>0.22215310300472099</v>
      </c>
      <c r="P34" s="32">
        <v>3.6013858696982459</v>
      </c>
      <c r="Q34" s="35">
        <v>0.18449877429978781</v>
      </c>
      <c r="R34" s="34">
        <v>2.955250909128015</v>
      </c>
      <c r="S34" s="33">
        <v>0.19165786725941214</v>
      </c>
      <c r="T34" s="34">
        <v>2.1959058900359469</v>
      </c>
      <c r="U34" s="33">
        <v>0.14214212206975388</v>
      </c>
      <c r="V34" s="34">
        <v>3.275935310692788</v>
      </c>
      <c r="W34" s="33">
        <v>0.21822838833416375</v>
      </c>
      <c r="X34" s="34">
        <v>2.449943990995354</v>
      </c>
      <c r="Y34" s="31">
        <v>0.1997924978673046</v>
      </c>
      <c r="Z34" s="37"/>
      <c r="AA34" s="37"/>
      <c r="AB34" s="37"/>
      <c r="AC34" s="37"/>
      <c r="AD34" s="37"/>
      <c r="AE34" s="37"/>
      <c r="AF34" s="37"/>
      <c r="AG34" s="37"/>
      <c r="AH34" s="37"/>
      <c r="AI34" s="37"/>
    </row>
    <row r="35" spans="1:35">
      <c r="A35" s="93" t="s">
        <v>52</v>
      </c>
      <c r="B35" s="34">
        <v>48.760972272642412</v>
      </c>
      <c r="C35" s="35">
        <v>0.61648861238585162</v>
      </c>
      <c r="D35" s="34">
        <v>15.060125626010061</v>
      </c>
      <c r="E35" s="33">
        <v>0.22023319747110598</v>
      </c>
      <c r="F35" s="34">
        <v>9.0607722346075779</v>
      </c>
      <c r="G35" s="33">
        <v>0.18659784060198117</v>
      </c>
      <c r="H35" s="32">
        <v>4.3175033877576867</v>
      </c>
      <c r="I35" s="35">
        <v>0.18518239673924089</v>
      </c>
      <c r="J35" s="34">
        <v>4.793656288547985</v>
      </c>
      <c r="K35" s="33">
        <v>0.11859490166257691</v>
      </c>
      <c r="L35" s="34">
        <v>3.540349935430128</v>
      </c>
      <c r="M35" s="33">
        <v>8.8176802278356906E-2</v>
      </c>
      <c r="N35" s="34">
        <v>2.4715807595539832</v>
      </c>
      <c r="O35" s="33">
        <v>9.1366796439569534E-2</v>
      </c>
      <c r="P35" s="32">
        <v>3.2392341311403219</v>
      </c>
      <c r="Q35" s="35">
        <v>9.4676949414004549E-2</v>
      </c>
      <c r="R35" s="34">
        <v>3.2274583594805901</v>
      </c>
      <c r="S35" s="33">
        <v>9.1760723272040864E-2</v>
      </c>
      <c r="T35" s="34">
        <v>2.5067155473682941</v>
      </c>
      <c r="U35" s="33">
        <v>6.8240381771350139E-2</v>
      </c>
      <c r="V35" s="34">
        <v>3.0541092675504462</v>
      </c>
      <c r="W35" s="33">
        <v>7.6317782087529637E-2</v>
      </c>
      <c r="X35" s="34">
        <v>2.2120081684563191</v>
      </c>
      <c r="Y35" s="31">
        <v>7.0023825129594722E-2</v>
      </c>
      <c r="Z35" s="37"/>
      <c r="AA35" s="37"/>
      <c r="AB35" s="37"/>
      <c r="AC35" s="37"/>
      <c r="AD35" s="37"/>
      <c r="AE35" s="37"/>
      <c r="AF35" s="37"/>
      <c r="AG35" s="37"/>
      <c r="AH35" s="37"/>
      <c r="AI35" s="37"/>
    </row>
    <row r="36" spans="1:35">
      <c r="A36" s="93" t="s">
        <v>67</v>
      </c>
      <c r="B36" s="34">
        <v>40.47766884500367</v>
      </c>
      <c r="C36" s="35">
        <v>0.57887701268416869</v>
      </c>
      <c r="D36" s="34">
        <v>26.767399828964798</v>
      </c>
      <c r="E36" s="33">
        <v>0.32031375997997175</v>
      </c>
      <c r="F36" s="34">
        <v>8.2202486943567887</v>
      </c>
      <c r="G36" s="33">
        <v>0.24001765273759118</v>
      </c>
      <c r="H36" s="32">
        <v>3.413115335119238</v>
      </c>
      <c r="I36" s="35">
        <v>9.7546388869035022E-2</v>
      </c>
      <c r="J36" s="34">
        <v>6.1690448858323634</v>
      </c>
      <c r="K36" s="33">
        <v>0.23888989980487069</v>
      </c>
      <c r="L36" s="34">
        <v>3.7550747753254088</v>
      </c>
      <c r="M36" s="33">
        <v>0.23062841912675755</v>
      </c>
      <c r="N36" s="34">
        <v>3.2729677605575969</v>
      </c>
      <c r="O36" s="33">
        <v>0.2187139200165478</v>
      </c>
      <c r="P36" s="32">
        <v>2.9961735996361178</v>
      </c>
      <c r="Q36" s="35">
        <v>0.2248123020767904</v>
      </c>
      <c r="R36" s="34">
        <v>4.5814546709442254</v>
      </c>
      <c r="S36" s="33">
        <v>0.24756328779225212</v>
      </c>
      <c r="T36" s="34">
        <v>2.6768395164378171</v>
      </c>
      <c r="U36" s="33">
        <v>0.19232021125210108</v>
      </c>
      <c r="V36" s="34">
        <v>2.5661447744359922</v>
      </c>
      <c r="W36" s="33">
        <v>0.16654400660967866</v>
      </c>
      <c r="X36" s="34">
        <v>2.5720322303287122</v>
      </c>
      <c r="Y36" s="31">
        <v>0.18871793753439522</v>
      </c>
      <c r="Z36" s="37"/>
      <c r="AA36" s="37"/>
      <c r="AB36" s="37"/>
      <c r="AC36" s="37"/>
      <c r="AD36" s="37"/>
      <c r="AE36" s="37"/>
      <c r="AF36" s="37"/>
      <c r="AG36" s="37"/>
      <c r="AH36" s="37"/>
      <c r="AI36" s="37"/>
    </row>
    <row r="37" spans="1:35">
      <c r="A37" s="93" t="s">
        <v>63</v>
      </c>
      <c r="B37" s="34">
        <v>33.97967754226363</v>
      </c>
      <c r="C37" s="35">
        <v>0.35748308429717973</v>
      </c>
      <c r="D37" s="34">
        <v>18.0734215882268</v>
      </c>
      <c r="E37" s="33">
        <v>0.16305139133020896</v>
      </c>
      <c r="F37" s="34">
        <v>6.3380631380197618</v>
      </c>
      <c r="G37" s="33">
        <v>0.11113800403038801</v>
      </c>
      <c r="H37" s="32">
        <v>2.5171491183887138</v>
      </c>
      <c r="I37" s="35">
        <v>6.2627020691317439E-2</v>
      </c>
      <c r="J37" s="34">
        <v>2.9465263832554229</v>
      </c>
      <c r="K37" s="33">
        <v>6.1662080152013514E-2</v>
      </c>
      <c r="L37" s="34">
        <v>3.7102870583104668</v>
      </c>
      <c r="M37" s="33">
        <v>0.11059897969794476</v>
      </c>
      <c r="N37" s="34">
        <v>1.675722075232174</v>
      </c>
      <c r="O37" s="33">
        <v>7.1689773704881568E-2</v>
      </c>
      <c r="P37" s="32">
        <v>5.4462795400255084</v>
      </c>
      <c r="Q37" s="35">
        <v>0.13402785465565331</v>
      </c>
      <c r="R37" s="34">
        <v>2.562259453909288</v>
      </c>
      <c r="S37" s="33">
        <v>7.8160990959968993E-2</v>
      </c>
      <c r="T37" s="34">
        <v>1.615074306688054</v>
      </c>
      <c r="U37" s="33">
        <v>6.9297561932376225E-2</v>
      </c>
      <c r="V37" s="34">
        <v>1.9762294026343481</v>
      </c>
      <c r="W37" s="33">
        <v>7.3075234988975238E-2</v>
      </c>
      <c r="X37" s="34">
        <v>1.822763741808348</v>
      </c>
      <c r="Y37" s="31">
        <v>6.9405267302400736E-2</v>
      </c>
      <c r="Z37" s="37"/>
      <c r="AA37" s="37"/>
      <c r="AB37" s="37"/>
      <c r="AC37" s="37"/>
      <c r="AD37" s="37"/>
      <c r="AE37" s="37"/>
      <c r="AF37" s="37"/>
      <c r="AG37" s="37"/>
      <c r="AH37" s="37"/>
      <c r="AI37" s="37"/>
    </row>
    <row r="38" spans="1:35">
      <c r="A38" s="93" t="s">
        <v>37</v>
      </c>
      <c r="B38" s="34">
        <v>35.079072373942267</v>
      </c>
      <c r="C38" s="35">
        <v>0.60911248095177295</v>
      </c>
      <c r="D38" s="34">
        <v>20.974777760022061</v>
      </c>
      <c r="E38" s="33">
        <v>0.39138667182336417</v>
      </c>
      <c r="F38" s="34">
        <v>6.1157732024190681</v>
      </c>
      <c r="G38" s="33">
        <v>0.16614561719519749</v>
      </c>
      <c r="H38" s="32">
        <v>2.0742572488779158</v>
      </c>
      <c r="I38" s="35">
        <v>6.4973572810968203E-2</v>
      </c>
      <c r="J38" s="34">
        <v>4.2170334863773959</v>
      </c>
      <c r="K38" s="33">
        <v>0.12735067662770586</v>
      </c>
      <c r="L38" s="34">
        <v>2.906635596190243</v>
      </c>
      <c r="M38" s="33">
        <v>0.10407030241463118</v>
      </c>
      <c r="N38" s="34">
        <v>0.74180998041125579</v>
      </c>
      <c r="O38" s="33">
        <v>4.8525382664185567E-2</v>
      </c>
      <c r="P38" s="32">
        <v>2.160820046824385</v>
      </c>
      <c r="Q38" s="35">
        <v>0.11089770026453839</v>
      </c>
      <c r="R38" s="34">
        <v>1.535257662005864</v>
      </c>
      <c r="S38" s="33">
        <v>6.602401661958604E-2</v>
      </c>
      <c r="T38" s="34">
        <v>1.1603819283216019</v>
      </c>
      <c r="U38" s="33">
        <v>4.8170781691993562E-2</v>
      </c>
      <c r="V38" s="34">
        <v>1.5361649064872029</v>
      </c>
      <c r="W38" s="33">
        <v>5.6682038582898553E-2</v>
      </c>
      <c r="X38" s="34">
        <v>1.4889411396312879</v>
      </c>
      <c r="Y38" s="31">
        <v>8.4919974895163092E-2</v>
      </c>
      <c r="Z38" s="37"/>
      <c r="AA38" s="37"/>
      <c r="AB38" s="37"/>
      <c r="AC38" s="37"/>
      <c r="AD38" s="37"/>
      <c r="AE38" s="37"/>
      <c r="AF38" s="37"/>
      <c r="AG38" s="37"/>
      <c r="AH38" s="37"/>
      <c r="AI38" s="37"/>
    </row>
    <row r="39" spans="1:35">
      <c r="A39" s="93" t="s">
        <v>30</v>
      </c>
      <c r="B39" s="34">
        <v>35.444244155384133</v>
      </c>
      <c r="C39" s="35">
        <v>0.47000554489101082</v>
      </c>
      <c r="D39" s="34">
        <v>18.732035996064369</v>
      </c>
      <c r="E39" s="33">
        <v>0.24684216822909311</v>
      </c>
      <c r="F39" s="34">
        <v>6.438234310191203</v>
      </c>
      <c r="G39" s="33">
        <v>0.14028588868915273</v>
      </c>
      <c r="H39" s="32">
        <v>2.0819963366702838</v>
      </c>
      <c r="I39" s="35">
        <v>5.3126198710700352E-2</v>
      </c>
      <c r="J39" s="34">
        <v>4.0485674505109221</v>
      </c>
      <c r="K39" s="33">
        <v>0.10717191536517111</v>
      </c>
      <c r="L39" s="34">
        <v>2.1511068295905469</v>
      </c>
      <c r="M39" s="33">
        <v>5.4108865470902295E-2</v>
      </c>
      <c r="N39" s="34">
        <v>1.203046034086823</v>
      </c>
      <c r="O39" s="33">
        <v>8.1471093557000787E-2</v>
      </c>
      <c r="P39" s="32">
        <v>2.3114327288009959</v>
      </c>
      <c r="Q39" s="35">
        <v>6.6337594550643003E-2</v>
      </c>
      <c r="R39" s="34">
        <v>2.5764295897129998</v>
      </c>
      <c r="S39" s="33">
        <v>9.0180894629849961E-2</v>
      </c>
      <c r="T39" s="34">
        <v>1.334042196739943</v>
      </c>
      <c r="U39" s="33">
        <v>4.8265938466174774E-2</v>
      </c>
      <c r="V39" s="34">
        <v>1.8857407887629429</v>
      </c>
      <c r="W39" s="33">
        <v>6.57964582232934E-2</v>
      </c>
      <c r="X39" s="34">
        <v>1.568530122272894</v>
      </c>
      <c r="Y39" s="31">
        <v>5.512177372998088E-2</v>
      </c>
      <c r="Z39" s="37"/>
      <c r="AA39" s="37"/>
      <c r="AB39" s="37"/>
      <c r="AC39" s="37"/>
      <c r="AD39" s="37"/>
      <c r="AE39" s="37"/>
      <c r="AF39" s="37"/>
      <c r="AG39" s="37"/>
      <c r="AH39" s="37"/>
      <c r="AI39" s="37"/>
    </row>
    <row r="40" spans="1:35">
      <c r="A40" s="93" t="s">
        <v>47</v>
      </c>
      <c r="B40" s="34">
        <v>39.063777322099682</v>
      </c>
      <c r="C40" s="35">
        <v>0.35881281958196787</v>
      </c>
      <c r="D40" s="34">
        <v>21.224679476377741</v>
      </c>
      <c r="E40" s="33">
        <v>0.18107282666901903</v>
      </c>
      <c r="F40" s="34">
        <v>6.4891017637750563</v>
      </c>
      <c r="G40" s="33">
        <v>0.1397844438107099</v>
      </c>
      <c r="H40" s="32">
        <v>2.2597923658941652</v>
      </c>
      <c r="I40" s="35">
        <v>4.8801306368587288E-2</v>
      </c>
      <c r="J40" s="34">
        <v>3.4324563044448699</v>
      </c>
      <c r="K40" s="33">
        <v>8.1188656308449056E-2</v>
      </c>
      <c r="L40" s="34">
        <v>2.4362421364126008</v>
      </c>
      <c r="M40" s="33">
        <v>5.995305866584346E-2</v>
      </c>
      <c r="N40" s="34">
        <v>1.5082531804693979</v>
      </c>
      <c r="O40" s="33">
        <v>7.9300745402252237E-2</v>
      </c>
      <c r="P40" s="32">
        <v>2.8547335113834209</v>
      </c>
      <c r="Q40" s="35">
        <v>6.7235150888611525E-2</v>
      </c>
      <c r="R40" s="34">
        <v>0.98750319672486864</v>
      </c>
      <c r="S40" s="33">
        <v>6.7658883025805874E-2</v>
      </c>
      <c r="T40" s="34">
        <v>1.194564827003658</v>
      </c>
      <c r="U40" s="33">
        <v>2.8494952510925261E-2</v>
      </c>
      <c r="V40" s="34">
        <v>1.627915085250067</v>
      </c>
      <c r="W40" s="33">
        <v>4.8653009175764664E-2</v>
      </c>
      <c r="X40" s="34">
        <v>1.729461492633227</v>
      </c>
      <c r="Y40" s="31">
        <v>6.3449192565966567E-2</v>
      </c>
      <c r="Z40" s="37"/>
      <c r="AA40" s="37"/>
      <c r="AB40" s="37"/>
      <c r="AC40" s="37"/>
      <c r="AD40" s="37"/>
      <c r="AE40" s="37"/>
      <c r="AF40" s="37"/>
      <c r="AG40" s="37"/>
      <c r="AH40" s="37"/>
      <c r="AI40" s="37"/>
    </row>
    <row r="41" spans="1:35">
      <c r="A41" s="93" t="s">
        <v>0</v>
      </c>
      <c r="B41" s="34">
        <v>36.70944230155088</v>
      </c>
      <c r="C41" s="35">
        <v>0.46068431690961792</v>
      </c>
      <c r="D41" s="34">
        <v>18.588932675099329</v>
      </c>
      <c r="E41" s="33">
        <v>0.28302407754871395</v>
      </c>
      <c r="F41" s="34">
        <v>8.5624982050432656</v>
      </c>
      <c r="G41" s="33">
        <v>0.23552338212428692</v>
      </c>
      <c r="H41" s="32">
        <v>3.124955857178231</v>
      </c>
      <c r="I41" s="35">
        <v>0.1260031020236953</v>
      </c>
      <c r="J41" s="34">
        <v>5.3811856089562573</v>
      </c>
      <c r="K41" s="33">
        <v>0.30090530797859949</v>
      </c>
      <c r="L41" s="34">
        <v>2.5661352975019902</v>
      </c>
      <c r="M41" s="33">
        <v>0.1411729120725555</v>
      </c>
      <c r="N41" s="34">
        <v>1.1571832441180301</v>
      </c>
      <c r="O41" s="33">
        <v>0.11306494230601798</v>
      </c>
      <c r="P41" s="32">
        <v>2.3790906759586581</v>
      </c>
      <c r="Q41" s="35">
        <v>0.11763462520403532</v>
      </c>
      <c r="R41" s="34">
        <v>1.642708487653836</v>
      </c>
      <c r="S41" s="33">
        <v>0.12797357382182784</v>
      </c>
      <c r="T41" s="34">
        <v>1.380404959153448</v>
      </c>
      <c r="U41" s="33">
        <v>0.14601507591284599</v>
      </c>
      <c r="V41" s="34">
        <v>1.601520163307423</v>
      </c>
      <c r="W41" s="33">
        <v>0.12954941238928891</v>
      </c>
      <c r="X41" s="34">
        <v>2.0424407850760922</v>
      </c>
      <c r="Y41" s="31">
        <v>0.17000177205613523</v>
      </c>
      <c r="Z41" s="37"/>
      <c r="AA41" s="37"/>
      <c r="AB41" s="37"/>
      <c r="AC41" s="37"/>
      <c r="AD41" s="37"/>
      <c r="AE41" s="37"/>
      <c r="AF41" s="37"/>
      <c r="AG41" s="37"/>
      <c r="AH41" s="37"/>
      <c r="AI41" s="37"/>
    </row>
    <row r="42" spans="1:35">
      <c r="A42" s="93" t="s">
        <v>64</v>
      </c>
      <c r="B42" s="34">
        <v>35.599654148742552</v>
      </c>
      <c r="C42" s="35">
        <v>0.60630653355968411</v>
      </c>
      <c r="D42" s="34">
        <v>22.382790305416108</v>
      </c>
      <c r="E42" s="33">
        <v>0.42484767005732949</v>
      </c>
      <c r="F42" s="34">
        <v>6.1462172979676284</v>
      </c>
      <c r="G42" s="33">
        <v>0.13928393793278165</v>
      </c>
      <c r="H42" s="32">
        <v>2.2394355413562841</v>
      </c>
      <c r="I42" s="35">
        <v>7.4791554877236266E-2</v>
      </c>
      <c r="J42" s="34">
        <v>4.5423012079332041</v>
      </c>
      <c r="K42" s="33">
        <v>0.13078729201662531</v>
      </c>
      <c r="L42" s="34">
        <v>2.507417404038343</v>
      </c>
      <c r="M42" s="33">
        <v>9.0516869718505755E-2</v>
      </c>
      <c r="N42" s="34">
        <v>1.4225782352557059</v>
      </c>
      <c r="O42" s="33">
        <v>9.021740081072345E-2</v>
      </c>
      <c r="P42" s="32">
        <v>1.716939985742828</v>
      </c>
      <c r="Q42" s="35">
        <v>9.1290246838838823E-2</v>
      </c>
      <c r="R42" s="34">
        <v>3.434600273211593</v>
      </c>
      <c r="S42" s="33">
        <v>0.11195553704765714</v>
      </c>
      <c r="T42" s="34">
        <v>1.879867021049322</v>
      </c>
      <c r="U42" s="33">
        <v>7.4378930945006957E-2</v>
      </c>
      <c r="V42" s="34">
        <v>1.591342378435979</v>
      </c>
      <c r="W42" s="33">
        <v>9.0873538320674629E-2</v>
      </c>
      <c r="X42" s="34">
        <v>1.888500224826702</v>
      </c>
      <c r="Y42" s="31">
        <v>8.9314502776385904E-2</v>
      </c>
      <c r="Z42" s="37"/>
      <c r="AA42" s="37"/>
      <c r="AB42" s="37"/>
      <c r="AC42" s="37"/>
      <c r="AD42" s="37"/>
      <c r="AE42" s="37"/>
      <c r="AF42" s="37"/>
      <c r="AG42" s="37"/>
      <c r="AH42" s="37"/>
      <c r="AI42" s="37"/>
    </row>
    <row r="43" spans="1:35">
      <c r="A43" s="93" t="s">
        <v>76</v>
      </c>
      <c r="B43" s="34">
        <v>36.417006997900138</v>
      </c>
      <c r="C43" s="35">
        <v>0.463323976807125</v>
      </c>
      <c r="D43" s="34">
        <v>17.378572151657171</v>
      </c>
      <c r="E43" s="33">
        <v>0.20903130587768851</v>
      </c>
      <c r="F43" s="34">
        <v>4.857397639896428</v>
      </c>
      <c r="G43" s="33">
        <v>0.2161772748955442</v>
      </c>
      <c r="H43" s="32">
        <v>3.0289679117201178</v>
      </c>
      <c r="I43" s="35">
        <v>7.3789107132870138E-2</v>
      </c>
      <c r="J43" s="34">
        <v>3.6827069404102639</v>
      </c>
      <c r="K43" s="33">
        <v>0.15239992661449139</v>
      </c>
      <c r="L43" s="34">
        <v>2.492428377590564</v>
      </c>
      <c r="M43" s="33">
        <v>0.17039971552318478</v>
      </c>
      <c r="N43" s="34">
        <v>1.0285004070691111</v>
      </c>
      <c r="O43" s="33">
        <v>0.11787356079045656</v>
      </c>
      <c r="P43" s="32">
        <v>2.440749487633382</v>
      </c>
      <c r="Q43" s="35">
        <v>6.3353924679087403E-2</v>
      </c>
      <c r="R43" s="34">
        <v>1.8574126118187559</v>
      </c>
      <c r="S43" s="33">
        <v>0.1304269521357892</v>
      </c>
      <c r="T43" s="34">
        <v>1.4640838803192811</v>
      </c>
      <c r="U43" s="33">
        <v>6.5885187396069467E-2</v>
      </c>
      <c r="V43" s="34">
        <v>0.88993123220984371</v>
      </c>
      <c r="W43" s="33">
        <v>6.7222215879235589E-2</v>
      </c>
      <c r="X43" s="34">
        <v>1.9846349552963729</v>
      </c>
      <c r="Y43" s="31">
        <v>0.1209160217353366</v>
      </c>
      <c r="Z43" s="37"/>
      <c r="AA43" s="37"/>
      <c r="AB43" s="37"/>
      <c r="AC43" s="37"/>
      <c r="AD43" s="37"/>
      <c r="AE43" s="37"/>
      <c r="AF43" s="37"/>
      <c r="AG43" s="37"/>
      <c r="AH43" s="37"/>
      <c r="AI43" s="37"/>
    </row>
    <row r="44" spans="1:35">
      <c r="A44" s="93" t="s">
        <v>42</v>
      </c>
      <c r="B44" s="34">
        <v>39.875049517017963</v>
      </c>
      <c r="C44" s="35">
        <v>0.24171020810395308</v>
      </c>
      <c r="D44" s="34">
        <v>15.81127749468615</v>
      </c>
      <c r="E44" s="33">
        <v>0.1226688692097723</v>
      </c>
      <c r="F44" s="34">
        <v>6.2557488301246131</v>
      </c>
      <c r="G44" s="33">
        <v>9.2119626919448319E-2</v>
      </c>
      <c r="H44" s="32">
        <v>3.3143634650410361</v>
      </c>
      <c r="I44" s="35">
        <v>4.8632915125124264E-2</v>
      </c>
      <c r="J44" s="34">
        <v>4.3296996060462547</v>
      </c>
      <c r="K44" s="33">
        <v>0.10899366592361925</v>
      </c>
      <c r="L44" s="34">
        <v>2.372728457625064</v>
      </c>
      <c r="M44" s="33">
        <v>6.9148917951383476E-2</v>
      </c>
      <c r="N44" s="34">
        <v>1.231535103408913</v>
      </c>
      <c r="O44" s="33">
        <v>6.1072336713412077E-2</v>
      </c>
      <c r="P44" s="32">
        <v>2.5501583481112431</v>
      </c>
      <c r="Q44" s="35">
        <v>5.6076379387863945E-2</v>
      </c>
      <c r="R44" s="34">
        <v>1.277549077259448</v>
      </c>
      <c r="S44" s="33">
        <v>4.5632350119379508E-2</v>
      </c>
      <c r="T44" s="34">
        <v>1.2924747745486509</v>
      </c>
      <c r="U44" s="33">
        <v>3.3614872138005986E-2</v>
      </c>
      <c r="V44" s="34">
        <v>0.72565463387310403</v>
      </c>
      <c r="W44" s="33">
        <v>4.3976276599892776E-2</v>
      </c>
      <c r="X44" s="34">
        <v>1.8110992161113939</v>
      </c>
      <c r="Y44" s="31">
        <v>0.1001190675165298</v>
      </c>
      <c r="Z44" s="37"/>
      <c r="AA44" s="37"/>
      <c r="AB44" s="37"/>
      <c r="AC44" s="37"/>
      <c r="AD44" s="37"/>
      <c r="AE44" s="37"/>
      <c r="AF44" s="37"/>
      <c r="AG44" s="37"/>
      <c r="AH44" s="37"/>
      <c r="AI44" s="37"/>
    </row>
    <row r="45" spans="1:35">
      <c r="A45" s="93" t="s">
        <v>60</v>
      </c>
      <c r="B45" s="34">
        <v>45.523889919340277</v>
      </c>
      <c r="C45" s="35">
        <v>0.57670585151306608</v>
      </c>
      <c r="D45" s="34">
        <v>20.322450405981531</v>
      </c>
      <c r="E45" s="33">
        <v>0.27874618072614049</v>
      </c>
      <c r="F45" s="34">
        <v>6.7082582226099934</v>
      </c>
      <c r="G45" s="33">
        <v>0.15835248671767371</v>
      </c>
      <c r="H45" s="32">
        <v>3.6061012167228839</v>
      </c>
      <c r="I45" s="35">
        <v>0.10383862848998217</v>
      </c>
      <c r="J45" s="34">
        <v>4.5574378820890642</v>
      </c>
      <c r="K45" s="33">
        <v>0.12124886197243971</v>
      </c>
      <c r="L45" s="34">
        <v>2.3308533791645281</v>
      </c>
      <c r="M45" s="33">
        <v>0.21020349530084959</v>
      </c>
      <c r="N45" s="34">
        <v>1.989366891658757</v>
      </c>
      <c r="O45" s="33">
        <v>9.9766908857753578E-2</v>
      </c>
      <c r="P45" s="32">
        <v>4.254714918473093</v>
      </c>
      <c r="Q45" s="35">
        <v>0.13243404185668206</v>
      </c>
      <c r="R45" s="34">
        <v>1.800744704203769</v>
      </c>
      <c r="S45" s="33">
        <v>8.7190700646900349E-2</v>
      </c>
      <c r="T45" s="34">
        <v>1.2849579607966659</v>
      </c>
      <c r="U45" s="33">
        <v>5.2073887640890118E-2</v>
      </c>
      <c r="V45" s="34">
        <v>2.2940798747358881</v>
      </c>
      <c r="W45" s="33">
        <v>0.16055802195520266</v>
      </c>
      <c r="X45" s="34">
        <v>2.4687791889058022</v>
      </c>
      <c r="Y45" s="31">
        <v>0.10478056303924228</v>
      </c>
      <c r="Z45" s="37"/>
      <c r="AA45" s="37"/>
      <c r="AB45" s="37"/>
      <c r="AC45" s="37"/>
      <c r="AD45" s="37"/>
      <c r="AE45" s="37"/>
      <c r="AF45" s="37"/>
      <c r="AG45" s="37"/>
      <c r="AH45" s="37"/>
      <c r="AI45" s="37"/>
    </row>
    <row r="46" spans="1:35">
      <c r="A46" s="93" t="s">
        <v>73</v>
      </c>
      <c r="B46" s="34">
        <v>39.593356208981547</v>
      </c>
      <c r="C46" s="35">
        <v>0.30265437384067845</v>
      </c>
      <c r="D46" s="34">
        <v>20.073925356277861</v>
      </c>
      <c r="E46" s="33">
        <v>0.1272049015478349</v>
      </c>
      <c r="F46" s="34">
        <v>6.8001040542566153</v>
      </c>
      <c r="G46" s="33">
        <v>0.10834806662187699</v>
      </c>
      <c r="H46" s="32">
        <v>2.4448274383719428</v>
      </c>
      <c r="I46" s="35">
        <v>5.2343983845767883E-2</v>
      </c>
      <c r="J46" s="34">
        <v>6.9470807649200834</v>
      </c>
      <c r="K46" s="33">
        <v>0.16413828989544957</v>
      </c>
      <c r="L46" s="34">
        <v>1.3953473586555509</v>
      </c>
      <c r="M46" s="33">
        <v>4.4260676001639992E-2</v>
      </c>
      <c r="N46" s="34">
        <v>1.2851230865040471</v>
      </c>
      <c r="O46" s="33">
        <v>6.6783508853365578E-2</v>
      </c>
      <c r="P46" s="32">
        <v>2.691793141588072</v>
      </c>
      <c r="Q46" s="35">
        <v>7.9198145999301028E-2</v>
      </c>
      <c r="R46" s="34">
        <v>1.5651690800583591</v>
      </c>
      <c r="S46" s="33">
        <v>6.1228498508729814E-2</v>
      </c>
      <c r="T46" s="34">
        <v>1.124521414218876</v>
      </c>
      <c r="U46" s="33">
        <v>4.8859054430978807E-2</v>
      </c>
      <c r="V46" s="34">
        <v>1.628096938932569</v>
      </c>
      <c r="W46" s="33">
        <v>7.9377264552867074E-2</v>
      </c>
      <c r="X46" s="34">
        <v>1.5389384972694169</v>
      </c>
      <c r="Y46" s="31">
        <v>6.9031697238978229E-2</v>
      </c>
      <c r="Z46" s="37"/>
      <c r="AA46" s="37"/>
      <c r="AB46" s="37"/>
      <c r="AC46" s="37"/>
      <c r="AD46" s="37"/>
      <c r="AE46" s="37"/>
      <c r="AF46" s="37"/>
      <c r="AG46" s="37"/>
      <c r="AH46" s="37"/>
      <c r="AI46" s="37"/>
    </row>
    <row r="47" spans="1:35">
      <c r="A47" s="93" t="s">
        <v>45</v>
      </c>
      <c r="B47" s="34">
        <v>33.54877576426076</v>
      </c>
      <c r="C47" s="35">
        <v>0.49904057899691745</v>
      </c>
      <c r="D47" s="34">
        <v>16.956697161189819</v>
      </c>
      <c r="E47" s="33">
        <v>0.24454013412728517</v>
      </c>
      <c r="F47" s="34">
        <v>6.3321983964473301</v>
      </c>
      <c r="G47" s="33">
        <v>0.13494789522125022</v>
      </c>
      <c r="H47" s="32">
        <v>2.3990259745286719</v>
      </c>
      <c r="I47" s="35">
        <v>5.64672436284748E-2</v>
      </c>
      <c r="J47" s="34">
        <v>3.381206495115753</v>
      </c>
      <c r="K47" s="33">
        <v>7.7152500936400539E-2</v>
      </c>
      <c r="L47" s="34">
        <v>2.2464184411638288</v>
      </c>
      <c r="M47" s="33">
        <v>4.9613797482107494E-2</v>
      </c>
      <c r="N47" s="34">
        <v>0.68163861251241009</v>
      </c>
      <c r="O47" s="33">
        <v>4.2269102135657745E-2</v>
      </c>
      <c r="P47" s="32">
        <v>1.15618849321801</v>
      </c>
      <c r="Q47" s="35">
        <v>5.6481687105537241E-2</v>
      </c>
      <c r="R47" s="34">
        <v>1.738923447969869</v>
      </c>
      <c r="S47" s="33">
        <v>6.8057771178575116E-2</v>
      </c>
      <c r="T47" s="34">
        <v>1.4273491052639991</v>
      </c>
      <c r="U47" s="33">
        <v>2.8989674977314774E-2</v>
      </c>
      <c r="V47" s="34">
        <v>1.805308947070446</v>
      </c>
      <c r="W47" s="33">
        <v>5.529344877023367E-2</v>
      </c>
      <c r="X47" s="34">
        <v>1.856081142185835</v>
      </c>
      <c r="Y47" s="31">
        <v>7.1596100802400739E-2</v>
      </c>
      <c r="Z47" s="37"/>
      <c r="AA47" s="37"/>
      <c r="AB47" s="37"/>
      <c r="AC47" s="37"/>
      <c r="AD47" s="37"/>
      <c r="AE47" s="37"/>
      <c r="AF47" s="37"/>
      <c r="AG47" s="37"/>
      <c r="AH47" s="37"/>
      <c r="AI47" s="37"/>
    </row>
    <row r="48" spans="1:35">
      <c r="A48" s="93" t="s">
        <v>32</v>
      </c>
      <c r="B48" s="34">
        <v>42.571274792934261</v>
      </c>
      <c r="C48" s="35">
        <v>0.52066003425803631</v>
      </c>
      <c r="D48" s="34">
        <v>24.094203856351051</v>
      </c>
      <c r="E48" s="33">
        <v>0.30044406990584449</v>
      </c>
      <c r="F48" s="34">
        <v>9.1017925993554556</v>
      </c>
      <c r="G48" s="33">
        <v>0.20586017445084009</v>
      </c>
      <c r="H48" s="32">
        <v>3.605178158889673</v>
      </c>
      <c r="I48" s="35">
        <v>0.13266278209410109</v>
      </c>
      <c r="J48" s="34">
        <v>4.6465145146984472</v>
      </c>
      <c r="K48" s="33">
        <v>0.13107396350527686</v>
      </c>
      <c r="L48" s="34">
        <v>3.09710295751389</v>
      </c>
      <c r="M48" s="33">
        <v>9.3684281946590731E-2</v>
      </c>
      <c r="N48" s="34">
        <v>1.695631114949737</v>
      </c>
      <c r="O48" s="33">
        <v>0.12463650198372064</v>
      </c>
      <c r="P48" s="32">
        <v>3.3622376411222978</v>
      </c>
      <c r="Q48" s="35">
        <v>0.14654840215297346</v>
      </c>
      <c r="R48" s="34">
        <v>3.5132101963644149</v>
      </c>
      <c r="S48" s="33">
        <v>0.12015320405094033</v>
      </c>
      <c r="T48" s="34">
        <v>2.040299151947107</v>
      </c>
      <c r="U48" s="33">
        <v>9.4558173179354874E-2</v>
      </c>
      <c r="V48" s="34">
        <v>2.4574755570829749</v>
      </c>
      <c r="W48" s="33">
        <v>8.7888004419966761E-2</v>
      </c>
      <c r="X48" s="34">
        <v>2.3804201883776561</v>
      </c>
      <c r="Y48" s="31">
        <v>0.10561965002012265</v>
      </c>
      <c r="Z48" s="37"/>
      <c r="AA48" s="37"/>
      <c r="AB48" s="37"/>
      <c r="AC48" s="37"/>
      <c r="AD48" s="37"/>
      <c r="AE48" s="37"/>
      <c r="AF48" s="37"/>
      <c r="AG48" s="37"/>
      <c r="AH48" s="37"/>
      <c r="AI48" s="37"/>
    </row>
    <row r="49" spans="1:35">
      <c r="A49" s="93" t="s">
        <v>35</v>
      </c>
      <c r="B49" s="34">
        <v>45.332176472206832</v>
      </c>
      <c r="C49" s="35">
        <v>0.357686216235785</v>
      </c>
      <c r="D49" s="34">
        <v>21.81911286121121</v>
      </c>
      <c r="E49" s="33">
        <v>0.368293005444077</v>
      </c>
      <c r="F49" s="34">
        <v>8.5475328937870145</v>
      </c>
      <c r="G49" s="33">
        <v>0.14287214754574282</v>
      </c>
      <c r="H49" s="32">
        <v>4.0723540439178754</v>
      </c>
      <c r="I49" s="35">
        <v>8.834260518456151E-2</v>
      </c>
      <c r="J49" s="34">
        <v>7.7806370252788737</v>
      </c>
      <c r="K49" s="33">
        <v>0.12884745017486787</v>
      </c>
      <c r="L49" s="34">
        <v>5.2708217159864947</v>
      </c>
      <c r="M49" s="33">
        <v>0.11051396221666243</v>
      </c>
      <c r="N49" s="34">
        <v>3.2260299959165999</v>
      </c>
      <c r="O49" s="33">
        <v>0.12794687363703611</v>
      </c>
      <c r="P49" s="32">
        <v>2.8266658979408148</v>
      </c>
      <c r="Q49" s="35">
        <v>9.6630316006913561E-2</v>
      </c>
      <c r="R49" s="34">
        <v>3.230737171297668</v>
      </c>
      <c r="S49" s="33">
        <v>7.2177434090673842E-2</v>
      </c>
      <c r="T49" s="34">
        <v>2.1952601345584681</v>
      </c>
      <c r="U49" s="33">
        <v>5.7906606595423439E-2</v>
      </c>
      <c r="V49" s="34">
        <v>1.876530527391888</v>
      </c>
      <c r="W49" s="33">
        <v>5.4173732921458349E-2</v>
      </c>
      <c r="X49" s="34">
        <v>2.6189118613233058</v>
      </c>
      <c r="Y49" s="31">
        <v>8.2603611400718729E-2</v>
      </c>
      <c r="Z49" s="37"/>
      <c r="AA49" s="37"/>
      <c r="AB49" s="37"/>
      <c r="AC49" s="37"/>
      <c r="AD49" s="37"/>
      <c r="AE49" s="37"/>
      <c r="AF49" s="37"/>
      <c r="AG49" s="37"/>
      <c r="AH49" s="37"/>
      <c r="AI49" s="37"/>
    </row>
    <row r="50" spans="1:35">
      <c r="A50" s="93" t="s">
        <v>79</v>
      </c>
      <c r="B50" s="34">
        <v>28.736594379514241</v>
      </c>
      <c r="C50" s="35">
        <v>0.55719835137005946</v>
      </c>
      <c r="D50" s="34">
        <v>20.667029900132281</v>
      </c>
      <c r="E50" s="33">
        <v>0.50016604231752204</v>
      </c>
      <c r="F50" s="34">
        <v>5.4872341649307943</v>
      </c>
      <c r="G50" s="33">
        <v>0.1993449704966728</v>
      </c>
      <c r="H50" s="32">
        <v>3.6996656984121241</v>
      </c>
      <c r="I50" s="35">
        <v>0.15990983880875276</v>
      </c>
      <c r="J50" s="34">
        <v>4.8946840847859168</v>
      </c>
      <c r="K50" s="33">
        <v>0.17774687916536777</v>
      </c>
      <c r="L50" s="34">
        <v>3.2352289019509688</v>
      </c>
      <c r="M50" s="33">
        <v>0.17961692777454191</v>
      </c>
      <c r="N50" s="34">
        <v>3.227359812427864</v>
      </c>
      <c r="O50" s="33">
        <v>0.16816094612850366</v>
      </c>
      <c r="P50" s="32">
        <v>2.6556097206951979</v>
      </c>
      <c r="Q50" s="35">
        <v>0.17585948022472309</v>
      </c>
      <c r="R50" s="34">
        <v>3.1323183979423339</v>
      </c>
      <c r="S50" s="33">
        <v>0.18756296023590985</v>
      </c>
      <c r="T50" s="34">
        <v>2.16262691022026</v>
      </c>
      <c r="U50" s="33">
        <v>0.18237712504021006</v>
      </c>
      <c r="V50" s="34">
        <v>2.5781102693997759</v>
      </c>
      <c r="W50" s="33">
        <v>0.15188787533426443</v>
      </c>
      <c r="X50" s="34">
        <v>2.4663960610319422</v>
      </c>
      <c r="Y50" s="31">
        <v>0.19072327321832558</v>
      </c>
      <c r="Z50" s="37"/>
      <c r="AA50" s="37"/>
      <c r="AB50" s="37"/>
      <c r="AC50" s="37"/>
      <c r="AD50" s="37"/>
      <c r="AE50" s="37"/>
      <c r="AF50" s="37"/>
      <c r="AG50" s="37"/>
      <c r="AH50" s="37"/>
      <c r="AI50" s="37"/>
    </row>
    <row r="51" spans="1:35">
      <c r="A51" s="93" t="s">
        <v>72</v>
      </c>
      <c r="B51" s="34">
        <v>45.702864721836143</v>
      </c>
      <c r="C51" s="35">
        <v>0.31016086800796033</v>
      </c>
      <c r="D51" s="34">
        <v>17.928687762989789</v>
      </c>
      <c r="E51" s="33">
        <v>0.18565220785331268</v>
      </c>
      <c r="F51" s="34">
        <v>7.2247805153849409</v>
      </c>
      <c r="G51" s="33">
        <v>0.10336441294499046</v>
      </c>
      <c r="H51" s="32">
        <v>3.0724222624225699</v>
      </c>
      <c r="I51" s="35">
        <v>5.4180262556962067E-2</v>
      </c>
      <c r="J51" s="34">
        <v>7.4833827340952253</v>
      </c>
      <c r="K51" s="33">
        <v>0.11876186147042869</v>
      </c>
      <c r="L51" s="34">
        <v>2.4199598253810999</v>
      </c>
      <c r="M51" s="33">
        <v>5.1195086490283016E-2</v>
      </c>
      <c r="N51" s="34">
        <v>1.4185914903015331</v>
      </c>
      <c r="O51" s="33">
        <v>4.413501029752509E-2</v>
      </c>
      <c r="P51" s="32">
        <v>3.806036514489358</v>
      </c>
      <c r="Q51" s="35">
        <v>6.5386068421870197E-2</v>
      </c>
      <c r="R51" s="34">
        <v>1.7919341587621851</v>
      </c>
      <c r="S51" s="33">
        <v>4.5392050455494076E-2</v>
      </c>
      <c r="T51" s="34">
        <v>1.2657489445319501</v>
      </c>
      <c r="U51" s="33">
        <v>3.0080944691529526E-2</v>
      </c>
      <c r="V51" s="34">
        <v>2.716780240768276</v>
      </c>
      <c r="W51" s="33">
        <v>5.5239205783623124E-2</v>
      </c>
      <c r="X51" s="34">
        <v>8.152313885634932</v>
      </c>
      <c r="Y51" s="31">
        <v>0.11293571274518836</v>
      </c>
      <c r="Z51" s="37"/>
      <c r="AA51" s="37"/>
      <c r="AB51" s="37"/>
      <c r="AC51" s="37"/>
      <c r="AD51" s="37"/>
      <c r="AE51" s="37"/>
      <c r="AF51" s="37"/>
      <c r="AG51" s="37"/>
      <c r="AH51" s="37"/>
      <c r="AI51" s="37"/>
    </row>
    <row r="52" spans="1:35">
      <c r="A52" s="93" t="s">
        <v>48</v>
      </c>
      <c r="B52" s="34">
        <v>36.40634756371599</v>
      </c>
      <c r="C52" s="35">
        <v>0.32997189294304374</v>
      </c>
      <c r="D52" s="34">
        <v>20.126046593635952</v>
      </c>
      <c r="E52" s="33">
        <v>0.1752369038138592</v>
      </c>
      <c r="F52" s="34">
        <v>6.8847252393660989</v>
      </c>
      <c r="G52" s="33">
        <v>0.11913657889650098</v>
      </c>
      <c r="H52" s="32">
        <v>2.2218555131170952</v>
      </c>
      <c r="I52" s="35">
        <v>4.8383571524144367E-2</v>
      </c>
      <c r="J52" s="34">
        <v>3.5152311760341801</v>
      </c>
      <c r="K52" s="33">
        <v>6.3594138257310459E-2</v>
      </c>
      <c r="L52" s="34">
        <v>2.0968459806116648</v>
      </c>
      <c r="M52" s="33">
        <v>6.4520693183176325E-2</v>
      </c>
      <c r="N52" s="34">
        <v>0.99457241088425896</v>
      </c>
      <c r="O52" s="33">
        <v>7.7816641202140671E-2</v>
      </c>
      <c r="P52" s="32">
        <v>2.5950177494038109</v>
      </c>
      <c r="Q52" s="35">
        <v>8.865827239542301E-2</v>
      </c>
      <c r="R52" s="34">
        <v>1.815203008326272</v>
      </c>
      <c r="S52" s="33">
        <v>7.0066037169738166E-2</v>
      </c>
      <c r="T52" s="34">
        <v>1.2669499777844859</v>
      </c>
      <c r="U52" s="33">
        <v>3.5248989521660785E-2</v>
      </c>
      <c r="V52" s="34">
        <v>1.8964506010949871</v>
      </c>
      <c r="W52" s="33">
        <v>7.6965567929681983E-2</v>
      </c>
      <c r="X52" s="34">
        <v>1.200095552383122</v>
      </c>
      <c r="Y52" s="31">
        <v>5.5713559525278726E-2</v>
      </c>
      <c r="Z52" s="37"/>
      <c r="AA52" s="37"/>
      <c r="AB52" s="37"/>
      <c r="AC52" s="37"/>
      <c r="AD52" s="37"/>
      <c r="AE52" s="37"/>
      <c r="AF52" s="37"/>
      <c r="AG52" s="37"/>
      <c r="AH52" s="37"/>
      <c r="AI52" s="37"/>
    </row>
    <row r="53" spans="1:35">
      <c r="A53" s="42" t="s">
        <v>31</v>
      </c>
      <c r="B53" s="248">
        <v>39.472596260323591</v>
      </c>
      <c r="C53" s="249">
        <v>0.28770590953177211</v>
      </c>
      <c r="D53" s="248">
        <v>19.490361289500949</v>
      </c>
      <c r="E53" s="250">
        <v>0.17655894299709202</v>
      </c>
      <c r="F53" s="248">
        <v>8.6458096322215763</v>
      </c>
      <c r="G53" s="250">
        <v>0.19514005460653577</v>
      </c>
      <c r="H53" s="252">
        <v>2.5893592533006049</v>
      </c>
      <c r="I53" s="249">
        <v>9.5221246254835995E-2</v>
      </c>
      <c r="J53" s="248">
        <v>3.516090715241226</v>
      </c>
      <c r="K53" s="250">
        <v>0.13574780166239994</v>
      </c>
      <c r="L53" s="248">
        <v>2.1750121249420382</v>
      </c>
      <c r="M53" s="250">
        <v>0.10031403773428542</v>
      </c>
      <c r="N53" s="248">
        <v>1.1401472260218799</v>
      </c>
      <c r="O53" s="250">
        <v>8.9848185969858982E-2</v>
      </c>
      <c r="P53" s="252">
        <v>3.5303975634329881</v>
      </c>
      <c r="Q53" s="249">
        <v>0.14077580786967991</v>
      </c>
      <c r="R53" s="248">
        <v>2.3898456263223302</v>
      </c>
      <c r="S53" s="250">
        <v>0.12219926851850485</v>
      </c>
      <c r="T53" s="248">
        <v>1.773329842369765</v>
      </c>
      <c r="U53" s="250">
        <v>8.8790734394952303E-2</v>
      </c>
      <c r="V53" s="248">
        <v>2.2523504138067851</v>
      </c>
      <c r="W53" s="250">
        <v>0.14863732806385838</v>
      </c>
      <c r="X53" s="248">
        <v>2.6560156176723191</v>
      </c>
      <c r="Y53" s="251">
        <v>0.14279785023938169</v>
      </c>
      <c r="Z53" s="37"/>
      <c r="AA53" s="37"/>
      <c r="AB53" s="37"/>
      <c r="AC53" s="37"/>
      <c r="AD53" s="37"/>
      <c r="AE53" s="37"/>
      <c r="AF53" s="37"/>
      <c r="AG53" s="37"/>
      <c r="AH53" s="37"/>
      <c r="AI53" s="37"/>
    </row>
    <row r="54" spans="1:35">
      <c r="A54" s="93" t="s">
        <v>66</v>
      </c>
      <c r="B54" s="34">
        <v>36.706221176692857</v>
      </c>
      <c r="C54" s="35">
        <v>0.26241253245014162</v>
      </c>
      <c r="D54" s="34">
        <v>19.55606452158721</v>
      </c>
      <c r="E54" s="33">
        <v>0.17140963759430541</v>
      </c>
      <c r="F54" s="34">
        <v>6.2438368252608871</v>
      </c>
      <c r="G54" s="33">
        <v>0.10619924056228158</v>
      </c>
      <c r="H54" s="32">
        <v>2.515916667518395</v>
      </c>
      <c r="I54" s="35">
        <v>4.1684847449652791E-2</v>
      </c>
      <c r="J54" s="34">
        <v>5.228264107185927</v>
      </c>
      <c r="K54" s="33">
        <v>7.7078200628981339E-2</v>
      </c>
      <c r="L54" s="34">
        <v>1.7478855467119609</v>
      </c>
      <c r="M54" s="33">
        <v>5.6968437596246119E-2</v>
      </c>
      <c r="N54" s="34">
        <v>1.469532292453934</v>
      </c>
      <c r="O54" s="33">
        <v>6.2441375776726503E-2</v>
      </c>
      <c r="P54" s="32">
        <v>1.669147131205049</v>
      </c>
      <c r="Q54" s="35">
        <v>5.4577404124715671E-2</v>
      </c>
      <c r="R54" s="34">
        <v>1.737778068623451</v>
      </c>
      <c r="S54" s="33">
        <v>4.5968651034068324E-2</v>
      </c>
      <c r="T54" s="34">
        <v>1.371545597665093</v>
      </c>
      <c r="U54" s="33">
        <v>3.2869731578497985E-2</v>
      </c>
      <c r="V54" s="34">
        <v>0.98824054818822027</v>
      </c>
      <c r="W54" s="33">
        <v>7.0174463009242086E-2</v>
      </c>
      <c r="X54" s="34">
        <v>1.3849377691207581</v>
      </c>
      <c r="Y54" s="31">
        <v>4.6461524761467497E-2</v>
      </c>
      <c r="Z54" s="37"/>
      <c r="AA54" s="37"/>
      <c r="AB54" s="37"/>
      <c r="AC54" s="37"/>
      <c r="AD54" s="37"/>
      <c r="AE54" s="37"/>
      <c r="AF54" s="37"/>
      <c r="AG54" s="37"/>
      <c r="AH54" s="37"/>
      <c r="AI54" s="37"/>
    </row>
    <row r="55" spans="1:35">
      <c r="A55" s="93" t="s">
        <v>43</v>
      </c>
      <c r="B55" s="34">
        <v>42.261609680283499</v>
      </c>
      <c r="C55" s="35">
        <v>0.22370447600395599</v>
      </c>
      <c r="D55" s="34">
        <v>18.552807193335902</v>
      </c>
      <c r="E55" s="33">
        <v>0.16520706214101757</v>
      </c>
      <c r="F55" s="34">
        <v>6.5138101050980266</v>
      </c>
      <c r="G55" s="33">
        <v>0.10049897564006605</v>
      </c>
      <c r="H55" s="32">
        <v>3.3115502574576929</v>
      </c>
      <c r="I55" s="35">
        <v>7.2275332584271143E-2</v>
      </c>
      <c r="J55" s="34">
        <v>4.105633496243132</v>
      </c>
      <c r="K55" s="33">
        <v>6.3544184645572391E-2</v>
      </c>
      <c r="L55" s="34">
        <v>2.1767056687385709</v>
      </c>
      <c r="M55" s="33">
        <v>5.9254202124546594E-2</v>
      </c>
      <c r="N55" s="34">
        <v>0.889728593602652</v>
      </c>
      <c r="O55" s="33">
        <v>5.8604579757621247E-2</v>
      </c>
      <c r="P55" s="32">
        <v>3.1534423831028429</v>
      </c>
      <c r="Q55" s="35">
        <v>5.5640069824385921E-2</v>
      </c>
      <c r="R55" s="34">
        <v>1.0601669789711721</v>
      </c>
      <c r="S55" s="33">
        <v>4.8094458510977406E-2</v>
      </c>
      <c r="T55" s="34">
        <v>1.5035355653293421</v>
      </c>
      <c r="U55" s="33">
        <v>3.9986731318828621E-2</v>
      </c>
      <c r="V55" s="34">
        <v>0.40756465903927142</v>
      </c>
      <c r="W55" s="33">
        <v>3.8703735351746031E-2</v>
      </c>
      <c r="X55" s="34">
        <v>1.9284663612830051</v>
      </c>
      <c r="Y55" s="31">
        <v>8.6490207908883232E-2</v>
      </c>
      <c r="Z55" s="37"/>
      <c r="AA55" s="37"/>
      <c r="AB55" s="37"/>
      <c r="AC55" s="37"/>
      <c r="AD55" s="37"/>
      <c r="AE55" s="37"/>
      <c r="AF55" s="37"/>
      <c r="AG55" s="37"/>
      <c r="AH55" s="37"/>
      <c r="AI55" s="37"/>
    </row>
    <row r="56" spans="1:35">
      <c r="A56" s="93" t="s">
        <v>29</v>
      </c>
      <c r="B56" s="34">
        <v>35.734687374856712</v>
      </c>
      <c r="C56" s="35">
        <v>0.37735823040875188</v>
      </c>
      <c r="D56" s="34">
        <v>17.16303499841025</v>
      </c>
      <c r="E56" s="33">
        <v>0.20974124424251173</v>
      </c>
      <c r="F56" s="34">
        <v>6.940015626890836</v>
      </c>
      <c r="G56" s="33">
        <v>0.13500472989682885</v>
      </c>
      <c r="H56" s="32">
        <v>3.0756381411684268</v>
      </c>
      <c r="I56" s="35">
        <v>6.157282330981733E-2</v>
      </c>
      <c r="J56" s="34">
        <v>4.2045442264344874</v>
      </c>
      <c r="K56" s="33">
        <v>7.70021909491478E-2</v>
      </c>
      <c r="L56" s="34">
        <v>3.5968667441960989</v>
      </c>
      <c r="M56" s="33">
        <v>8.300740221867571E-2</v>
      </c>
      <c r="N56" s="34">
        <v>3.5945711818705059</v>
      </c>
      <c r="O56" s="33">
        <v>0.11095946426067671</v>
      </c>
      <c r="P56" s="32">
        <v>4.4517253306445168</v>
      </c>
      <c r="Q56" s="35">
        <v>0.13855236657488113</v>
      </c>
      <c r="R56" s="34">
        <v>2.4410957036647658</v>
      </c>
      <c r="S56" s="33">
        <v>5.3112564437234298E-2</v>
      </c>
      <c r="T56" s="34">
        <v>1.7149256681660521</v>
      </c>
      <c r="U56" s="33">
        <v>5.6156996863759828E-2</v>
      </c>
      <c r="V56" s="34">
        <v>2.2759484842055651</v>
      </c>
      <c r="W56" s="33">
        <v>5.8308486336633103E-2</v>
      </c>
      <c r="X56" s="34">
        <v>1.9204908362236539</v>
      </c>
      <c r="Y56" s="31">
        <v>6.8149232985554198E-2</v>
      </c>
      <c r="Z56" s="37"/>
      <c r="AA56" s="37"/>
      <c r="AB56" s="37"/>
      <c r="AC56" s="37"/>
      <c r="AD56" s="37"/>
      <c r="AE56" s="37"/>
      <c r="AF56" s="37"/>
      <c r="AG56" s="37"/>
      <c r="AH56" s="37"/>
      <c r="AI56" s="37"/>
    </row>
    <row r="57" spans="1:35">
      <c r="A57" s="93" t="s">
        <v>74</v>
      </c>
      <c r="B57" s="34">
        <v>31.605650192787451</v>
      </c>
      <c r="C57" s="35">
        <v>0.27683137662023555</v>
      </c>
      <c r="D57" s="34">
        <v>24.54232871464782</v>
      </c>
      <c r="E57" s="33">
        <v>0.18817553273616722</v>
      </c>
      <c r="F57" s="34">
        <v>3.413070792143039</v>
      </c>
      <c r="G57" s="33">
        <v>7.867026832396215E-2</v>
      </c>
      <c r="H57" s="32">
        <v>1.867794289161288</v>
      </c>
      <c r="I57" s="35">
        <v>6.2529866500915174E-2</v>
      </c>
      <c r="J57" s="34">
        <v>2.2985937210069891</v>
      </c>
      <c r="K57" s="33">
        <v>5.817936955243428E-2</v>
      </c>
      <c r="L57" s="34">
        <v>1.913801996850407</v>
      </c>
      <c r="M57" s="33">
        <v>6.7611031628777088E-2</v>
      </c>
      <c r="N57" s="34">
        <v>1.6334317386996451</v>
      </c>
      <c r="O57" s="33">
        <v>0.13020698806993267</v>
      </c>
      <c r="P57" s="32">
        <v>1.902082261177537</v>
      </c>
      <c r="Q57" s="35">
        <v>9.7532334166678586E-2</v>
      </c>
      <c r="R57" s="34">
        <v>1.5474137191128461</v>
      </c>
      <c r="S57" s="33">
        <v>6.0987033145478382E-2</v>
      </c>
      <c r="T57" s="34">
        <v>1.73369198030158</v>
      </c>
      <c r="U57" s="33">
        <v>6.5306299985891075E-2</v>
      </c>
      <c r="V57" s="34">
        <v>1.772111841685942</v>
      </c>
      <c r="W57" s="33">
        <v>8.8893505299237785E-2</v>
      </c>
      <c r="X57" s="34">
        <v>1.872826565243578</v>
      </c>
      <c r="Y57" s="31">
        <v>9.6164923877900016E-2</v>
      </c>
      <c r="Z57" s="37"/>
      <c r="AA57" s="37"/>
      <c r="AB57" s="37"/>
      <c r="AC57" s="37"/>
      <c r="AD57" s="37"/>
      <c r="AE57" s="37"/>
      <c r="AF57" s="37"/>
      <c r="AG57" s="37"/>
      <c r="AH57" s="37"/>
      <c r="AI57" s="37"/>
    </row>
    <row r="58" spans="1:35">
      <c r="A58" s="93" t="s">
        <v>34</v>
      </c>
      <c r="B58" s="34">
        <v>46.0009993654431</v>
      </c>
      <c r="C58" s="35">
        <v>0.55854594430212301</v>
      </c>
      <c r="D58" s="34">
        <v>18.085824058919339</v>
      </c>
      <c r="E58" s="33">
        <v>0.43082028952554746</v>
      </c>
      <c r="F58" s="34">
        <v>9.920478824795131</v>
      </c>
      <c r="G58" s="33">
        <v>0.29129242113064163</v>
      </c>
      <c r="H58" s="32">
        <v>3.2742140951865828</v>
      </c>
      <c r="I58" s="35">
        <v>8.1383936846731689E-2</v>
      </c>
      <c r="J58" s="34">
        <v>4.936576643281084</v>
      </c>
      <c r="K58" s="33">
        <v>0.1573166136778188</v>
      </c>
      <c r="L58" s="34">
        <v>2.5014835703721321</v>
      </c>
      <c r="M58" s="33">
        <v>8.1200856303993083E-2</v>
      </c>
      <c r="N58" s="34">
        <v>2.2072298350117858</v>
      </c>
      <c r="O58" s="33">
        <v>0.1022141240179668</v>
      </c>
      <c r="P58" s="32">
        <v>2.0570067094104232</v>
      </c>
      <c r="Q58" s="35">
        <v>9.8763626890435011E-2</v>
      </c>
      <c r="R58" s="34">
        <v>3.4455023658433781</v>
      </c>
      <c r="S58" s="33">
        <v>0.1144569359634927</v>
      </c>
      <c r="T58" s="34">
        <v>1.969191279605359</v>
      </c>
      <c r="U58" s="33">
        <v>6.0866701431242044E-2</v>
      </c>
      <c r="V58" s="34">
        <v>2.6315561389682038</v>
      </c>
      <c r="W58" s="33">
        <v>7.3971970124410619E-2</v>
      </c>
      <c r="X58" s="34">
        <v>2.414030795566882</v>
      </c>
      <c r="Y58" s="31">
        <v>7.5729792866073856E-2</v>
      </c>
      <c r="Z58" s="37"/>
      <c r="AA58" s="37"/>
      <c r="AB58" s="37"/>
      <c r="AC58" s="37"/>
      <c r="AD58" s="37"/>
      <c r="AE58" s="37"/>
      <c r="AF58" s="37"/>
      <c r="AG58" s="37"/>
      <c r="AH58" s="37"/>
      <c r="AI58" s="37"/>
    </row>
    <row r="59" spans="1:35">
      <c r="A59" s="93" t="s">
        <v>53</v>
      </c>
      <c r="B59" s="34">
        <v>46.236223702115517</v>
      </c>
      <c r="C59" s="35">
        <v>0.61522327456219361</v>
      </c>
      <c r="D59" s="34">
        <v>28.061724651343461</v>
      </c>
      <c r="E59" s="33">
        <v>0.36287047534072242</v>
      </c>
      <c r="F59" s="34">
        <v>7.1803505908591649</v>
      </c>
      <c r="G59" s="33">
        <v>0.24547033464617118</v>
      </c>
      <c r="H59" s="32">
        <v>3.5274188087017548</v>
      </c>
      <c r="I59" s="35">
        <v>0.31341441798611963</v>
      </c>
      <c r="J59" s="34">
        <v>5.2762066896892659</v>
      </c>
      <c r="K59" s="33">
        <v>0.41382913684581163</v>
      </c>
      <c r="L59" s="34">
        <v>3.413898058608329</v>
      </c>
      <c r="M59" s="33">
        <v>0.53057926463092453</v>
      </c>
      <c r="N59" s="34">
        <v>1.662700311113549</v>
      </c>
      <c r="O59" s="33">
        <v>0.23716767812838502</v>
      </c>
      <c r="P59" s="32">
        <v>2.6421836744261999</v>
      </c>
      <c r="Q59" s="35">
        <v>0.2054068713619098</v>
      </c>
      <c r="R59" s="34">
        <v>1.6638646276504301</v>
      </c>
      <c r="S59" s="33">
        <v>0.15147523229441442</v>
      </c>
      <c r="T59" s="34">
        <v>1.621891732305285</v>
      </c>
      <c r="U59" s="33">
        <v>0.21729760642154825</v>
      </c>
      <c r="V59" s="34">
        <v>2.977066197056192</v>
      </c>
      <c r="W59" s="33">
        <v>0.24422795984530873</v>
      </c>
      <c r="X59" s="34">
        <v>7.1475508074197114</v>
      </c>
      <c r="Y59" s="31">
        <v>0.21822101859811283</v>
      </c>
      <c r="Z59" s="37"/>
      <c r="AA59" s="37"/>
      <c r="AB59" s="37"/>
      <c r="AC59" s="37"/>
      <c r="AD59" s="37"/>
      <c r="AE59" s="37"/>
      <c r="AF59" s="37"/>
      <c r="AG59" s="37"/>
      <c r="AH59" s="37"/>
      <c r="AI59" s="37"/>
    </row>
    <row r="60" spans="1:35">
      <c r="A60" s="78" t="s">
        <v>65</v>
      </c>
      <c r="B60" s="34">
        <v>39.740745730574687</v>
      </c>
      <c r="C60" s="35">
        <v>0.1917196106388119</v>
      </c>
      <c r="D60" s="34">
        <v>23.720385307080541</v>
      </c>
      <c r="E60" s="33">
        <v>0.12735218434586035</v>
      </c>
      <c r="F60" s="34">
        <v>7.2595118009107393</v>
      </c>
      <c r="G60" s="33">
        <v>8.3695569663668409E-2</v>
      </c>
      <c r="H60" s="32">
        <v>3.6193873876753688</v>
      </c>
      <c r="I60" s="35">
        <v>5.8302432219018305E-2</v>
      </c>
      <c r="J60" s="34">
        <v>5.17151360113981</v>
      </c>
      <c r="K60" s="33">
        <v>6.0908517747299988E-2</v>
      </c>
      <c r="L60" s="34">
        <v>3.4074397781679169</v>
      </c>
      <c r="M60" s="33">
        <v>5.3725981645400094E-2</v>
      </c>
      <c r="N60" s="34">
        <v>2.6387793067132082</v>
      </c>
      <c r="O60" s="33">
        <v>5.6396489547302926E-2</v>
      </c>
      <c r="P60" s="32">
        <v>3.147429255435223</v>
      </c>
      <c r="Q60" s="35">
        <v>6.1058664908475571E-2</v>
      </c>
      <c r="R60" s="34">
        <v>2.747138101583249</v>
      </c>
      <c r="S60" s="33">
        <v>4.0470704257514242E-2</v>
      </c>
      <c r="T60" s="34">
        <v>2.1266851339697301</v>
      </c>
      <c r="U60" s="33">
        <v>4.3075398460480925E-2</v>
      </c>
      <c r="V60" s="34">
        <v>2.3483811410435949</v>
      </c>
      <c r="W60" s="33">
        <v>5.2106123692087315E-2</v>
      </c>
      <c r="X60" s="34">
        <v>2.325373549542066</v>
      </c>
      <c r="Y60" s="31">
        <v>5.3415501007521689E-2</v>
      </c>
      <c r="Z60" s="37"/>
      <c r="AA60" s="37"/>
      <c r="AB60" s="37"/>
      <c r="AC60" s="37"/>
      <c r="AD60" s="37"/>
      <c r="AE60" s="37"/>
      <c r="AF60" s="37"/>
      <c r="AG60" s="37"/>
      <c r="AH60" s="37"/>
      <c r="AI60" s="37"/>
    </row>
    <row r="61" spans="1:35">
      <c r="A61" s="123" t="s">
        <v>55</v>
      </c>
      <c r="B61" s="34">
        <v>38.833278348870209</v>
      </c>
      <c r="C61" s="35">
        <v>7.4466319446180401E-2</v>
      </c>
      <c r="D61" s="34">
        <v>20.64114717063946</v>
      </c>
      <c r="E61" s="33">
        <v>4.3094051528360398E-2</v>
      </c>
      <c r="F61" s="34">
        <v>6.5332048293432159</v>
      </c>
      <c r="G61" s="33">
        <v>2.71493305575191E-2</v>
      </c>
      <c r="H61" s="32">
        <v>2.6915309362043871</v>
      </c>
      <c r="I61" s="35">
        <v>1.64290271550416E-2</v>
      </c>
      <c r="J61" s="34">
        <v>4.2499497774792303</v>
      </c>
      <c r="K61" s="33">
        <v>2.4207428827638999E-2</v>
      </c>
      <c r="L61" s="34">
        <v>2.1725733819378998</v>
      </c>
      <c r="M61" s="33">
        <v>2.404124770145E-2</v>
      </c>
      <c r="N61" s="34">
        <v>1.3927437280555399</v>
      </c>
      <c r="O61" s="33">
        <v>1.82952521600332E-2</v>
      </c>
      <c r="P61" s="32">
        <v>2.6629319411707839</v>
      </c>
      <c r="Q61" s="35">
        <v>1.8549416096471399E-2</v>
      </c>
      <c r="R61" s="34">
        <v>1.717291336623521</v>
      </c>
      <c r="S61" s="33">
        <v>1.6266596132708699E-2</v>
      </c>
      <c r="T61" s="34">
        <v>1.4085596027732521</v>
      </c>
      <c r="U61" s="33">
        <v>1.31221484459954E-2</v>
      </c>
      <c r="V61" s="34">
        <v>1.7345932161595869</v>
      </c>
      <c r="W61" s="33">
        <v>1.8532378102174601E-2</v>
      </c>
      <c r="X61" s="34">
        <v>1.951785260636967</v>
      </c>
      <c r="Y61" s="31">
        <v>1.80827660197929E-2</v>
      </c>
      <c r="Z61" s="37"/>
      <c r="AA61" s="37"/>
      <c r="AB61" s="37"/>
      <c r="AC61" s="37"/>
      <c r="AD61" s="37"/>
      <c r="AE61" s="37"/>
      <c r="AF61" s="37"/>
      <c r="AG61" s="37"/>
      <c r="AH61" s="37"/>
      <c r="AI61" s="37"/>
    </row>
    <row r="62" spans="1:35">
      <c r="A62" s="123" t="s">
        <v>155</v>
      </c>
      <c r="B62" s="34">
        <v>37.508842468261719</v>
      </c>
      <c r="C62" s="35">
        <v>9.58978906273842E-2</v>
      </c>
      <c r="D62" s="34">
        <v>18.828069686889648</v>
      </c>
      <c r="E62" s="33">
        <v>5.1348652690648998E-2</v>
      </c>
      <c r="F62" s="34">
        <v>6.4513049125671387</v>
      </c>
      <c r="G62" s="33">
        <v>3.6161128431558602E-2</v>
      </c>
      <c r="H62" s="32">
        <v>2.599305152893066</v>
      </c>
      <c r="I62" s="35">
        <v>1.8881395459175099E-2</v>
      </c>
      <c r="J62" s="34">
        <v>4.593134880065918</v>
      </c>
      <c r="K62" s="33">
        <v>3.0179092660546299E-2</v>
      </c>
      <c r="L62" s="34">
        <v>1.808997631072998</v>
      </c>
      <c r="M62" s="33">
        <v>1.9453670829534499E-2</v>
      </c>
      <c r="N62" s="34">
        <v>1.15936279296875</v>
      </c>
      <c r="O62" s="33">
        <v>2.1520368754863701E-2</v>
      </c>
      <c r="P62" s="32">
        <v>2.2101609706878662</v>
      </c>
      <c r="Q62" s="35">
        <v>2.0174527540803001E-2</v>
      </c>
      <c r="R62" s="34">
        <v>1.4135711193084719</v>
      </c>
      <c r="S62" s="33">
        <v>1.8108164891600598E-2</v>
      </c>
      <c r="T62" s="34">
        <v>1.298150300979614</v>
      </c>
      <c r="U62" s="33">
        <v>1.30959833040833E-2</v>
      </c>
      <c r="V62" s="34">
        <v>1.2268944978713989</v>
      </c>
      <c r="W62" s="33">
        <v>2.0909307524561899E-2</v>
      </c>
      <c r="X62" s="34">
        <v>1.616164088249207</v>
      </c>
      <c r="Y62" s="31">
        <v>2.4259386584162702E-2</v>
      </c>
      <c r="Z62" s="37"/>
      <c r="AA62" s="37"/>
      <c r="AB62" s="37"/>
      <c r="AC62" s="37"/>
      <c r="AD62" s="37"/>
      <c r="AE62" s="37"/>
      <c r="AF62" s="37"/>
      <c r="AG62" s="37"/>
      <c r="AH62" s="37"/>
      <c r="AI62" s="37"/>
    </row>
    <row r="63" spans="1:35" ht="14" thickBot="1">
      <c r="A63" s="124" t="s">
        <v>153</v>
      </c>
      <c r="B63" s="97">
        <v>38.292114231856118</v>
      </c>
      <c r="C63" s="98">
        <v>6.5343501976076093E-2</v>
      </c>
      <c r="D63" s="97">
        <v>20.292168431240832</v>
      </c>
      <c r="E63" s="30">
        <v>4.1007418340124099E-2</v>
      </c>
      <c r="F63" s="97">
        <v>6.7805295910757373</v>
      </c>
      <c r="G63" s="30">
        <v>2.35219070976544E-2</v>
      </c>
      <c r="H63" s="29">
        <v>2.846365191995762</v>
      </c>
      <c r="I63" s="98">
        <v>1.4362528515615701E-2</v>
      </c>
      <c r="J63" s="97">
        <v>4.5004519684774822</v>
      </c>
      <c r="K63" s="30">
        <v>2.1117486768979701E-2</v>
      </c>
      <c r="L63" s="97">
        <v>2.4229895511264452</v>
      </c>
      <c r="M63" s="30">
        <v>1.8337462214057399E-2</v>
      </c>
      <c r="N63" s="97">
        <v>1.5817486015583919</v>
      </c>
      <c r="O63" s="30">
        <v>1.53095499387266E-2</v>
      </c>
      <c r="P63" s="29">
        <v>2.650097230986904</v>
      </c>
      <c r="Q63" s="98">
        <v>1.56692102644297E-2</v>
      </c>
      <c r="R63" s="97">
        <v>2.013229967368305</v>
      </c>
      <c r="S63" s="30">
        <v>1.4433794805945E-2</v>
      </c>
      <c r="T63" s="97">
        <v>1.5539626838137719</v>
      </c>
      <c r="U63" s="30">
        <v>1.18002602636027E-2</v>
      </c>
      <c r="V63" s="97">
        <v>1.9032971594860819</v>
      </c>
      <c r="W63" s="30">
        <v>1.5145631148142101E-2</v>
      </c>
      <c r="X63" s="97">
        <v>2.1268255810958032</v>
      </c>
      <c r="Y63" s="28">
        <v>1.5861950942023601E-2</v>
      </c>
      <c r="Z63" s="37"/>
      <c r="AA63" s="37"/>
      <c r="AB63" s="37"/>
      <c r="AC63" s="37"/>
      <c r="AD63" s="37"/>
      <c r="AE63" s="37"/>
      <c r="AF63" s="37"/>
      <c r="AG63" s="37"/>
      <c r="AH63" s="37"/>
      <c r="AI63" s="37"/>
    </row>
    <row r="64" spans="1:35">
      <c r="A64" s="84"/>
      <c r="B64" s="36"/>
      <c r="C64" s="35"/>
      <c r="D64" s="32"/>
      <c r="E64" s="35"/>
      <c r="F64" s="32"/>
      <c r="G64" s="35"/>
      <c r="H64" s="32"/>
      <c r="I64" s="3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1:35">
      <c r="A65" s="89" t="s">
        <v>223</v>
      </c>
      <c r="B65" s="36"/>
      <c r="C65" s="35"/>
      <c r="D65" s="32"/>
      <c r="E65" s="35"/>
      <c r="F65" s="32"/>
      <c r="G65" s="35"/>
      <c r="H65" s="32"/>
      <c r="I65" s="35"/>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1:35">
      <c r="A66" s="2" t="s">
        <v>224</v>
      </c>
    </row>
    <row r="67" spans="1:35">
      <c r="A67" s="3" t="s">
        <v>225</v>
      </c>
    </row>
    <row r="68" spans="1:35">
      <c r="A68" s="2" t="s">
        <v>226</v>
      </c>
    </row>
    <row r="69" spans="1:35">
      <c r="A69" s="2" t="s">
        <v>86</v>
      </c>
    </row>
    <row r="70" spans="1:35">
      <c r="A70" s="153"/>
    </row>
    <row r="71" spans="1:35">
      <c r="A71" s="154"/>
    </row>
    <row r="74" spans="1:35" ht="12.75" customHeight="1">
      <c r="B74" s="125" t="s">
        <v>5</v>
      </c>
    </row>
  </sheetData>
  <sortState xmlns:xlrd2="http://schemas.microsoft.com/office/spreadsheetml/2017/richdata2" ref="A12:Y60">
    <sortCondition ref="A12"/>
  </sortState>
  <customSheetViews>
    <customSheetView guid="{958562DC-2717-487D-88ED-05485062DB2A}" scale="80" showGridLines="0">
      <selection activeCell="G71" sqref="G71"/>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topLeftCell="A30">
      <selection activeCell="A66" sqref="A66"/>
      <pageMargins left="0.7" right="0.7" top="0.75" bottom="0.75" header="0.3" footer="0.3"/>
      <pageSetup paperSize="9" orientation="portrait" r:id="rId3"/>
    </customSheetView>
  </customSheetViews>
  <mergeCells count="13">
    <mergeCell ref="X9:Y9"/>
    <mergeCell ref="B8:Y8"/>
    <mergeCell ref="L9:M9"/>
    <mergeCell ref="N9:O9"/>
    <mergeCell ref="P9:Q9"/>
    <mergeCell ref="R9:S9"/>
    <mergeCell ref="T9:U9"/>
    <mergeCell ref="V9:W9"/>
    <mergeCell ref="B9:C9"/>
    <mergeCell ref="D9:E9"/>
    <mergeCell ref="F9:G9"/>
    <mergeCell ref="H9:I9"/>
    <mergeCell ref="J9:K9"/>
  </mergeCell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AI29"/>
  <sheetViews>
    <sheetView showGridLines="0" zoomScaleNormal="100" workbookViewId="0"/>
  </sheetViews>
  <sheetFormatPr baseColWidth="10" defaultColWidth="9.1640625" defaultRowHeight="13"/>
  <cols>
    <col min="1" max="1" width="34" style="2" customWidth="1"/>
    <col min="2" max="16384" width="9.1640625" style="2"/>
  </cols>
  <sheetData>
    <row r="1" spans="1:35">
      <c r="A1" s="4" t="str">
        <f ca="1">RIGHT(CELL("Filename",A1),LEN(CELL("Filename",A1))-FIND("]",CELL("Filename",A1)))</f>
        <v>Tabela CMUL.NO.WORK_HOURS_I3</v>
      </c>
      <c r="B1" s="3"/>
      <c r="C1" s="3"/>
      <c r="D1" s="3"/>
      <c r="E1" s="3"/>
      <c r="G1" s="3"/>
      <c r="J1" s="130" t="s">
        <v>101</v>
      </c>
    </row>
    <row r="2" spans="1:35">
      <c r="A2" s="4"/>
      <c r="B2" s="3"/>
      <c r="C2" s="3"/>
      <c r="D2" s="3"/>
      <c r="E2" s="3"/>
      <c r="G2" s="3"/>
      <c r="J2" s="130" t="s">
        <v>115</v>
      </c>
    </row>
    <row r="3" spans="1:35">
      <c r="A3" s="5" t="s">
        <v>232</v>
      </c>
      <c r="B3" s="1"/>
      <c r="C3" s="3"/>
      <c r="D3" s="3"/>
      <c r="E3" s="3"/>
      <c r="F3" s="3"/>
      <c r="G3" s="3"/>
    </row>
    <row r="4" spans="1:35">
      <c r="A4" s="6" t="s">
        <v>182</v>
      </c>
      <c r="B4" s="3"/>
      <c r="C4" s="3"/>
      <c r="D4" s="3"/>
      <c r="E4" s="3"/>
      <c r="F4" s="3"/>
      <c r="G4" s="3"/>
      <c r="J4" s="89"/>
    </row>
    <row r="5" spans="1:35">
      <c r="A5" s="6"/>
      <c r="B5" s="3"/>
      <c r="C5" s="3"/>
      <c r="D5" s="3"/>
      <c r="E5" s="3"/>
      <c r="F5" s="3"/>
      <c r="G5" s="3"/>
    </row>
    <row r="6" spans="1:35">
      <c r="A6" s="6"/>
      <c r="B6" s="3"/>
      <c r="C6" s="3"/>
      <c r="D6" s="3"/>
      <c r="E6" s="3"/>
      <c r="F6" s="3"/>
      <c r="G6" s="3"/>
    </row>
    <row r="7" spans="1:35" s="9" customFormat="1" ht="14" thickBot="1">
      <c r="A7" s="7"/>
      <c r="B7" s="8"/>
      <c r="C7" s="8"/>
      <c r="D7" s="8"/>
      <c r="E7" s="8"/>
      <c r="F7" s="8"/>
      <c r="G7" s="8"/>
    </row>
    <row r="8" spans="1:35" s="9" customFormat="1" ht="28.5" customHeight="1">
      <c r="A8" s="10"/>
      <c r="B8" s="277" t="s">
        <v>222</v>
      </c>
      <c r="C8" s="278"/>
      <c r="D8" s="278"/>
      <c r="E8" s="278"/>
      <c r="F8" s="278"/>
      <c r="G8" s="278"/>
      <c r="H8" s="278"/>
      <c r="I8" s="278"/>
      <c r="J8" s="278"/>
      <c r="K8" s="278"/>
      <c r="L8" s="278"/>
      <c r="M8" s="278"/>
      <c r="N8" s="278"/>
      <c r="O8" s="278"/>
      <c r="P8" s="278"/>
      <c r="Q8" s="278"/>
      <c r="R8" s="278"/>
      <c r="S8" s="278"/>
      <c r="T8" s="278"/>
      <c r="U8" s="278"/>
      <c r="V8" s="278"/>
      <c r="W8" s="278"/>
      <c r="X8" s="278"/>
      <c r="Y8" s="279"/>
    </row>
    <row r="9" spans="1:35" s="9" customFormat="1" ht="78.75" customHeight="1">
      <c r="A9" s="11"/>
      <c r="B9" s="280" t="s">
        <v>212</v>
      </c>
      <c r="C9" s="281"/>
      <c r="D9" s="280" t="s">
        <v>213</v>
      </c>
      <c r="E9" s="281"/>
      <c r="F9" s="280" t="s">
        <v>214</v>
      </c>
      <c r="G9" s="281"/>
      <c r="H9" s="280" t="s">
        <v>215</v>
      </c>
      <c r="I9" s="281"/>
      <c r="J9" s="280" t="s">
        <v>230</v>
      </c>
      <c r="K9" s="281"/>
      <c r="L9" s="280" t="s">
        <v>229</v>
      </c>
      <c r="M9" s="281"/>
      <c r="N9" s="280" t="s">
        <v>217</v>
      </c>
      <c r="O9" s="281"/>
      <c r="P9" s="280" t="s">
        <v>228</v>
      </c>
      <c r="Q9" s="281"/>
      <c r="R9" s="280" t="s">
        <v>218</v>
      </c>
      <c r="S9" s="281"/>
      <c r="T9" s="280" t="s">
        <v>219</v>
      </c>
      <c r="U9" s="281"/>
      <c r="V9" s="280" t="s">
        <v>220</v>
      </c>
      <c r="W9" s="281"/>
      <c r="X9" s="280" t="s">
        <v>221</v>
      </c>
      <c r="Y9" s="282"/>
    </row>
    <row r="10" spans="1:35">
      <c r="A10" s="12"/>
      <c r="B10" s="13" t="s">
        <v>24</v>
      </c>
      <c r="C10" s="14" t="s">
        <v>139</v>
      </c>
      <c r="D10" s="13" t="s">
        <v>24</v>
      </c>
      <c r="E10" s="15" t="s">
        <v>139</v>
      </c>
      <c r="F10" s="13" t="s">
        <v>24</v>
      </c>
      <c r="G10" s="15" t="s">
        <v>139</v>
      </c>
      <c r="H10" s="14" t="s">
        <v>24</v>
      </c>
      <c r="I10" s="14" t="s">
        <v>139</v>
      </c>
      <c r="J10" s="13" t="s">
        <v>24</v>
      </c>
      <c r="K10" s="15" t="s">
        <v>139</v>
      </c>
      <c r="L10" s="13" t="s">
        <v>24</v>
      </c>
      <c r="M10" s="15" t="s">
        <v>139</v>
      </c>
      <c r="N10" s="13" t="s">
        <v>24</v>
      </c>
      <c r="O10" s="15" t="s">
        <v>139</v>
      </c>
      <c r="P10" s="14" t="s">
        <v>24</v>
      </c>
      <c r="Q10" s="14" t="s">
        <v>139</v>
      </c>
      <c r="R10" s="13" t="s">
        <v>24</v>
      </c>
      <c r="S10" s="15" t="s">
        <v>139</v>
      </c>
      <c r="T10" s="13" t="s">
        <v>24</v>
      </c>
      <c r="U10" s="15" t="s">
        <v>139</v>
      </c>
      <c r="V10" s="13" t="s">
        <v>24</v>
      </c>
      <c r="W10" s="15" t="s">
        <v>139</v>
      </c>
      <c r="X10" s="14" t="s">
        <v>24</v>
      </c>
      <c r="Y10" s="16" t="s">
        <v>139</v>
      </c>
    </row>
    <row r="11" spans="1:35">
      <c r="A11" s="17"/>
      <c r="B11" s="18"/>
      <c r="C11" s="18"/>
      <c r="D11" s="19"/>
      <c r="E11" s="20"/>
      <c r="F11" s="19"/>
      <c r="G11" s="20"/>
      <c r="H11" s="21"/>
      <c r="I11" s="21"/>
      <c r="J11" s="19"/>
      <c r="K11" s="20"/>
      <c r="L11" s="19"/>
      <c r="M11" s="20"/>
      <c r="N11" s="19"/>
      <c r="O11" s="20"/>
      <c r="P11" s="21"/>
      <c r="Q11" s="21"/>
      <c r="R11" s="19"/>
      <c r="S11" s="20"/>
      <c r="T11" s="19"/>
      <c r="U11" s="20"/>
      <c r="V11" s="19"/>
      <c r="W11" s="20"/>
      <c r="X11" s="18"/>
      <c r="Y11" s="48"/>
      <c r="Z11" s="85"/>
      <c r="AA11" s="85"/>
      <c r="AB11" s="85"/>
      <c r="AC11" s="85"/>
      <c r="AD11" s="85"/>
      <c r="AE11" s="85"/>
      <c r="AF11" s="85"/>
      <c r="AG11" s="85"/>
      <c r="AH11" s="85"/>
      <c r="AI11" s="85"/>
    </row>
    <row r="12" spans="1:35">
      <c r="A12" s="93" t="s">
        <v>46</v>
      </c>
      <c r="B12" s="34">
        <v>47.623419249631702</v>
      </c>
      <c r="C12" s="35">
        <v>0.6575311334515439</v>
      </c>
      <c r="D12" s="34">
        <v>26.171179698311491</v>
      </c>
      <c r="E12" s="33">
        <v>0.42876497970397504</v>
      </c>
      <c r="F12" s="34">
        <v>6.7883574156002444</v>
      </c>
      <c r="G12" s="33">
        <v>0.21833336258480587</v>
      </c>
      <c r="H12" s="32">
        <v>2.7427386764144122</v>
      </c>
      <c r="I12" s="35">
        <v>0.12987995237321812</v>
      </c>
      <c r="J12" s="34">
        <v>5.5516792325651201</v>
      </c>
      <c r="K12" s="33">
        <v>0.21708650550457884</v>
      </c>
      <c r="L12" s="34">
        <v>2.7602254992449269</v>
      </c>
      <c r="M12" s="33">
        <v>0.15380622494638538</v>
      </c>
      <c r="N12" s="34">
        <v>1.7582511059498831</v>
      </c>
      <c r="O12" s="33">
        <v>0.14471649611875986</v>
      </c>
      <c r="P12" s="32">
        <v>2.900768741000141</v>
      </c>
      <c r="Q12" s="35">
        <v>0.15425084712359882</v>
      </c>
      <c r="R12" s="34">
        <v>1.652494419279855</v>
      </c>
      <c r="S12" s="33">
        <v>0.10355038705421557</v>
      </c>
      <c r="T12" s="34">
        <v>1.6033890552925081</v>
      </c>
      <c r="U12" s="33">
        <v>0.10572971191354606</v>
      </c>
      <c r="V12" s="34">
        <v>3.1735963644556211</v>
      </c>
      <c r="W12" s="33">
        <v>0.1568169347116152</v>
      </c>
      <c r="X12" s="34">
        <v>2.0207804620915408</v>
      </c>
      <c r="Y12" s="31">
        <v>0.14003657481621459</v>
      </c>
      <c r="Z12" s="37"/>
      <c r="AA12" s="37"/>
      <c r="AB12" s="37"/>
      <c r="AC12" s="37"/>
      <c r="AD12" s="37"/>
      <c r="AE12" s="37"/>
      <c r="AF12" s="37"/>
      <c r="AG12" s="37"/>
      <c r="AH12" s="37"/>
      <c r="AI12" s="37"/>
    </row>
    <row r="13" spans="1:35">
      <c r="A13" s="93" t="s">
        <v>78</v>
      </c>
      <c r="B13" s="34">
        <v>31.616230110464372</v>
      </c>
      <c r="C13" s="35">
        <v>0.33575807366847304</v>
      </c>
      <c r="D13" s="34">
        <v>20.699282585574601</v>
      </c>
      <c r="E13" s="33">
        <v>0.24652367742268674</v>
      </c>
      <c r="F13" s="34">
        <v>6.5150411113539057</v>
      </c>
      <c r="G13" s="33">
        <v>0.17418531990933142</v>
      </c>
      <c r="H13" s="32">
        <v>2.8776925017973922</v>
      </c>
      <c r="I13" s="35">
        <v>0.12008535004777901</v>
      </c>
      <c r="J13" s="34">
        <v>4.6435528621938094</v>
      </c>
      <c r="K13" s="33">
        <v>0.15245464155479238</v>
      </c>
      <c r="L13" s="34">
        <v>2.8882604774001579</v>
      </c>
      <c r="M13" s="33">
        <v>0.14814295602314331</v>
      </c>
      <c r="N13" s="34">
        <v>1.6509720909670429</v>
      </c>
      <c r="O13" s="33">
        <v>0.1058147973322203</v>
      </c>
      <c r="P13" s="32">
        <v>1.376943068909009</v>
      </c>
      <c r="Q13" s="35">
        <v>9.5202090464198655E-2</v>
      </c>
      <c r="R13" s="34">
        <v>2.998920393607047</v>
      </c>
      <c r="S13" s="33">
        <v>0.15681500303071391</v>
      </c>
      <c r="T13" s="34">
        <v>1.282877469794617</v>
      </c>
      <c r="U13" s="33">
        <v>8.2717686040614344E-2</v>
      </c>
      <c r="V13" s="34">
        <v>2.0418346832403769</v>
      </c>
      <c r="W13" s="33">
        <v>0.1247555182497241</v>
      </c>
      <c r="X13" s="34">
        <v>2.4967966543927949</v>
      </c>
      <c r="Y13" s="31">
        <v>0.12109796538302177</v>
      </c>
      <c r="Z13" s="37"/>
      <c r="AA13" s="37"/>
      <c r="AB13" s="37"/>
      <c r="AC13" s="37"/>
      <c r="AD13" s="37"/>
      <c r="AE13" s="37"/>
      <c r="AF13" s="37"/>
      <c r="AG13" s="37"/>
      <c r="AH13" s="37"/>
      <c r="AI13" s="37"/>
    </row>
    <row r="14" spans="1:35">
      <c r="A14" s="93" t="s">
        <v>44</v>
      </c>
      <c r="B14" s="34">
        <v>38.659748494365267</v>
      </c>
      <c r="C14" s="35">
        <v>0.33092419951680685</v>
      </c>
      <c r="D14" s="34">
        <v>15.779433117765389</v>
      </c>
      <c r="E14" s="33">
        <v>0.36105493858327881</v>
      </c>
      <c r="F14" s="34">
        <v>9.5401338844176085</v>
      </c>
      <c r="G14" s="33">
        <v>0.17199594834849694</v>
      </c>
      <c r="H14" s="32">
        <v>2.4154721263218839</v>
      </c>
      <c r="I14" s="35">
        <v>6.5665806002722024E-2</v>
      </c>
      <c r="J14" s="34">
        <v>5.4794849732795372</v>
      </c>
      <c r="K14" s="33">
        <v>0.18601717425168673</v>
      </c>
      <c r="L14" s="34">
        <v>2.056917480910236</v>
      </c>
      <c r="M14" s="33">
        <v>7.8513461961771641E-2</v>
      </c>
      <c r="N14" s="34">
        <v>0.86117096715415098</v>
      </c>
      <c r="O14" s="33">
        <v>0.10273918801561122</v>
      </c>
      <c r="P14" s="32">
        <v>2.031603722189145</v>
      </c>
      <c r="Q14" s="35">
        <v>8.3646597529709446E-2</v>
      </c>
      <c r="R14" s="34">
        <v>1.124194962090485</v>
      </c>
      <c r="S14" s="33">
        <v>0.11910090334447443</v>
      </c>
      <c r="T14" s="34">
        <v>0.1960394484873493</v>
      </c>
      <c r="U14" s="33">
        <v>3.3486265292300775E-2</v>
      </c>
      <c r="V14" s="34">
        <v>0.5409936667849895</v>
      </c>
      <c r="W14" s="33">
        <v>5.5203795510046352E-2</v>
      </c>
      <c r="X14" s="34">
        <v>2.114859240131524</v>
      </c>
      <c r="Y14" s="31">
        <v>0.11576448046523176</v>
      </c>
      <c r="Z14" s="37"/>
      <c r="AA14" s="37"/>
      <c r="AB14" s="37"/>
      <c r="AC14" s="37"/>
      <c r="AD14" s="37"/>
      <c r="AE14" s="37"/>
      <c r="AF14" s="37"/>
      <c r="AG14" s="37"/>
      <c r="AH14" s="37"/>
      <c r="AI14" s="37"/>
    </row>
    <row r="15" spans="1:35">
      <c r="A15" s="93" t="s">
        <v>41</v>
      </c>
      <c r="B15" s="34">
        <v>38.285812137991741</v>
      </c>
      <c r="C15" s="35">
        <v>0.76380702355184049</v>
      </c>
      <c r="D15" s="34">
        <v>18.5085689561595</v>
      </c>
      <c r="E15" s="33">
        <v>0.39174402481476966</v>
      </c>
      <c r="F15" s="34">
        <v>8.3714379353267852</v>
      </c>
      <c r="G15" s="33">
        <v>0.18624449305052304</v>
      </c>
      <c r="H15" s="32">
        <v>2.0534464055791641</v>
      </c>
      <c r="I15" s="35">
        <v>5.6854706140300519E-2</v>
      </c>
      <c r="J15" s="34">
        <v>3.846724321822073</v>
      </c>
      <c r="K15" s="33">
        <v>0.14401454974853814</v>
      </c>
      <c r="L15" s="34">
        <v>1.9590038244021799</v>
      </c>
      <c r="M15" s="33">
        <v>6.916668237202446E-2</v>
      </c>
      <c r="N15" s="34">
        <v>0.53457984249529811</v>
      </c>
      <c r="O15" s="33">
        <v>3.7246410823148453E-2</v>
      </c>
      <c r="P15" s="32">
        <v>2.1224334372530582</v>
      </c>
      <c r="Q15" s="35">
        <v>5.216036215797959E-2</v>
      </c>
      <c r="R15" s="34">
        <v>2.05762418827767</v>
      </c>
      <c r="S15" s="33">
        <v>9.1785990583142116E-2</v>
      </c>
      <c r="T15" s="34">
        <v>1.073013155457881</v>
      </c>
      <c r="U15" s="33">
        <v>4.9544725039670105E-2</v>
      </c>
      <c r="V15" s="34">
        <v>1.2847086514806341</v>
      </c>
      <c r="W15" s="33">
        <v>6.7448228595994655E-2</v>
      </c>
      <c r="X15" s="34">
        <v>1.5069976940040199</v>
      </c>
      <c r="Y15" s="31">
        <v>9.3625557675731719E-2</v>
      </c>
      <c r="Z15" s="37"/>
      <c r="AA15" s="37"/>
      <c r="AB15" s="37"/>
      <c r="AC15" s="37"/>
      <c r="AD15" s="37"/>
      <c r="AE15" s="37"/>
      <c r="AF15" s="37"/>
      <c r="AG15" s="37"/>
      <c r="AH15" s="37"/>
      <c r="AI15" s="37"/>
    </row>
    <row r="16" spans="1:35">
      <c r="A16" s="93" t="s">
        <v>73</v>
      </c>
      <c r="B16" s="34">
        <v>38.061374262526563</v>
      </c>
      <c r="C16" s="35">
        <v>0.26771074647016102</v>
      </c>
      <c r="D16" s="34">
        <v>19.067159929560219</v>
      </c>
      <c r="E16" s="33">
        <v>0.13289498854581361</v>
      </c>
      <c r="F16" s="34">
        <v>6.9143985268839536</v>
      </c>
      <c r="G16" s="33">
        <v>0.10326703832239233</v>
      </c>
      <c r="H16" s="32">
        <v>2.2905727586785591</v>
      </c>
      <c r="I16" s="35">
        <v>4.6809306774397791E-2</v>
      </c>
      <c r="J16" s="34">
        <v>6.8235151486742414</v>
      </c>
      <c r="K16" s="33">
        <v>0.12161420187659203</v>
      </c>
      <c r="L16" s="34">
        <v>1.373729635215569</v>
      </c>
      <c r="M16" s="33">
        <v>5.0356021965574607E-2</v>
      </c>
      <c r="N16" s="34">
        <v>1.310460339395817</v>
      </c>
      <c r="O16" s="33">
        <v>7.4354148598717973E-2</v>
      </c>
      <c r="P16" s="32">
        <v>2.510489264073283</v>
      </c>
      <c r="Q16" s="35">
        <v>5.5159698317488015E-2</v>
      </c>
      <c r="R16" s="34">
        <v>1.5722259195605479</v>
      </c>
      <c r="S16" s="33">
        <v>8.3522565591837822E-2</v>
      </c>
      <c r="T16" s="34">
        <v>0.91058006069427566</v>
      </c>
      <c r="U16" s="33">
        <v>3.6666137390892029E-2</v>
      </c>
      <c r="V16" s="34">
        <v>1.474759185014398</v>
      </c>
      <c r="W16" s="33">
        <v>6.6572159395310915E-2</v>
      </c>
      <c r="X16" s="34">
        <v>1.58324825694905</v>
      </c>
      <c r="Y16" s="31">
        <v>0.10786703008442992</v>
      </c>
      <c r="Z16" s="37"/>
      <c r="AA16" s="37"/>
      <c r="AB16" s="37"/>
      <c r="AC16" s="37"/>
      <c r="AD16" s="37"/>
      <c r="AE16" s="37"/>
      <c r="AF16" s="37"/>
      <c r="AG16" s="37"/>
      <c r="AH16" s="37"/>
      <c r="AI16" s="37"/>
    </row>
    <row r="17" spans="1:35">
      <c r="A17" s="42" t="s">
        <v>31</v>
      </c>
      <c r="B17" s="248">
        <v>38.809152903635322</v>
      </c>
      <c r="C17" s="249">
        <v>0.29735554813072745</v>
      </c>
      <c r="D17" s="248">
        <v>19.286517462814711</v>
      </c>
      <c r="E17" s="250">
        <v>0.20139691496886314</v>
      </c>
      <c r="F17" s="248">
        <v>8.1612788817651403</v>
      </c>
      <c r="G17" s="250">
        <v>0.18913814778373511</v>
      </c>
      <c r="H17" s="252">
        <v>2.4644977432564019</v>
      </c>
      <c r="I17" s="249">
        <v>9.1134201726916164E-2</v>
      </c>
      <c r="J17" s="248">
        <v>5.2965429103720263</v>
      </c>
      <c r="K17" s="250">
        <v>0.20183539085563323</v>
      </c>
      <c r="L17" s="248">
        <v>2.745088818710244</v>
      </c>
      <c r="M17" s="250">
        <v>0.142268560421041</v>
      </c>
      <c r="N17" s="248">
        <v>0.96676370973602177</v>
      </c>
      <c r="O17" s="250">
        <v>9.9605028916762178E-2</v>
      </c>
      <c r="P17" s="252">
        <v>3.1279565159514409</v>
      </c>
      <c r="Q17" s="249">
        <v>0.13773983030284628</v>
      </c>
      <c r="R17" s="248">
        <v>2.7450554340796098</v>
      </c>
      <c r="S17" s="250">
        <v>0.13885846412468753</v>
      </c>
      <c r="T17" s="248">
        <v>1.9437357808641751</v>
      </c>
      <c r="U17" s="250">
        <v>0.11929474092325335</v>
      </c>
      <c r="V17" s="248">
        <v>2.551873113060132</v>
      </c>
      <c r="W17" s="250">
        <v>0.17711397215962976</v>
      </c>
      <c r="X17" s="248">
        <v>2.7699474097452899</v>
      </c>
      <c r="Y17" s="251">
        <v>0.16586958267494778</v>
      </c>
      <c r="Z17" s="37"/>
      <c r="AA17" s="37"/>
      <c r="AB17" s="37"/>
      <c r="AC17" s="37"/>
      <c r="AD17" s="37"/>
      <c r="AE17" s="37"/>
      <c r="AF17" s="37"/>
      <c r="AG17" s="37"/>
      <c r="AH17" s="37"/>
      <c r="AI17" s="37"/>
    </row>
    <row r="18" spans="1:35" ht="13.25" customHeight="1">
      <c r="A18" s="93" t="s">
        <v>43</v>
      </c>
      <c r="B18" s="34">
        <v>41.498717797440733</v>
      </c>
      <c r="C18" s="35">
        <v>0.25788633782648385</v>
      </c>
      <c r="D18" s="34">
        <v>16.85478127486078</v>
      </c>
      <c r="E18" s="33">
        <v>0.15403405841251319</v>
      </c>
      <c r="F18" s="34">
        <v>7.5189492402563713</v>
      </c>
      <c r="G18" s="33">
        <v>0.11261811333944005</v>
      </c>
      <c r="H18" s="32">
        <v>3.4147921565720791</v>
      </c>
      <c r="I18" s="35">
        <v>5.9672755361335685E-2</v>
      </c>
      <c r="J18" s="34">
        <v>4.9616011763627519</v>
      </c>
      <c r="K18" s="33">
        <v>8.9157834931672217E-2</v>
      </c>
      <c r="L18" s="34">
        <v>2.3537519236389808</v>
      </c>
      <c r="M18" s="33">
        <v>5.2796345267994892E-2</v>
      </c>
      <c r="N18" s="34">
        <v>0.84373742662511142</v>
      </c>
      <c r="O18" s="33">
        <v>4.5737962467841037E-2</v>
      </c>
      <c r="P18" s="32">
        <v>3.688872674104489</v>
      </c>
      <c r="Q18" s="35">
        <v>7.9372815774824468E-2</v>
      </c>
      <c r="R18" s="34">
        <v>1.228309778967118</v>
      </c>
      <c r="S18" s="33">
        <v>6.6232457468910613E-2</v>
      </c>
      <c r="T18" s="34">
        <v>0.9851214197502941</v>
      </c>
      <c r="U18" s="33">
        <v>3.7171783407150653E-2</v>
      </c>
      <c r="V18" s="34">
        <v>0.51848761597586235</v>
      </c>
      <c r="W18" s="33">
        <v>4.5501668050669963E-2</v>
      </c>
      <c r="X18" s="34">
        <v>2.2783515425569991</v>
      </c>
      <c r="Y18" s="31">
        <v>9.2720151791100797E-2</v>
      </c>
      <c r="Z18" s="37"/>
      <c r="AA18" s="37"/>
      <c r="AB18" s="37"/>
      <c r="AC18" s="37"/>
      <c r="AD18" s="37"/>
      <c r="AE18" s="37"/>
      <c r="AF18" s="37"/>
      <c r="AG18" s="37"/>
      <c r="AH18" s="37"/>
      <c r="AI18" s="37"/>
    </row>
    <row r="19" spans="1:35">
      <c r="A19" s="93" t="s">
        <v>29</v>
      </c>
      <c r="B19" s="34">
        <v>37.081404800017502</v>
      </c>
      <c r="C19" s="35">
        <v>0.44697593704551664</v>
      </c>
      <c r="D19" s="34">
        <v>18.700173229297562</v>
      </c>
      <c r="E19" s="33">
        <v>0.21757727228321896</v>
      </c>
      <c r="F19" s="34">
        <v>8.0098015685643364</v>
      </c>
      <c r="G19" s="33">
        <v>0.14990150155127416</v>
      </c>
      <c r="H19" s="32">
        <v>3.1384578197255508</v>
      </c>
      <c r="I19" s="35">
        <v>6.7676795622592031E-2</v>
      </c>
      <c r="J19" s="34">
        <v>3.9522231264460772</v>
      </c>
      <c r="K19" s="33">
        <v>8.3439576166696922E-2</v>
      </c>
      <c r="L19" s="34">
        <v>3.3658477599549879</v>
      </c>
      <c r="M19" s="33">
        <v>8.9032334240726388E-2</v>
      </c>
      <c r="N19" s="34">
        <v>4.4028520412390888</v>
      </c>
      <c r="O19" s="33">
        <v>0.16852882448140294</v>
      </c>
      <c r="P19" s="32">
        <v>4.4357685832778264</v>
      </c>
      <c r="Q19" s="35">
        <v>0.17552015248844863</v>
      </c>
      <c r="R19" s="34">
        <v>2.7621276307580618</v>
      </c>
      <c r="S19" s="33">
        <v>7.8053479967393924E-2</v>
      </c>
      <c r="T19" s="34">
        <v>1.6103502137039709</v>
      </c>
      <c r="U19" s="33">
        <v>5.9484568303336378E-2</v>
      </c>
      <c r="V19" s="34">
        <v>2.2685235972821061</v>
      </c>
      <c r="W19" s="33">
        <v>8.6917432522408036E-2</v>
      </c>
      <c r="X19" s="34">
        <v>2.0060086114421711</v>
      </c>
      <c r="Y19" s="31">
        <v>8.5036799518229955E-2</v>
      </c>
      <c r="Z19" s="37"/>
      <c r="AA19" s="37"/>
      <c r="AB19" s="37"/>
      <c r="AC19" s="37"/>
      <c r="AD19" s="37"/>
      <c r="AE19" s="37"/>
      <c r="AF19" s="37"/>
      <c r="AG19" s="37"/>
      <c r="AH19" s="37"/>
      <c r="AI19" s="37"/>
    </row>
    <row r="20" spans="1:35">
      <c r="A20" s="93" t="s">
        <v>74</v>
      </c>
      <c r="B20" s="34">
        <v>32.341277909892369</v>
      </c>
      <c r="C20" s="35">
        <v>0.34145525321787329</v>
      </c>
      <c r="D20" s="34">
        <v>23.11993598172673</v>
      </c>
      <c r="E20" s="33">
        <v>0.25732394114246654</v>
      </c>
      <c r="F20" s="34">
        <v>3.891702558530616</v>
      </c>
      <c r="G20" s="33">
        <v>0.103396966446275</v>
      </c>
      <c r="H20" s="32">
        <v>1.9935294619231629</v>
      </c>
      <c r="I20" s="35">
        <v>4.7869182987820398E-2</v>
      </c>
      <c r="J20" s="34">
        <v>2.3682756248715928</v>
      </c>
      <c r="K20" s="33">
        <v>6.7741076903909805E-2</v>
      </c>
      <c r="L20" s="34">
        <v>2.1378162138885011</v>
      </c>
      <c r="M20" s="33">
        <v>6.0707084428303637E-2</v>
      </c>
      <c r="N20" s="34">
        <v>1.986562794244636</v>
      </c>
      <c r="O20" s="33">
        <v>9.7474414413072669E-2</v>
      </c>
      <c r="P20" s="32">
        <v>1.9647460793014171</v>
      </c>
      <c r="Q20" s="35">
        <v>8.4057591921242347E-2</v>
      </c>
      <c r="R20" s="34">
        <v>1.923489996307945</v>
      </c>
      <c r="S20" s="33">
        <v>7.0530782280771226E-2</v>
      </c>
      <c r="T20" s="34">
        <v>1.5738392064122899</v>
      </c>
      <c r="U20" s="33">
        <v>5.4868909965082112E-2</v>
      </c>
      <c r="V20" s="34">
        <v>1.595282084197633</v>
      </c>
      <c r="W20" s="33">
        <v>5.7300187069566445E-2</v>
      </c>
      <c r="X20" s="34">
        <v>1.951657405422093</v>
      </c>
      <c r="Y20" s="31">
        <v>8.8364839453497976E-2</v>
      </c>
      <c r="Z20" s="37"/>
      <c r="AA20" s="37"/>
      <c r="AB20" s="37"/>
      <c r="AC20" s="37"/>
      <c r="AD20" s="37"/>
      <c r="AE20" s="37"/>
      <c r="AF20" s="37"/>
      <c r="AG20" s="37"/>
      <c r="AH20" s="37"/>
      <c r="AI20" s="37"/>
    </row>
    <row r="21" spans="1:35">
      <c r="A21" s="93" t="s">
        <v>34</v>
      </c>
      <c r="B21" s="34">
        <v>44.376202445957418</v>
      </c>
      <c r="C21" s="35">
        <v>0.54180330198171112</v>
      </c>
      <c r="D21" s="34">
        <v>17.11820535632345</v>
      </c>
      <c r="E21" s="33">
        <v>0.41367936639803965</v>
      </c>
      <c r="F21" s="34">
        <v>10.30309752088611</v>
      </c>
      <c r="G21" s="33">
        <v>0.22197115279191909</v>
      </c>
      <c r="H21" s="32">
        <v>3.070741952295462</v>
      </c>
      <c r="I21" s="35">
        <v>9.1741264498383754E-2</v>
      </c>
      <c r="J21" s="34">
        <v>4.9465338237190899</v>
      </c>
      <c r="K21" s="33">
        <v>0.12790095048982669</v>
      </c>
      <c r="L21" s="34">
        <v>2.2292041789167349</v>
      </c>
      <c r="M21" s="33">
        <v>5.4032837972950283E-2</v>
      </c>
      <c r="N21" s="34">
        <v>1.9836814083483689</v>
      </c>
      <c r="O21" s="33">
        <v>0.11544790588943596</v>
      </c>
      <c r="P21" s="32">
        <v>1.6208543229586569</v>
      </c>
      <c r="Q21" s="35">
        <v>8.6968471521338339E-2</v>
      </c>
      <c r="R21" s="34">
        <v>3.6155657972071369</v>
      </c>
      <c r="S21" s="33">
        <v>0.10794355900447004</v>
      </c>
      <c r="T21" s="34">
        <v>1.6848416572827389</v>
      </c>
      <c r="U21" s="33">
        <v>5.2760410114101146E-2</v>
      </c>
      <c r="V21" s="34">
        <v>2.7468881153316249</v>
      </c>
      <c r="W21" s="33">
        <v>8.9427096601715453E-2</v>
      </c>
      <c r="X21" s="34">
        <v>2.3503787678553358</v>
      </c>
      <c r="Y21" s="31">
        <v>0.10695269790882608</v>
      </c>
      <c r="Z21" s="37"/>
      <c r="AA21" s="37"/>
      <c r="AB21" s="37"/>
      <c r="AC21" s="37"/>
      <c r="AD21" s="37"/>
      <c r="AE21" s="37"/>
      <c r="AF21" s="37"/>
      <c r="AG21" s="37"/>
      <c r="AH21" s="37"/>
      <c r="AI21" s="37"/>
    </row>
    <row r="22" spans="1:35" ht="14" thickBot="1">
      <c r="A22" s="96" t="s">
        <v>65</v>
      </c>
      <c r="B22" s="97">
        <v>39.921632603653002</v>
      </c>
      <c r="C22" s="98">
        <v>0.23267180711871588</v>
      </c>
      <c r="D22" s="97">
        <v>22.579848272970981</v>
      </c>
      <c r="E22" s="30">
        <v>0.15392363485384189</v>
      </c>
      <c r="F22" s="97">
        <v>7.4836940621706809</v>
      </c>
      <c r="G22" s="30">
        <v>9.2926921754847444E-2</v>
      </c>
      <c r="H22" s="29">
        <v>3.768857351413065</v>
      </c>
      <c r="I22" s="98">
        <v>6.816298919146474E-2</v>
      </c>
      <c r="J22" s="97">
        <v>5.4405507207328236</v>
      </c>
      <c r="K22" s="30">
        <v>7.2104218460724442E-2</v>
      </c>
      <c r="L22" s="97">
        <v>3.4664119976510119</v>
      </c>
      <c r="M22" s="30">
        <v>7.4180652268115904E-2</v>
      </c>
      <c r="N22" s="97">
        <v>2.907371360413574</v>
      </c>
      <c r="O22" s="30">
        <v>7.256332781480912E-2</v>
      </c>
      <c r="P22" s="29">
        <v>3.210843807764729</v>
      </c>
      <c r="Q22" s="98">
        <v>6.5341803777379318E-2</v>
      </c>
      <c r="R22" s="97">
        <v>2.8745257605056418</v>
      </c>
      <c r="S22" s="30">
        <v>5.1368197933458544E-2</v>
      </c>
      <c r="T22" s="97">
        <v>1.8452266841710181</v>
      </c>
      <c r="U22" s="30">
        <v>3.2346088786900214E-2</v>
      </c>
      <c r="V22" s="97">
        <v>2.2616183780897479</v>
      </c>
      <c r="W22" s="30">
        <v>5.7777626020775685E-2</v>
      </c>
      <c r="X22" s="97">
        <v>2.269555150544694</v>
      </c>
      <c r="Y22" s="28">
        <v>4.8725316269086411E-2</v>
      </c>
      <c r="Z22" s="37"/>
      <c r="AA22" s="37"/>
      <c r="AB22" s="37"/>
      <c r="AC22" s="37"/>
      <c r="AD22" s="37"/>
      <c r="AE22" s="37"/>
      <c r="AF22" s="37"/>
      <c r="AG22" s="37"/>
      <c r="AH22" s="37"/>
      <c r="AI22" s="37"/>
    </row>
    <row r="23" spans="1:35">
      <c r="A23" s="84"/>
      <c r="B23" s="36"/>
      <c r="C23" s="35"/>
      <c r="D23" s="32"/>
      <c r="E23" s="35"/>
      <c r="F23" s="32"/>
      <c r="G23" s="35"/>
      <c r="H23" s="32"/>
      <c r="I23" s="35"/>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c r="A24" s="89" t="s">
        <v>223</v>
      </c>
      <c r="B24" s="36"/>
      <c r="C24" s="35"/>
      <c r="D24" s="32"/>
      <c r="E24" s="35"/>
      <c r="F24" s="32"/>
      <c r="G24" s="35"/>
      <c r="H24" s="32"/>
      <c r="I24" s="35"/>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1:35">
      <c r="A25" s="2" t="s">
        <v>224</v>
      </c>
    </row>
    <row r="26" spans="1:35">
      <c r="A26" s="3" t="s">
        <v>231</v>
      </c>
    </row>
    <row r="27" spans="1:35">
      <c r="A27" s="2" t="s">
        <v>226</v>
      </c>
    </row>
    <row r="28" spans="1:35">
      <c r="A28" s="2" t="s">
        <v>201</v>
      </c>
    </row>
    <row r="29" spans="1:35" ht="12.75" customHeight="1">
      <c r="B29" s="125" t="s">
        <v>5</v>
      </c>
    </row>
  </sheetData>
  <sortState xmlns:xlrd2="http://schemas.microsoft.com/office/spreadsheetml/2017/richdata2" ref="A12:Y22">
    <sortCondition ref="A12"/>
  </sortState>
  <customSheetViews>
    <customSheetView guid="{958562DC-2717-487D-88ED-05485062DB2A}" scale="80" showGridLines="0">
      <selection activeCell="S17" sqref="S17"/>
      <pageMargins left="0.7" right="0.7" top="0.75" bottom="0.75" header="0.3" footer="0.3"/>
      <pageSetup paperSize="9" orientation="portrait" r:id="rId1"/>
    </customSheetView>
    <customSheetView guid="{DC9DA9F2-44C2-40AF-952E-F17A8405449D}" scale="80" showGridLines="0">
      <selection activeCell="B9" sqref="B9:C9"/>
      <pageMargins left="0.7" right="0.7" top="0.75" bottom="0.75" header="0.3" footer="0.3"/>
      <pageSetup paperSize="9" orientation="portrait" r:id="rId2"/>
    </customSheetView>
    <customSheetView guid="{AF19555B-DC94-4383-99E1-B20527EBB45F}" scale="80" showGridLines="0">
      <selection activeCell="I41" sqref="I41"/>
      <pageMargins left="0.7" right="0.7" top="0.75" bottom="0.75" header="0.3" footer="0.3"/>
      <pageSetup paperSize="9" orientation="portrait" r:id="rId3"/>
    </customSheetView>
  </customSheetViews>
  <mergeCells count="13">
    <mergeCell ref="T9:U9"/>
    <mergeCell ref="V9:W9"/>
    <mergeCell ref="X9:Y9"/>
    <mergeCell ref="B8:Y8"/>
    <mergeCell ref="B9:C9"/>
    <mergeCell ref="D9:E9"/>
    <mergeCell ref="F9:G9"/>
    <mergeCell ref="H9:I9"/>
    <mergeCell ref="J9:K9"/>
    <mergeCell ref="L9:M9"/>
    <mergeCell ref="N9:O9"/>
    <mergeCell ref="P9:Q9"/>
    <mergeCell ref="R9:S9"/>
  </mergeCell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Y75"/>
  <sheetViews>
    <sheetView showGridLines="0" tabSelected="1" topLeftCell="A25" zoomScaleNormal="100" workbookViewId="0">
      <selection activeCell="B60" sqref="B60:O60"/>
    </sheetView>
  </sheetViews>
  <sheetFormatPr baseColWidth="10" defaultColWidth="9.1640625" defaultRowHeight="13"/>
  <cols>
    <col min="1" max="1" width="34" style="2" customWidth="1"/>
    <col min="2" max="16384" width="9.1640625" style="2"/>
  </cols>
  <sheetData>
    <row r="1" spans="1:25">
      <c r="A1" s="4" t="str">
        <f ca="1">RIGHT(CELL("Filename",A1),LEN(CELL("Filename",A1))-FIND("]",CELL("Filename",A1)))</f>
        <v>Tabela CMUL.NO.WORK_HOURS_P</v>
      </c>
      <c r="B1" s="3"/>
      <c r="C1" s="3"/>
      <c r="D1" s="3"/>
      <c r="E1" s="3"/>
      <c r="G1" s="3"/>
      <c r="J1" s="130" t="s">
        <v>102</v>
      </c>
    </row>
    <row r="2" spans="1:25">
      <c r="A2" s="4"/>
      <c r="B2" s="3"/>
      <c r="C2" s="3"/>
      <c r="D2" s="3"/>
      <c r="E2" s="3"/>
      <c r="G2" s="3"/>
      <c r="J2" s="130" t="s">
        <v>116</v>
      </c>
    </row>
    <row r="3" spans="1:25">
      <c r="A3" s="5" t="s">
        <v>379</v>
      </c>
      <c r="B3" s="1"/>
      <c r="C3" s="3"/>
      <c r="D3" s="3"/>
      <c r="E3" s="3"/>
      <c r="F3" s="3"/>
      <c r="G3" s="3"/>
    </row>
    <row r="4" spans="1:25">
      <c r="A4" s="49" t="s">
        <v>156</v>
      </c>
      <c r="B4" s="3"/>
      <c r="C4" s="3"/>
      <c r="D4" s="3"/>
      <c r="E4" s="3"/>
      <c r="F4" s="3"/>
      <c r="G4" s="3"/>
      <c r="J4" s="89"/>
    </row>
    <row r="5" spans="1:25">
      <c r="A5" s="6"/>
      <c r="B5" s="3"/>
      <c r="C5" s="3"/>
      <c r="D5" s="3"/>
      <c r="E5" s="3"/>
      <c r="F5" s="3"/>
      <c r="G5" s="3"/>
    </row>
    <row r="6" spans="1:25">
      <c r="A6" s="6"/>
      <c r="B6" s="3"/>
      <c r="C6" s="3"/>
      <c r="D6" s="3"/>
      <c r="E6" s="3"/>
      <c r="F6" s="3"/>
      <c r="G6" s="3"/>
    </row>
    <row r="7" spans="1:25" s="9" customFormat="1" ht="14" thickBot="1">
      <c r="A7" s="7"/>
      <c r="B7" s="8"/>
      <c r="C7" s="8"/>
      <c r="D7" s="8"/>
      <c r="E7" s="8"/>
      <c r="F7" s="8"/>
      <c r="G7" s="8"/>
    </row>
    <row r="8" spans="1:25" s="9" customFormat="1" ht="28.5" customHeight="1">
      <c r="A8" s="10"/>
      <c r="B8" s="277" t="s">
        <v>233</v>
      </c>
      <c r="C8" s="278"/>
      <c r="D8" s="278"/>
      <c r="E8" s="278"/>
      <c r="F8" s="278"/>
      <c r="G8" s="278"/>
      <c r="H8" s="278" t="s">
        <v>6</v>
      </c>
      <c r="I8" s="278"/>
      <c r="J8" s="278"/>
      <c r="K8" s="278"/>
      <c r="L8" s="278"/>
      <c r="M8" s="278"/>
      <c r="N8" s="278" t="s">
        <v>6</v>
      </c>
      <c r="O8" s="279"/>
    </row>
    <row r="9" spans="1:25" s="9" customFormat="1" ht="78.75" customHeight="1">
      <c r="A9" s="11"/>
      <c r="B9" s="299" t="s">
        <v>236</v>
      </c>
      <c r="C9" s="300"/>
      <c r="D9" s="280" t="s">
        <v>237</v>
      </c>
      <c r="E9" s="281"/>
      <c r="F9" s="280" t="s">
        <v>238</v>
      </c>
      <c r="G9" s="281"/>
      <c r="H9" s="280" t="s">
        <v>239</v>
      </c>
      <c r="I9" s="281"/>
      <c r="J9" s="280" t="s">
        <v>240</v>
      </c>
      <c r="K9" s="281"/>
      <c r="L9" s="280" t="s">
        <v>234</v>
      </c>
      <c r="M9" s="281"/>
      <c r="N9" s="280" t="s">
        <v>235</v>
      </c>
      <c r="O9" s="282"/>
    </row>
    <row r="10" spans="1:25">
      <c r="A10" s="12"/>
      <c r="B10" s="13" t="s">
        <v>24</v>
      </c>
      <c r="C10" s="14" t="s">
        <v>139</v>
      </c>
      <c r="D10" s="13" t="s">
        <v>24</v>
      </c>
      <c r="E10" s="15" t="s">
        <v>139</v>
      </c>
      <c r="F10" s="13" t="s">
        <v>24</v>
      </c>
      <c r="G10" s="15" t="s">
        <v>139</v>
      </c>
      <c r="H10" s="14" t="s">
        <v>24</v>
      </c>
      <c r="I10" s="14" t="s">
        <v>139</v>
      </c>
      <c r="J10" s="13" t="s">
        <v>24</v>
      </c>
      <c r="K10" s="15" t="s">
        <v>139</v>
      </c>
      <c r="L10" s="13" t="s">
        <v>24</v>
      </c>
      <c r="M10" s="15" t="s">
        <v>139</v>
      </c>
      <c r="N10" s="13" t="s">
        <v>24</v>
      </c>
      <c r="O10" s="16" t="s">
        <v>139</v>
      </c>
    </row>
    <row r="11" spans="1:25">
      <c r="A11" s="17"/>
      <c r="B11" s="18"/>
      <c r="C11" s="18"/>
      <c r="D11" s="19"/>
      <c r="E11" s="20"/>
      <c r="F11" s="19"/>
      <c r="G11" s="20"/>
      <c r="H11" s="21"/>
      <c r="I11" s="21"/>
      <c r="J11" s="19"/>
      <c r="K11" s="20"/>
      <c r="L11" s="19"/>
      <c r="M11" s="20"/>
      <c r="N11" s="19"/>
      <c r="O11" s="48"/>
      <c r="P11" s="85"/>
      <c r="Q11" s="85"/>
      <c r="R11" s="85"/>
      <c r="S11" s="85"/>
      <c r="T11" s="85"/>
      <c r="U11" s="85"/>
      <c r="V11" s="85"/>
      <c r="W11" s="85"/>
      <c r="X11" s="85"/>
      <c r="Y11" s="85"/>
    </row>
    <row r="12" spans="1:25">
      <c r="A12" s="93" t="s">
        <v>46</v>
      </c>
      <c r="B12" s="34">
        <v>32.993121205084563</v>
      </c>
      <c r="C12" s="35">
        <v>5.4091453310018371</v>
      </c>
      <c r="D12" s="34">
        <v>16.806161194403089</v>
      </c>
      <c r="E12" s="33">
        <v>1.4119314227874118</v>
      </c>
      <c r="F12" s="34">
        <v>19.205248836756009</v>
      </c>
      <c r="G12" s="33">
        <v>3.1105379976149923</v>
      </c>
      <c r="H12" s="32">
        <v>15.77252569241212</v>
      </c>
      <c r="I12" s="35">
        <v>1.9665442041652801</v>
      </c>
      <c r="J12" s="34">
        <v>9.0834230162567025</v>
      </c>
      <c r="K12" s="33">
        <v>0.9353671813670299</v>
      </c>
      <c r="L12" s="34">
        <v>3.5208055290176108</v>
      </c>
      <c r="M12" s="33">
        <v>0.34806027708033721</v>
      </c>
      <c r="N12" s="34">
        <v>2.6513234200059088</v>
      </c>
      <c r="O12" s="31">
        <v>0.66929410581406712</v>
      </c>
      <c r="P12" s="37"/>
      <c r="Q12" s="37"/>
      <c r="R12" s="37"/>
      <c r="S12" s="37"/>
      <c r="T12" s="37"/>
      <c r="U12" s="37"/>
      <c r="V12" s="37"/>
      <c r="W12" s="37"/>
      <c r="X12" s="37"/>
      <c r="Y12" s="37"/>
    </row>
    <row r="13" spans="1:25">
      <c r="A13" s="93" t="s">
        <v>50</v>
      </c>
      <c r="B13" s="34">
        <v>25.401808648585199</v>
      </c>
      <c r="C13" s="35">
        <v>1.1201756979322457</v>
      </c>
      <c r="D13" s="34">
        <v>27.249644275525249</v>
      </c>
      <c r="E13" s="33">
        <v>1.196597318035707</v>
      </c>
      <c r="F13" s="34">
        <v>16.497119385573569</v>
      </c>
      <c r="G13" s="33">
        <v>0.80232983983648498</v>
      </c>
      <c r="H13" s="32">
        <v>14.3161513709315</v>
      </c>
      <c r="I13" s="35">
        <v>0.69432933993655499</v>
      </c>
      <c r="J13" s="34">
        <v>9.810452579851848</v>
      </c>
      <c r="K13" s="33">
        <v>0.51206833290973464</v>
      </c>
      <c r="L13" s="34">
        <v>4.6181973956629658</v>
      </c>
      <c r="M13" s="33">
        <v>0.31235443468851704</v>
      </c>
      <c r="N13" s="34">
        <v>2.0694028151214332</v>
      </c>
      <c r="O13" s="31">
        <v>0.33590077723397921</v>
      </c>
      <c r="P13" s="37"/>
      <c r="Q13" s="37"/>
      <c r="R13" s="37"/>
      <c r="S13" s="37"/>
      <c r="T13" s="37"/>
      <c r="U13" s="37"/>
      <c r="V13" s="37"/>
      <c r="W13" s="37"/>
      <c r="X13" s="37"/>
      <c r="Y13" s="37"/>
    </row>
    <row r="14" spans="1:25">
      <c r="A14" s="93" t="s">
        <v>62</v>
      </c>
      <c r="B14" s="34">
        <v>34.598962656370773</v>
      </c>
      <c r="C14" s="35">
        <v>1.1301019453696808</v>
      </c>
      <c r="D14" s="34">
        <v>17.43577300121056</v>
      </c>
      <c r="E14" s="33">
        <v>0.51324919311659722</v>
      </c>
      <c r="F14" s="34">
        <v>15.46685433952573</v>
      </c>
      <c r="G14" s="33">
        <v>0.84603610243624394</v>
      </c>
      <c r="H14" s="32">
        <v>14.50407035219674</v>
      </c>
      <c r="I14" s="35">
        <v>1.0349132187207684</v>
      </c>
      <c r="J14" s="34">
        <v>11.012036993307641</v>
      </c>
      <c r="K14" s="33">
        <v>0.42203421989458723</v>
      </c>
      <c r="L14" s="34">
        <v>4.668455836713842</v>
      </c>
      <c r="M14" s="33">
        <v>0.21684611936175352</v>
      </c>
      <c r="N14" s="34">
        <v>2.4296784803521678</v>
      </c>
      <c r="O14" s="31">
        <v>0.26296303722104553</v>
      </c>
      <c r="P14" s="37"/>
      <c r="Q14" s="37"/>
      <c r="R14" s="37"/>
      <c r="S14" s="37"/>
      <c r="T14" s="37"/>
      <c r="U14" s="37"/>
      <c r="V14" s="37"/>
      <c r="W14" s="37"/>
      <c r="X14" s="37"/>
      <c r="Y14" s="37"/>
    </row>
    <row r="15" spans="1:25">
      <c r="A15" s="113" t="s">
        <v>75</v>
      </c>
      <c r="B15" s="34">
        <v>32.038165033572056</v>
      </c>
      <c r="C15" s="35">
        <v>0.95077009125573086</v>
      </c>
      <c r="D15" s="34">
        <v>22.468081998605829</v>
      </c>
      <c r="E15" s="33">
        <v>0.49750044411660793</v>
      </c>
      <c r="F15" s="34">
        <v>15.233298157333071</v>
      </c>
      <c r="G15" s="33">
        <v>0.47710301169214792</v>
      </c>
      <c r="H15" s="32">
        <v>13.30565273328002</v>
      </c>
      <c r="I15" s="35">
        <v>0.46937575363780643</v>
      </c>
      <c r="J15" s="34">
        <v>9.8333641601688857</v>
      </c>
      <c r="K15" s="33">
        <v>0.31533849209376091</v>
      </c>
      <c r="L15" s="34">
        <v>4.2020791200218124</v>
      </c>
      <c r="M15" s="33">
        <v>0.2102440849335129</v>
      </c>
      <c r="N15" s="34">
        <v>3.151927663277601</v>
      </c>
      <c r="O15" s="31">
        <v>0.39185727396354442</v>
      </c>
      <c r="P15" s="37"/>
      <c r="Q15" s="37"/>
      <c r="R15" s="37"/>
      <c r="S15" s="37"/>
      <c r="T15" s="37"/>
      <c r="U15" s="37"/>
      <c r="V15" s="37"/>
      <c r="W15" s="37"/>
      <c r="X15" s="37"/>
      <c r="Y15" s="37"/>
    </row>
    <row r="16" spans="1:25">
      <c r="A16" s="216" t="s">
        <v>353</v>
      </c>
      <c r="B16" s="34">
        <v>28.498329988838201</v>
      </c>
      <c r="C16" s="35">
        <v>1.1233834946657317</v>
      </c>
      <c r="D16" s="34">
        <v>23.901834132337829</v>
      </c>
      <c r="E16" s="33">
        <v>0.636779746686992</v>
      </c>
      <c r="F16" s="34">
        <v>15.09342456632907</v>
      </c>
      <c r="G16" s="33">
        <v>0.61380749356924436</v>
      </c>
      <c r="H16" s="32">
        <v>14.052186164341821</v>
      </c>
      <c r="I16" s="35">
        <v>0.56032461700409364</v>
      </c>
      <c r="J16" s="34">
        <v>10.16945750038458</v>
      </c>
      <c r="K16" s="33">
        <v>0.44270575776728915</v>
      </c>
      <c r="L16" s="34">
        <v>4.7616858985588024</v>
      </c>
      <c r="M16" s="33">
        <v>0.26398178288770191</v>
      </c>
      <c r="N16" s="34">
        <v>3.8745343468014628</v>
      </c>
      <c r="O16" s="31">
        <v>0.57611745492350885</v>
      </c>
      <c r="P16" s="37"/>
      <c r="Q16" s="37"/>
      <c r="R16" s="37"/>
      <c r="S16" s="37"/>
      <c r="T16" s="37"/>
      <c r="U16" s="37"/>
      <c r="V16" s="37"/>
      <c r="W16" s="37"/>
      <c r="X16" s="37"/>
      <c r="Y16" s="37"/>
    </row>
    <row r="17" spans="1:25" ht="13.25" customHeight="1">
      <c r="A17" s="93" t="s">
        <v>38</v>
      </c>
      <c r="B17" s="34">
        <v>32.8519424915321</v>
      </c>
      <c r="C17" s="35">
        <v>1.3866037167157907</v>
      </c>
      <c r="D17" s="34">
        <v>19.002039559326739</v>
      </c>
      <c r="E17" s="33">
        <v>0.6193967971829567</v>
      </c>
      <c r="F17" s="34">
        <v>17.089414501340588</v>
      </c>
      <c r="G17" s="33">
        <v>0.70943816079572675</v>
      </c>
      <c r="H17" s="32">
        <v>13.12529343581631</v>
      </c>
      <c r="I17" s="35">
        <v>0.64084153344062122</v>
      </c>
      <c r="J17" s="34">
        <v>9.8179416464420903</v>
      </c>
      <c r="K17" s="33">
        <v>0.44348623576730456</v>
      </c>
      <c r="L17" s="34">
        <v>5.4709914273089124</v>
      </c>
      <c r="M17" s="33">
        <v>0.29847343708690194</v>
      </c>
      <c r="N17" s="34">
        <v>2.776113065985657</v>
      </c>
      <c r="O17" s="31">
        <v>0.33542310898566946</v>
      </c>
      <c r="P17" s="37"/>
      <c r="Q17" s="37"/>
      <c r="R17" s="37"/>
      <c r="S17" s="37"/>
      <c r="T17" s="37"/>
      <c r="U17" s="37"/>
      <c r="V17" s="37"/>
      <c r="W17" s="37"/>
      <c r="X17" s="37"/>
      <c r="Y17" s="37"/>
    </row>
    <row r="18" spans="1:25">
      <c r="A18" s="93" t="s">
        <v>78</v>
      </c>
      <c r="B18" s="34">
        <v>20.937060353243989</v>
      </c>
      <c r="C18" s="35">
        <v>1.0877616418227631</v>
      </c>
      <c r="D18" s="34">
        <v>17.58637329113381</v>
      </c>
      <c r="E18" s="33">
        <v>0.57962018281230587</v>
      </c>
      <c r="F18" s="34">
        <v>17.03461195705934</v>
      </c>
      <c r="G18" s="33">
        <v>0.71429530152720455</v>
      </c>
      <c r="H18" s="32">
        <v>19.362679587692419</v>
      </c>
      <c r="I18" s="35">
        <v>0.92046782153952933</v>
      </c>
      <c r="J18" s="34">
        <v>13.56061112069435</v>
      </c>
      <c r="K18" s="33">
        <v>0.52889111749689133</v>
      </c>
      <c r="L18" s="34">
        <v>7.7878636700880399</v>
      </c>
      <c r="M18" s="33">
        <v>0.49078311122302354</v>
      </c>
      <c r="N18" s="34">
        <v>3.7525480944079659</v>
      </c>
      <c r="O18" s="31">
        <v>0.47398845009371282</v>
      </c>
      <c r="P18" s="37"/>
      <c r="Q18" s="37"/>
      <c r="R18" s="37"/>
      <c r="S18" s="37"/>
      <c r="T18" s="37"/>
      <c r="U18" s="37"/>
      <c r="V18" s="37"/>
      <c r="W18" s="37"/>
      <c r="X18" s="37"/>
      <c r="Y18" s="37"/>
    </row>
    <row r="19" spans="1:25">
      <c r="A19" s="93" t="s">
        <v>61</v>
      </c>
      <c r="B19" s="34">
        <v>19.883692005763059</v>
      </c>
      <c r="C19" s="35">
        <v>1.102412157735088</v>
      </c>
      <c r="D19" s="34">
        <v>19.681519432210969</v>
      </c>
      <c r="E19" s="33">
        <v>0.60930935814490261</v>
      </c>
      <c r="F19" s="34">
        <v>19.042367466162329</v>
      </c>
      <c r="G19" s="33">
        <v>0.76917221093661048</v>
      </c>
      <c r="H19" s="32">
        <v>19.616410689421709</v>
      </c>
      <c r="I19" s="35">
        <v>0.79874756828808713</v>
      </c>
      <c r="J19" s="34">
        <v>14.67701225495243</v>
      </c>
      <c r="K19" s="33">
        <v>0.75839332504892498</v>
      </c>
      <c r="L19" s="34">
        <v>5.117391998906264</v>
      </c>
      <c r="M19" s="33">
        <v>0.36266208754598656</v>
      </c>
      <c r="N19" s="34">
        <v>2.0838136634235682</v>
      </c>
      <c r="O19" s="31">
        <v>0.73937159615211656</v>
      </c>
      <c r="P19" s="37"/>
      <c r="Q19" s="37"/>
      <c r="R19" s="37"/>
      <c r="S19" s="37"/>
      <c r="T19" s="37"/>
      <c r="U19" s="37"/>
      <c r="V19" s="37"/>
      <c r="W19" s="37"/>
      <c r="X19" s="37"/>
      <c r="Y19" s="37"/>
    </row>
    <row r="20" spans="1:25">
      <c r="A20" s="93" t="s">
        <v>40</v>
      </c>
      <c r="B20" s="34">
        <v>39.603843633189619</v>
      </c>
      <c r="C20" s="35">
        <v>1.1063928121851727</v>
      </c>
      <c r="D20" s="34">
        <v>21.53053237471342</v>
      </c>
      <c r="E20" s="33">
        <v>0.66807904543827645</v>
      </c>
      <c r="F20" s="34">
        <v>15.565599434601371</v>
      </c>
      <c r="G20" s="33">
        <v>0.57091569358236294</v>
      </c>
      <c r="H20" s="32">
        <v>8.1979526617549769</v>
      </c>
      <c r="I20" s="35">
        <v>0.32077533566185951</v>
      </c>
      <c r="J20" s="34">
        <v>8.3063454434710327</v>
      </c>
      <c r="K20" s="33">
        <v>0.36715611711634333</v>
      </c>
      <c r="L20" s="34">
        <v>3.4970045157466561</v>
      </c>
      <c r="M20" s="33">
        <v>0.21959359395314682</v>
      </c>
      <c r="N20" s="34">
        <v>3.2987219365229228</v>
      </c>
      <c r="O20" s="31">
        <v>0.42623618930481688</v>
      </c>
      <c r="P20" s="37"/>
      <c r="Q20" s="37"/>
      <c r="R20" s="37"/>
      <c r="S20" s="37"/>
      <c r="T20" s="37"/>
      <c r="U20" s="37"/>
      <c r="V20" s="37"/>
      <c r="W20" s="37"/>
      <c r="X20" s="37"/>
      <c r="Y20" s="37"/>
    </row>
    <row r="21" spans="1:25">
      <c r="A21" s="93" t="s">
        <v>77</v>
      </c>
      <c r="B21" s="34">
        <v>22.59892303777108</v>
      </c>
      <c r="C21" s="35">
        <v>1.0277345060716372</v>
      </c>
      <c r="D21" s="34">
        <v>21.671891039875099</v>
      </c>
      <c r="E21" s="33">
        <v>0.74932262114924841</v>
      </c>
      <c r="F21" s="34">
        <v>19.871658454363171</v>
      </c>
      <c r="G21" s="33">
        <v>0.67063891953999255</v>
      </c>
      <c r="H21" s="32">
        <v>16.528138575232688</v>
      </c>
      <c r="I21" s="35">
        <v>0.65266268677335904</v>
      </c>
      <c r="J21" s="34">
        <v>11.886578218988429</v>
      </c>
      <c r="K21" s="33">
        <v>0.44812690053577825</v>
      </c>
      <c r="L21" s="34">
        <v>5.0512372291548351</v>
      </c>
      <c r="M21" s="33">
        <v>0.34677779148580473</v>
      </c>
      <c r="N21" s="34">
        <v>2.5970531439841702</v>
      </c>
      <c r="O21" s="31">
        <v>0.48832380257116714</v>
      </c>
      <c r="P21" s="37"/>
      <c r="Q21" s="37"/>
      <c r="R21" s="37"/>
      <c r="S21" s="37"/>
      <c r="T21" s="37"/>
      <c r="U21" s="37"/>
      <c r="V21" s="37"/>
      <c r="W21" s="37"/>
      <c r="X21" s="37"/>
      <c r="Y21" s="37"/>
    </row>
    <row r="22" spans="1:25">
      <c r="A22" s="93" t="s">
        <v>28</v>
      </c>
      <c r="B22" s="34">
        <v>22.28741496598732</v>
      </c>
      <c r="C22" s="35">
        <v>1.1357045140448281</v>
      </c>
      <c r="D22" s="34">
        <v>23.145691609980911</v>
      </c>
      <c r="E22" s="33">
        <v>0.77905792183391709</v>
      </c>
      <c r="F22" s="34">
        <v>15.39909297052122</v>
      </c>
      <c r="G22" s="33">
        <v>0.72054465299008263</v>
      </c>
      <c r="H22" s="32">
        <v>17.22335600906985</v>
      </c>
      <c r="I22" s="35">
        <v>0.95803499740639875</v>
      </c>
      <c r="J22" s="34">
        <v>13.378684807251791</v>
      </c>
      <c r="K22" s="33">
        <v>0.80296455492662289</v>
      </c>
      <c r="L22" s="34">
        <v>5.5895691610012044</v>
      </c>
      <c r="M22" s="33">
        <v>0.34657264823224992</v>
      </c>
      <c r="N22" s="34">
        <v>2.9761904761877069</v>
      </c>
      <c r="O22" s="31">
        <v>0.64224845590356971</v>
      </c>
      <c r="P22" s="37"/>
      <c r="Q22" s="37"/>
      <c r="R22" s="37"/>
      <c r="S22" s="37"/>
      <c r="T22" s="37"/>
      <c r="U22" s="37"/>
      <c r="V22" s="37"/>
      <c r="W22" s="37"/>
      <c r="X22" s="37"/>
      <c r="Y22" s="37"/>
    </row>
    <row r="23" spans="1:25">
      <c r="A23" s="93" t="s">
        <v>44</v>
      </c>
      <c r="B23" s="34">
        <v>28.310390981606119</v>
      </c>
      <c r="C23" s="35">
        <v>1.1230687959379995</v>
      </c>
      <c r="D23" s="34">
        <v>26.452325509658991</v>
      </c>
      <c r="E23" s="33">
        <v>0.81283349705070762</v>
      </c>
      <c r="F23" s="34">
        <v>13.92521062277094</v>
      </c>
      <c r="G23" s="33">
        <v>0.57180481965857455</v>
      </c>
      <c r="H23" s="32">
        <v>10.79573560786052</v>
      </c>
      <c r="I23" s="35">
        <v>0.59924008703858511</v>
      </c>
      <c r="J23" s="34">
        <v>10.15643810603301</v>
      </c>
      <c r="K23" s="33">
        <v>0.40238713418306943</v>
      </c>
      <c r="L23" s="34">
        <v>6.9596633427739709</v>
      </c>
      <c r="M23" s="33">
        <v>0.51869738549623678</v>
      </c>
      <c r="N23" s="34">
        <v>3.5667360661157601</v>
      </c>
      <c r="O23" s="31">
        <v>0.46848330643718528</v>
      </c>
      <c r="P23" s="37"/>
      <c r="Q23" s="37"/>
      <c r="R23" s="37"/>
      <c r="S23" s="37"/>
      <c r="T23" s="37"/>
      <c r="U23" s="37"/>
      <c r="V23" s="37"/>
      <c r="W23" s="37"/>
      <c r="X23" s="37"/>
      <c r="Y23" s="37"/>
    </row>
    <row r="24" spans="1:25">
      <c r="A24" s="93" t="s">
        <v>33</v>
      </c>
      <c r="B24" s="34">
        <v>25.61133756446095</v>
      </c>
      <c r="C24" s="35">
        <v>0.79092442863426926</v>
      </c>
      <c r="D24" s="34">
        <v>27.266258690221889</v>
      </c>
      <c r="E24" s="33">
        <v>0.77059169601162514</v>
      </c>
      <c r="F24" s="34">
        <v>14.81946681947422</v>
      </c>
      <c r="G24" s="33">
        <v>0.63926524928313488</v>
      </c>
      <c r="H24" s="32">
        <v>12.285731276152809</v>
      </c>
      <c r="I24" s="35">
        <v>0.54214105469739793</v>
      </c>
      <c r="J24" s="34">
        <v>9.4214735446090732</v>
      </c>
      <c r="K24" s="33">
        <v>0.3583814015400511</v>
      </c>
      <c r="L24" s="34">
        <v>6.3303131543592883</v>
      </c>
      <c r="M24" s="33">
        <v>0.38305719464129506</v>
      </c>
      <c r="N24" s="34">
        <v>4.2601138153363181</v>
      </c>
      <c r="O24" s="31">
        <v>0.41580740324739784</v>
      </c>
      <c r="P24" s="37"/>
      <c r="Q24" s="37"/>
      <c r="R24" s="37"/>
      <c r="S24" s="37"/>
      <c r="T24" s="37"/>
      <c r="U24" s="37"/>
      <c r="V24" s="37"/>
      <c r="W24" s="37"/>
      <c r="X24" s="37"/>
      <c r="Y24" s="37"/>
    </row>
    <row r="25" spans="1:25">
      <c r="A25" s="93" t="s">
        <v>51</v>
      </c>
      <c r="B25" s="34">
        <v>33.236658921827029</v>
      </c>
      <c r="C25" s="35">
        <v>1.2389156097978884</v>
      </c>
      <c r="D25" s="34">
        <v>24.349886122958441</v>
      </c>
      <c r="E25" s="33">
        <v>0.71095450032230878</v>
      </c>
      <c r="F25" s="34">
        <v>13.951286137425161</v>
      </c>
      <c r="G25" s="33">
        <v>0.57258995493327103</v>
      </c>
      <c r="H25" s="32">
        <v>11.148612570199321</v>
      </c>
      <c r="I25" s="35">
        <v>0.63605430498293536</v>
      </c>
      <c r="J25" s="34">
        <v>8.7394798996300125</v>
      </c>
      <c r="K25" s="33">
        <v>0.38774777411359701</v>
      </c>
      <c r="L25" s="34">
        <v>4.7973875626061204</v>
      </c>
      <c r="M25" s="33">
        <v>0.33051067734741729</v>
      </c>
      <c r="N25" s="34">
        <v>3.8150219933376799</v>
      </c>
      <c r="O25" s="31">
        <v>0.44562566002540871</v>
      </c>
      <c r="P25" s="37"/>
      <c r="Q25" s="37"/>
      <c r="R25" s="37"/>
      <c r="S25" s="37"/>
      <c r="T25" s="37"/>
      <c r="U25" s="37"/>
      <c r="V25" s="37"/>
      <c r="W25" s="37"/>
      <c r="X25" s="37"/>
      <c r="Y25" s="37"/>
    </row>
    <row r="26" spans="1:25">
      <c r="A26" s="93" t="s">
        <v>69</v>
      </c>
      <c r="B26" s="34">
        <v>27.264450683646341</v>
      </c>
      <c r="C26" s="35">
        <v>0.78461416668998185</v>
      </c>
      <c r="D26" s="34">
        <v>19.910596357112219</v>
      </c>
      <c r="E26" s="33">
        <v>0.73873700452178326</v>
      </c>
      <c r="F26" s="34">
        <v>17.07198271398325</v>
      </c>
      <c r="G26" s="33">
        <v>0.505776142261251</v>
      </c>
      <c r="H26" s="32">
        <v>16.260628858909509</v>
      </c>
      <c r="I26" s="35">
        <v>0.63771344762437288</v>
      </c>
      <c r="J26" s="34">
        <v>10.45687301843253</v>
      </c>
      <c r="K26" s="33">
        <v>0.39684704407601168</v>
      </c>
      <c r="L26" s="34">
        <v>6.7081763791240299</v>
      </c>
      <c r="M26" s="33">
        <v>0.36541068628705359</v>
      </c>
      <c r="N26" s="34">
        <v>2.3214290294296149</v>
      </c>
      <c r="O26" s="31">
        <v>0.39233448602129933</v>
      </c>
      <c r="P26" s="37"/>
      <c r="Q26" s="37"/>
      <c r="R26" s="37"/>
      <c r="S26" s="37"/>
      <c r="T26" s="37"/>
      <c r="U26" s="37"/>
      <c r="V26" s="37"/>
      <c r="W26" s="37"/>
      <c r="X26" s="37"/>
      <c r="Y26" s="37"/>
    </row>
    <row r="27" spans="1:25">
      <c r="A27" s="93" t="s">
        <v>36</v>
      </c>
      <c r="B27" s="34">
        <v>20.163515232434708</v>
      </c>
      <c r="C27" s="35">
        <v>0.72959197603046588</v>
      </c>
      <c r="D27" s="34">
        <v>18.48243646486458</v>
      </c>
      <c r="E27" s="33">
        <v>0.60773454790532933</v>
      </c>
      <c r="F27" s="34">
        <v>21.43914393398223</v>
      </c>
      <c r="G27" s="33">
        <v>0.60137843777609457</v>
      </c>
      <c r="H27" s="32">
        <v>18.606979559200511</v>
      </c>
      <c r="I27" s="35">
        <v>0.65083976900550378</v>
      </c>
      <c r="J27" s="34">
        <v>12.063352658958079</v>
      </c>
      <c r="K27" s="33">
        <v>0.437324617877138</v>
      </c>
      <c r="L27" s="34">
        <v>5.6032105426366909</v>
      </c>
      <c r="M27" s="33">
        <v>0.34803700454729875</v>
      </c>
      <c r="N27" s="34">
        <v>3.673353880345843</v>
      </c>
      <c r="O27" s="31">
        <v>0.35175834117276739</v>
      </c>
      <c r="P27" s="37"/>
      <c r="Q27" s="37"/>
      <c r="R27" s="37"/>
      <c r="S27" s="37"/>
      <c r="T27" s="37"/>
      <c r="U27" s="37"/>
      <c r="V27" s="37"/>
      <c r="W27" s="37"/>
      <c r="X27" s="37"/>
      <c r="Y27" s="37"/>
    </row>
    <row r="28" spans="1:25">
      <c r="A28" s="93" t="s">
        <v>41</v>
      </c>
      <c r="B28" s="34">
        <v>28.87373863191813</v>
      </c>
      <c r="C28" s="35">
        <v>1.2764456934406558</v>
      </c>
      <c r="D28" s="34">
        <v>19.427687572133468</v>
      </c>
      <c r="E28" s="33">
        <v>0.87715099810439789</v>
      </c>
      <c r="F28" s="34">
        <v>16.783431804315128</v>
      </c>
      <c r="G28" s="33">
        <v>0.60514798302931228</v>
      </c>
      <c r="H28" s="32">
        <v>10.1140666459639</v>
      </c>
      <c r="I28" s="35">
        <v>0.56462908916563648</v>
      </c>
      <c r="J28" s="34">
        <v>9.8882237291309281</v>
      </c>
      <c r="K28" s="33">
        <v>0.63846189249487195</v>
      </c>
      <c r="L28" s="34">
        <v>8.7400049720244457</v>
      </c>
      <c r="M28" s="33">
        <v>0.38652274069506465</v>
      </c>
      <c r="N28" s="34">
        <v>6.172846644513994</v>
      </c>
      <c r="O28" s="31">
        <v>0.51166309479664884</v>
      </c>
      <c r="P28" s="37"/>
      <c r="Q28" s="37"/>
      <c r="R28" s="37"/>
      <c r="S28" s="37"/>
      <c r="T28" s="37"/>
      <c r="U28" s="37"/>
      <c r="V28" s="37"/>
      <c r="W28" s="37"/>
      <c r="X28" s="37"/>
      <c r="Y28" s="37"/>
    </row>
    <row r="29" spans="1:25">
      <c r="A29" s="93" t="s">
        <v>70</v>
      </c>
      <c r="B29" s="34">
        <v>25.287356321839081</v>
      </c>
      <c r="C29" s="35">
        <v>1.3462516038661825</v>
      </c>
      <c r="D29" s="34">
        <v>20.47126436781609</v>
      </c>
      <c r="E29" s="33">
        <v>0.83805145006355075</v>
      </c>
      <c r="F29" s="34">
        <v>13.47126436781609</v>
      </c>
      <c r="G29" s="33">
        <v>0.8767765473740935</v>
      </c>
      <c r="H29" s="32">
        <v>15.988505747126441</v>
      </c>
      <c r="I29" s="35">
        <v>0.88636700663907442</v>
      </c>
      <c r="J29" s="34">
        <v>11.27586206896552</v>
      </c>
      <c r="K29" s="33">
        <v>0.66890904034047527</v>
      </c>
      <c r="L29" s="34">
        <v>7</v>
      </c>
      <c r="M29" s="33">
        <v>0.4301891365327114</v>
      </c>
      <c r="N29" s="34">
        <v>6.3908045977011492</v>
      </c>
      <c r="O29" s="31">
        <v>1.0900437789719621</v>
      </c>
      <c r="P29" s="37"/>
      <c r="Q29" s="37"/>
      <c r="R29" s="37"/>
      <c r="S29" s="37"/>
      <c r="T29" s="37"/>
      <c r="U29" s="37"/>
      <c r="V29" s="37"/>
      <c r="W29" s="37"/>
      <c r="X29" s="37"/>
      <c r="Y29" s="37"/>
    </row>
    <row r="30" spans="1:25">
      <c r="A30" s="93" t="s">
        <v>57</v>
      </c>
      <c r="B30" s="34">
        <v>29.393941225178011</v>
      </c>
      <c r="C30" s="35">
        <v>1.0137911648948579</v>
      </c>
      <c r="D30" s="34">
        <v>19.289676379930292</v>
      </c>
      <c r="E30" s="33">
        <v>0.66404173331439054</v>
      </c>
      <c r="F30" s="34">
        <v>17.634735871702429</v>
      </c>
      <c r="G30" s="33">
        <v>0.5058459212245624</v>
      </c>
      <c r="H30" s="32">
        <v>10.04299531962419</v>
      </c>
      <c r="I30" s="35">
        <v>0.53483822871483211</v>
      </c>
      <c r="J30" s="34">
        <v>13.69335813627862</v>
      </c>
      <c r="K30" s="33">
        <v>0.52642205086000216</v>
      </c>
      <c r="L30" s="34">
        <v>8.7350454668508863</v>
      </c>
      <c r="M30" s="33">
        <v>0.31358800132272463</v>
      </c>
      <c r="N30" s="34">
        <v>1.189486959604465</v>
      </c>
      <c r="O30" s="31">
        <v>0.22343879030896205</v>
      </c>
      <c r="P30" s="37"/>
      <c r="Q30" s="37"/>
      <c r="R30" s="37"/>
      <c r="S30" s="37"/>
      <c r="T30" s="37"/>
      <c r="U30" s="37"/>
      <c r="V30" s="37"/>
      <c r="W30" s="37"/>
      <c r="X30" s="37"/>
      <c r="Y30" s="37"/>
    </row>
    <row r="31" spans="1:25">
      <c r="A31" s="93" t="s">
        <v>68</v>
      </c>
      <c r="B31" s="34">
        <v>22.986016101561781</v>
      </c>
      <c r="C31" s="35">
        <v>0.97805192835564336</v>
      </c>
      <c r="D31" s="34">
        <v>17.864493278823289</v>
      </c>
      <c r="E31" s="33">
        <v>0.74571863065079713</v>
      </c>
      <c r="F31" s="34">
        <v>20.237987453690849</v>
      </c>
      <c r="G31" s="33">
        <v>0.80278946592673273</v>
      </c>
      <c r="H31" s="32">
        <v>17.903917671540761</v>
      </c>
      <c r="I31" s="35">
        <v>0.75209878062866387</v>
      </c>
      <c r="J31" s="34">
        <v>11.7943836243003</v>
      </c>
      <c r="K31" s="33">
        <v>0.47773147683439249</v>
      </c>
      <c r="L31" s="34">
        <v>6.3273197529470879</v>
      </c>
      <c r="M31" s="33">
        <v>0.3701273057900003</v>
      </c>
      <c r="N31" s="34">
        <v>2.9596815485107419</v>
      </c>
      <c r="O31" s="31">
        <v>0.64408681858932459</v>
      </c>
      <c r="P31" s="37"/>
      <c r="Q31" s="37"/>
      <c r="R31" s="37"/>
      <c r="S31" s="37"/>
      <c r="T31" s="37"/>
      <c r="U31" s="37"/>
      <c r="V31" s="37"/>
      <c r="W31" s="37"/>
      <c r="X31" s="37"/>
      <c r="Y31" s="37"/>
    </row>
    <row r="32" spans="1:25">
      <c r="A32" s="93" t="s">
        <v>54</v>
      </c>
      <c r="B32" s="34">
        <v>22.95553520488372</v>
      </c>
      <c r="C32" s="35">
        <v>1.0518995498455386</v>
      </c>
      <c r="D32" s="34">
        <v>20.33173161938943</v>
      </c>
      <c r="E32" s="33">
        <v>0.74379318636446246</v>
      </c>
      <c r="F32" s="34">
        <v>22.524466867530819</v>
      </c>
      <c r="G32" s="33">
        <v>0.92638037430374787</v>
      </c>
      <c r="H32" s="32">
        <v>11.2836489082711</v>
      </c>
      <c r="I32" s="35">
        <v>0.55382135681517675</v>
      </c>
      <c r="J32" s="34">
        <v>9.9826817425751422</v>
      </c>
      <c r="K32" s="33">
        <v>0.37073460738583952</v>
      </c>
      <c r="L32" s="34">
        <v>8.39492826364053</v>
      </c>
      <c r="M32" s="33">
        <v>0.37602298742512646</v>
      </c>
      <c r="N32" s="34">
        <v>4.4100346697359933</v>
      </c>
      <c r="O32" s="31">
        <v>0.59827966313532321</v>
      </c>
      <c r="P32" s="37"/>
      <c r="Q32" s="37"/>
      <c r="R32" s="37"/>
      <c r="S32" s="37"/>
      <c r="T32" s="37"/>
      <c r="U32" s="37"/>
      <c r="V32" s="37"/>
      <c r="W32" s="37"/>
      <c r="X32" s="37"/>
      <c r="Y32" s="37"/>
    </row>
    <row r="33" spans="1:25">
      <c r="A33" s="93" t="s">
        <v>80</v>
      </c>
      <c r="B33" s="34">
        <v>27.416868866846581</v>
      </c>
      <c r="C33" s="35">
        <v>1.3896194152071069</v>
      </c>
      <c r="D33" s="34">
        <v>19.99106496114625</v>
      </c>
      <c r="E33" s="33">
        <v>0.83726715245208228</v>
      </c>
      <c r="F33" s="34">
        <v>20.463601516765841</v>
      </c>
      <c r="G33" s="33">
        <v>1.1471735080864809</v>
      </c>
      <c r="H33" s="32">
        <v>13.103013057958171</v>
      </c>
      <c r="I33" s="35">
        <v>0.78096259783696453</v>
      </c>
      <c r="J33" s="34">
        <v>10.38517065421383</v>
      </c>
      <c r="K33" s="33">
        <v>0.58339179044108624</v>
      </c>
      <c r="L33" s="34">
        <v>6.2356084040837354</v>
      </c>
      <c r="M33" s="33">
        <v>0.3239938581882843</v>
      </c>
      <c r="N33" s="34">
        <v>2.792166891448213</v>
      </c>
      <c r="O33" s="31">
        <v>0.49933353186284246</v>
      </c>
      <c r="P33" s="37"/>
      <c r="Q33" s="37"/>
      <c r="R33" s="37"/>
      <c r="S33" s="37"/>
      <c r="T33" s="37"/>
      <c r="U33" s="37"/>
      <c r="V33" s="37"/>
      <c r="W33" s="37"/>
      <c r="X33" s="37"/>
      <c r="Y33" s="37"/>
    </row>
    <row r="34" spans="1:25">
      <c r="A34" s="93" t="s">
        <v>52</v>
      </c>
      <c r="B34" s="34">
        <v>21.610782486006968</v>
      </c>
      <c r="C34" s="35">
        <v>0.79233813118175078</v>
      </c>
      <c r="D34" s="34">
        <v>18.29656113717855</v>
      </c>
      <c r="E34" s="33">
        <v>0.59515226635416563</v>
      </c>
      <c r="F34" s="34">
        <v>21.25655248686445</v>
      </c>
      <c r="G34" s="33">
        <v>0.77856242388874108</v>
      </c>
      <c r="H34" s="32">
        <v>15.4515438252145</v>
      </c>
      <c r="I34" s="35">
        <v>0.63527471516568501</v>
      </c>
      <c r="J34" s="34">
        <v>11.97668000885424</v>
      </c>
      <c r="K34" s="33">
        <v>0.37281028966751534</v>
      </c>
      <c r="L34" s="34">
        <v>6.9488017911539757</v>
      </c>
      <c r="M34" s="33">
        <v>0.35336377267786856</v>
      </c>
      <c r="N34" s="34">
        <v>4.4590782647273199</v>
      </c>
      <c r="O34" s="31">
        <v>0.3749768918749406</v>
      </c>
      <c r="P34" s="37"/>
      <c r="Q34" s="37"/>
      <c r="R34" s="37"/>
      <c r="S34" s="37"/>
      <c r="T34" s="37"/>
      <c r="U34" s="37"/>
      <c r="V34" s="37"/>
      <c r="W34" s="37"/>
      <c r="X34" s="37"/>
      <c r="Y34" s="37"/>
    </row>
    <row r="35" spans="1:25">
      <c r="A35" s="93" t="s">
        <v>67</v>
      </c>
      <c r="B35" s="34">
        <v>33.257636531664687</v>
      </c>
      <c r="C35" s="35">
        <v>2.5233020526696381</v>
      </c>
      <c r="D35" s="34">
        <v>17.67927712847565</v>
      </c>
      <c r="E35" s="33">
        <v>0.7811953900561297</v>
      </c>
      <c r="F35" s="34">
        <v>16.210968801979192</v>
      </c>
      <c r="G35" s="33">
        <v>0.89284416544258327</v>
      </c>
      <c r="H35" s="32">
        <v>12.35125250151119</v>
      </c>
      <c r="I35" s="35">
        <v>1.0875571297037623</v>
      </c>
      <c r="J35" s="34">
        <v>10.447102911178609</v>
      </c>
      <c r="K35" s="33">
        <v>0.62049470292486208</v>
      </c>
      <c r="L35" s="34">
        <v>7.5140639246498644</v>
      </c>
      <c r="M35" s="33">
        <v>0.52590056775501504</v>
      </c>
      <c r="N35" s="34">
        <v>2.5396982005408102</v>
      </c>
      <c r="O35" s="31">
        <v>0.38170936661391919</v>
      </c>
      <c r="P35" s="37"/>
      <c r="Q35" s="37"/>
      <c r="R35" s="37"/>
      <c r="S35" s="37"/>
      <c r="T35" s="37"/>
      <c r="U35" s="37"/>
      <c r="V35" s="37"/>
      <c r="W35" s="37"/>
      <c r="X35" s="37"/>
      <c r="Y35" s="37"/>
    </row>
    <row r="36" spans="1:25">
      <c r="A36" s="93" t="s">
        <v>63</v>
      </c>
      <c r="B36" s="34">
        <v>28.067359317872491</v>
      </c>
      <c r="C36" s="35">
        <v>1.8673945857517809</v>
      </c>
      <c r="D36" s="34">
        <v>15.842622397292059</v>
      </c>
      <c r="E36" s="33">
        <v>0.69232964883287773</v>
      </c>
      <c r="F36" s="34">
        <v>23.582102814526142</v>
      </c>
      <c r="G36" s="33">
        <v>1.4091850095451059</v>
      </c>
      <c r="H36" s="32">
        <v>12.432530953360651</v>
      </c>
      <c r="I36" s="35">
        <v>0.93520864482084032</v>
      </c>
      <c r="J36" s="34">
        <v>9.0383756989898618</v>
      </c>
      <c r="K36" s="33">
        <v>0.42529796641297318</v>
      </c>
      <c r="L36" s="34">
        <v>6.753337297855472</v>
      </c>
      <c r="M36" s="33">
        <v>0.4490854412059454</v>
      </c>
      <c r="N36" s="34">
        <v>4.2883682639006793</v>
      </c>
      <c r="O36" s="31">
        <v>0.52812408774257946</v>
      </c>
      <c r="P36" s="37"/>
      <c r="Q36" s="37"/>
      <c r="R36" s="37"/>
      <c r="S36" s="37"/>
      <c r="T36" s="37"/>
      <c r="U36" s="37"/>
      <c r="V36" s="37"/>
      <c r="W36" s="37"/>
      <c r="X36" s="37"/>
      <c r="Y36" s="37"/>
    </row>
    <row r="37" spans="1:25">
      <c r="A37" s="93" t="s">
        <v>37</v>
      </c>
      <c r="B37" s="34">
        <v>27.86062180906201</v>
      </c>
      <c r="C37" s="35">
        <v>2.7744519689307277</v>
      </c>
      <c r="D37" s="34">
        <v>19.7856324457724</v>
      </c>
      <c r="E37" s="33">
        <v>0.83016906386036515</v>
      </c>
      <c r="F37" s="34">
        <v>14.493738715487909</v>
      </c>
      <c r="G37" s="33">
        <v>1.1019009313135306</v>
      </c>
      <c r="H37" s="32">
        <v>14.963651794429421</v>
      </c>
      <c r="I37" s="35">
        <v>0.94970556806601336</v>
      </c>
      <c r="J37" s="34">
        <v>11.40229145117023</v>
      </c>
      <c r="K37" s="33">
        <v>0.68324328398449519</v>
      </c>
      <c r="L37" s="34">
        <v>6.7665098280878127</v>
      </c>
      <c r="M37" s="33">
        <v>0.35417421882745154</v>
      </c>
      <c r="N37" s="34">
        <v>4.6901729193995072</v>
      </c>
      <c r="O37" s="31">
        <v>0.62656128646435427</v>
      </c>
      <c r="P37" s="37"/>
      <c r="Q37" s="37"/>
      <c r="R37" s="37"/>
      <c r="S37" s="37"/>
      <c r="T37" s="37"/>
      <c r="U37" s="37"/>
      <c r="V37" s="37"/>
      <c r="W37" s="37"/>
      <c r="X37" s="37"/>
      <c r="Y37" s="37"/>
    </row>
    <row r="38" spans="1:25">
      <c r="A38" s="93" t="s">
        <v>30</v>
      </c>
      <c r="B38" s="34">
        <v>27.812336256121551</v>
      </c>
      <c r="C38" s="35">
        <v>1.154797310120151</v>
      </c>
      <c r="D38" s="34">
        <v>22.263962016300042</v>
      </c>
      <c r="E38" s="33">
        <v>0.62825041172407414</v>
      </c>
      <c r="F38" s="34">
        <v>17.009201193716169</v>
      </c>
      <c r="G38" s="33">
        <v>0.6505571675958064</v>
      </c>
      <c r="H38" s="32">
        <v>12.24733673821984</v>
      </c>
      <c r="I38" s="35">
        <v>0.56224630716191015</v>
      </c>
      <c r="J38" s="34">
        <v>9.36624204569023</v>
      </c>
      <c r="K38" s="33">
        <v>0.31703092692013707</v>
      </c>
      <c r="L38" s="34">
        <v>6.5881830753672919</v>
      </c>
      <c r="M38" s="33">
        <v>0.30757446031665758</v>
      </c>
      <c r="N38" s="34">
        <v>4.7241627262142751</v>
      </c>
      <c r="O38" s="31">
        <v>0.38695414361590608</v>
      </c>
      <c r="P38" s="37"/>
      <c r="Q38" s="37"/>
      <c r="R38" s="37"/>
      <c r="S38" s="37"/>
      <c r="T38" s="37"/>
      <c r="U38" s="37"/>
      <c r="V38" s="37"/>
      <c r="W38" s="37"/>
      <c r="X38" s="37"/>
      <c r="Y38" s="37"/>
    </row>
    <row r="39" spans="1:25">
      <c r="A39" s="93" t="s">
        <v>47</v>
      </c>
      <c r="B39" s="34">
        <v>33.619848949520808</v>
      </c>
      <c r="C39" s="35">
        <v>1.2012652782150652</v>
      </c>
      <c r="D39" s="34">
        <v>21.49612371923817</v>
      </c>
      <c r="E39" s="33">
        <v>0.73385411201538253</v>
      </c>
      <c r="F39" s="34">
        <v>15.370285018146561</v>
      </c>
      <c r="G39" s="33">
        <v>0.58489122086741041</v>
      </c>
      <c r="H39" s="32">
        <v>11.9197476174829</v>
      </c>
      <c r="I39" s="35">
        <v>0.69570562210115294</v>
      </c>
      <c r="J39" s="34">
        <v>9.3083907556307111</v>
      </c>
      <c r="K39" s="33">
        <v>0.40008065928820569</v>
      </c>
      <c r="L39" s="34">
        <v>5.0417047658148757</v>
      </c>
      <c r="M39" s="33">
        <v>0.29522262685272238</v>
      </c>
      <c r="N39" s="34">
        <v>3.271395176027728</v>
      </c>
      <c r="O39" s="31">
        <v>0.53381145411533171</v>
      </c>
      <c r="P39" s="37"/>
      <c r="Q39" s="37"/>
      <c r="R39" s="37"/>
      <c r="S39" s="37"/>
      <c r="T39" s="37"/>
      <c r="U39" s="37"/>
      <c r="V39" s="37"/>
      <c r="W39" s="37"/>
      <c r="X39" s="37"/>
      <c r="Y39" s="37"/>
    </row>
    <row r="40" spans="1:25">
      <c r="A40" s="93" t="s">
        <v>0</v>
      </c>
      <c r="B40" s="34">
        <v>28.295361824524541</v>
      </c>
      <c r="C40" s="35">
        <v>2.178392340635658</v>
      </c>
      <c r="D40" s="34">
        <v>23.183562399671239</v>
      </c>
      <c r="E40" s="33">
        <v>1.7584609683091637</v>
      </c>
      <c r="F40" s="34">
        <v>17.61696595770799</v>
      </c>
      <c r="G40" s="33">
        <v>1.0396883858045383</v>
      </c>
      <c r="H40" s="32">
        <v>15.61669007492006</v>
      </c>
      <c r="I40" s="35">
        <v>1.1473340420239313</v>
      </c>
      <c r="J40" s="34">
        <v>11.26431246656084</v>
      </c>
      <c r="K40" s="33">
        <v>0.97625609189206597</v>
      </c>
      <c r="L40" s="34">
        <v>3.007866840554831</v>
      </c>
      <c r="M40" s="33">
        <v>0.35166666135912344</v>
      </c>
      <c r="N40" s="34">
        <v>1.0538652457633559</v>
      </c>
      <c r="O40" s="31">
        <v>0.31675251215419853</v>
      </c>
      <c r="P40" s="37"/>
      <c r="Q40" s="37"/>
      <c r="R40" s="37"/>
      <c r="S40" s="37"/>
      <c r="T40" s="37"/>
      <c r="U40" s="37"/>
      <c r="V40" s="37"/>
      <c r="W40" s="37"/>
      <c r="X40" s="37"/>
      <c r="Y40" s="37"/>
    </row>
    <row r="41" spans="1:25">
      <c r="A41" s="93" t="s">
        <v>64</v>
      </c>
      <c r="B41" s="34">
        <v>26.877073806448269</v>
      </c>
      <c r="C41" s="35">
        <v>1.2016128917481856</v>
      </c>
      <c r="D41" s="34">
        <v>18.147504781659851</v>
      </c>
      <c r="E41" s="33">
        <v>0.69527385758477023</v>
      </c>
      <c r="F41" s="34">
        <v>17.785399705046899</v>
      </c>
      <c r="G41" s="33">
        <v>0.75599815677424598</v>
      </c>
      <c r="H41" s="32">
        <v>17.230305906988409</v>
      </c>
      <c r="I41" s="35">
        <v>0.79611497676999288</v>
      </c>
      <c r="J41" s="34">
        <v>12.83459336071844</v>
      </c>
      <c r="K41" s="33">
        <v>0.44477741498387291</v>
      </c>
      <c r="L41" s="34">
        <v>5.4301070522786592</v>
      </c>
      <c r="M41" s="33">
        <v>0.31739556399700519</v>
      </c>
      <c r="N41" s="34">
        <v>1.8356712929908541</v>
      </c>
      <c r="O41" s="31">
        <v>0.26520715538788647</v>
      </c>
      <c r="P41" s="37"/>
      <c r="Q41" s="37"/>
      <c r="R41" s="37"/>
      <c r="S41" s="37"/>
      <c r="T41" s="37"/>
      <c r="U41" s="37"/>
      <c r="V41" s="37"/>
      <c r="W41" s="37"/>
      <c r="X41" s="37"/>
      <c r="Y41" s="37"/>
    </row>
    <row r="42" spans="1:25">
      <c r="A42" s="93" t="s">
        <v>76</v>
      </c>
      <c r="B42" s="34">
        <v>28.381355932203391</v>
      </c>
      <c r="C42" s="35">
        <v>1.1998351399787581</v>
      </c>
      <c r="D42" s="34">
        <v>33.347457627118636</v>
      </c>
      <c r="E42" s="33">
        <v>1.2477577162691347</v>
      </c>
      <c r="F42" s="34">
        <v>10.48305084745763</v>
      </c>
      <c r="G42" s="33">
        <v>0.55727376384917093</v>
      </c>
      <c r="H42" s="32">
        <v>6.2203389830508478</v>
      </c>
      <c r="I42" s="35">
        <v>0.51885340363551791</v>
      </c>
      <c r="J42" s="34">
        <v>7.889830508474577</v>
      </c>
      <c r="K42" s="33">
        <v>0.40977237027359442</v>
      </c>
      <c r="L42" s="34">
        <v>7.6101694915254248</v>
      </c>
      <c r="M42" s="33">
        <v>0.48694074192897924</v>
      </c>
      <c r="N42" s="34">
        <v>6.1101694915254248</v>
      </c>
      <c r="O42" s="31">
        <v>0.84029120367950605</v>
      </c>
      <c r="P42" s="37"/>
      <c r="Q42" s="37"/>
      <c r="R42" s="37"/>
      <c r="S42" s="37"/>
      <c r="T42" s="37"/>
      <c r="U42" s="37"/>
      <c r="V42" s="37"/>
      <c r="W42" s="37"/>
      <c r="X42" s="37"/>
      <c r="Y42" s="37"/>
    </row>
    <row r="43" spans="1:25">
      <c r="A43" s="93" t="s">
        <v>42</v>
      </c>
      <c r="B43" s="34">
        <v>39.097531577924613</v>
      </c>
      <c r="C43" s="35">
        <v>1.5040655211454073</v>
      </c>
      <c r="D43" s="34">
        <v>22.916072403691061</v>
      </c>
      <c r="E43" s="33">
        <v>0.9844396589841552</v>
      </c>
      <c r="F43" s="34">
        <v>10.492807734872549</v>
      </c>
      <c r="G43" s="33">
        <v>0.67201819023987408</v>
      </c>
      <c r="H43" s="32">
        <v>9.7599006917964406</v>
      </c>
      <c r="I43" s="35">
        <v>0.43128869110786427</v>
      </c>
      <c r="J43" s="34">
        <v>7.3495060114455697</v>
      </c>
      <c r="K43" s="33">
        <v>0.33923670669948708</v>
      </c>
      <c r="L43" s="34">
        <v>7.3106385564876204</v>
      </c>
      <c r="M43" s="33">
        <v>0.42390337577685666</v>
      </c>
      <c r="N43" s="34">
        <v>3.1072163307688832</v>
      </c>
      <c r="O43" s="31">
        <v>0.53182343326912329</v>
      </c>
      <c r="P43" s="37"/>
      <c r="Q43" s="37"/>
      <c r="R43" s="37"/>
      <c r="S43" s="37"/>
      <c r="T43" s="37"/>
      <c r="U43" s="37"/>
      <c r="V43" s="37"/>
      <c r="W43" s="37"/>
      <c r="X43" s="37"/>
      <c r="Y43" s="37"/>
    </row>
    <row r="44" spans="1:25">
      <c r="A44" s="93" t="s">
        <v>60</v>
      </c>
      <c r="B44" s="34">
        <v>29.513185183356882</v>
      </c>
      <c r="C44" s="35">
        <v>4.1253412269486036</v>
      </c>
      <c r="D44" s="34">
        <v>17.453332365716921</v>
      </c>
      <c r="E44" s="33">
        <v>1.5198263092501554</v>
      </c>
      <c r="F44" s="34">
        <v>18.711311278887528</v>
      </c>
      <c r="G44" s="33">
        <v>2.9982494564877471</v>
      </c>
      <c r="H44" s="32">
        <v>17.916333210804119</v>
      </c>
      <c r="I44" s="35">
        <v>4.3483443670401805</v>
      </c>
      <c r="J44" s="34">
        <v>9.7372817729830672</v>
      </c>
      <c r="K44" s="33">
        <v>0.947565527196081</v>
      </c>
      <c r="L44" s="34">
        <v>4.5022314794516074</v>
      </c>
      <c r="M44" s="33">
        <v>0.54986315236335759</v>
      </c>
      <c r="N44" s="34">
        <v>2.3739831392847641</v>
      </c>
      <c r="O44" s="31">
        <v>0.57334196481502986</v>
      </c>
      <c r="P44" s="37"/>
      <c r="Q44" s="37"/>
      <c r="R44" s="37"/>
      <c r="S44" s="37"/>
      <c r="T44" s="37"/>
      <c r="U44" s="37"/>
      <c r="V44" s="37"/>
      <c r="W44" s="37"/>
      <c r="X44" s="37"/>
      <c r="Y44" s="37"/>
    </row>
    <row r="45" spans="1:25">
      <c r="A45" s="93" t="s">
        <v>73</v>
      </c>
      <c r="B45" s="34">
        <v>31.580167482465662</v>
      </c>
      <c r="C45" s="35">
        <v>0.9784936820496799</v>
      </c>
      <c r="D45" s="34">
        <v>23.534796747482289</v>
      </c>
      <c r="E45" s="33">
        <v>0.75261652364475207</v>
      </c>
      <c r="F45" s="34">
        <v>12.834925742114139</v>
      </c>
      <c r="G45" s="33">
        <v>0.50363443926494189</v>
      </c>
      <c r="H45" s="32">
        <v>11.748861002033269</v>
      </c>
      <c r="I45" s="35">
        <v>0.38706971020650838</v>
      </c>
      <c r="J45" s="34">
        <v>10.14355969666876</v>
      </c>
      <c r="K45" s="33">
        <v>0.41752895204633905</v>
      </c>
      <c r="L45" s="34">
        <v>6.6024976550319758</v>
      </c>
      <c r="M45" s="33">
        <v>0.25904424985591423</v>
      </c>
      <c r="N45" s="34">
        <v>3.5145978563231819</v>
      </c>
      <c r="O45" s="31">
        <v>0.39397277033845951</v>
      </c>
      <c r="P45" s="37"/>
      <c r="Q45" s="37"/>
      <c r="R45" s="37"/>
      <c r="S45" s="37"/>
      <c r="T45" s="37"/>
      <c r="U45" s="37"/>
      <c r="V45" s="37"/>
      <c r="W45" s="37"/>
      <c r="X45" s="37"/>
      <c r="Y45" s="37"/>
    </row>
    <row r="46" spans="1:25">
      <c r="A46" s="93" t="s">
        <v>45</v>
      </c>
      <c r="B46" s="34">
        <v>25.109734380459098</v>
      </c>
      <c r="C46" s="35">
        <v>1.3303422034201635</v>
      </c>
      <c r="D46" s="34">
        <v>19.271077607537791</v>
      </c>
      <c r="E46" s="33">
        <v>0.61442985892870228</v>
      </c>
      <c r="F46" s="34">
        <v>19.832856643509849</v>
      </c>
      <c r="G46" s="33">
        <v>0.76300482996057029</v>
      </c>
      <c r="H46" s="32">
        <v>11.910659998792861</v>
      </c>
      <c r="I46" s="35">
        <v>0.51647571323121222</v>
      </c>
      <c r="J46" s="34">
        <v>10.495701613717211</v>
      </c>
      <c r="K46" s="33">
        <v>0.4977852791860724</v>
      </c>
      <c r="L46" s="34">
        <v>8.1847935002960686</v>
      </c>
      <c r="M46" s="33">
        <v>0.31121192477186888</v>
      </c>
      <c r="N46" s="34">
        <v>5.1951762556871284</v>
      </c>
      <c r="O46" s="31">
        <v>0.47858234828428142</v>
      </c>
      <c r="P46" s="37"/>
      <c r="Q46" s="37"/>
      <c r="R46" s="37"/>
      <c r="S46" s="37"/>
      <c r="T46" s="37"/>
      <c r="U46" s="37"/>
      <c r="V46" s="37"/>
      <c r="W46" s="37"/>
      <c r="X46" s="37"/>
      <c r="Y46" s="37"/>
    </row>
    <row r="47" spans="1:25">
      <c r="A47" s="93" t="s">
        <v>32</v>
      </c>
      <c r="B47" s="34">
        <v>38.643042790828993</v>
      </c>
      <c r="C47" s="35">
        <v>1.8942142162200022</v>
      </c>
      <c r="D47" s="34">
        <v>19.508324056048771</v>
      </c>
      <c r="E47" s="33">
        <v>0.99473330269935034</v>
      </c>
      <c r="F47" s="34">
        <v>13.28822188487085</v>
      </c>
      <c r="G47" s="33">
        <v>0.74199421779635077</v>
      </c>
      <c r="H47" s="32">
        <v>10.47975083965655</v>
      </c>
      <c r="I47" s="35">
        <v>0.6223224963900299</v>
      </c>
      <c r="J47" s="34">
        <v>9.4812027328615507</v>
      </c>
      <c r="K47" s="33">
        <v>0.51246385474221046</v>
      </c>
      <c r="L47" s="34">
        <v>5.3840607980650468</v>
      </c>
      <c r="M47" s="33">
        <v>0.38311139786394971</v>
      </c>
      <c r="N47" s="34">
        <v>3.3975447339238829</v>
      </c>
      <c r="O47" s="31">
        <v>0.46538398950805254</v>
      </c>
      <c r="P47" s="37"/>
      <c r="Q47" s="37"/>
      <c r="R47" s="37"/>
      <c r="S47" s="37"/>
      <c r="T47" s="37"/>
      <c r="U47" s="37"/>
      <c r="V47" s="37"/>
      <c r="W47" s="37"/>
      <c r="X47" s="37"/>
      <c r="Y47" s="37"/>
    </row>
    <row r="48" spans="1:25">
      <c r="A48" s="93" t="s">
        <v>35</v>
      </c>
      <c r="B48" s="34">
        <v>24.838473812850999</v>
      </c>
      <c r="C48" s="35">
        <v>0.88231482680874584</v>
      </c>
      <c r="D48" s="34">
        <v>19.865505388275071</v>
      </c>
      <c r="E48" s="33">
        <v>0.69961711409240068</v>
      </c>
      <c r="F48" s="34">
        <v>26.990066142667992</v>
      </c>
      <c r="G48" s="33">
        <v>0.81013746104910178</v>
      </c>
      <c r="H48" s="32">
        <v>11.877094790261079</v>
      </c>
      <c r="I48" s="35">
        <v>0.55252062343820807</v>
      </c>
      <c r="J48" s="34">
        <v>6.9757013478503218</v>
      </c>
      <c r="K48" s="33">
        <v>0.26074691114275178</v>
      </c>
      <c r="L48" s="34">
        <v>5.1901007710503384</v>
      </c>
      <c r="M48" s="33">
        <v>0.27921822845022981</v>
      </c>
      <c r="N48" s="34">
        <v>4.322625542445329</v>
      </c>
      <c r="O48" s="31">
        <v>0.50741110311037518</v>
      </c>
      <c r="P48" s="37"/>
      <c r="Q48" s="37"/>
      <c r="R48" s="37"/>
      <c r="S48" s="37"/>
      <c r="T48" s="37"/>
      <c r="U48" s="37"/>
      <c r="V48" s="37"/>
      <c r="W48" s="37"/>
      <c r="X48" s="37"/>
      <c r="Y48" s="37"/>
    </row>
    <row r="49" spans="1:25">
      <c r="A49" s="93" t="s">
        <v>79</v>
      </c>
      <c r="B49" s="34">
        <v>29.203742274836149</v>
      </c>
      <c r="C49" s="35">
        <v>1.2540707827083035</v>
      </c>
      <c r="D49" s="34">
        <v>19.300498529633359</v>
      </c>
      <c r="E49" s="33">
        <v>0.88367440958395782</v>
      </c>
      <c r="F49" s="34">
        <v>20.444246992852449</v>
      </c>
      <c r="G49" s="33">
        <v>0.79757257262067915</v>
      </c>
      <c r="H49" s="32">
        <v>13.543427332216719</v>
      </c>
      <c r="I49" s="35">
        <v>0.64428609801696823</v>
      </c>
      <c r="J49" s="34">
        <v>9.2156769179403852</v>
      </c>
      <c r="K49" s="33">
        <v>0.48479088777858592</v>
      </c>
      <c r="L49" s="34">
        <v>5.4157295928843343</v>
      </c>
      <c r="M49" s="33">
        <v>0.42535716852844163</v>
      </c>
      <c r="N49" s="34">
        <v>2.8504583849740661</v>
      </c>
      <c r="O49" s="31">
        <v>0.4370145567241272</v>
      </c>
      <c r="P49" s="37"/>
      <c r="Q49" s="37"/>
      <c r="R49" s="37"/>
      <c r="S49" s="37"/>
      <c r="T49" s="37"/>
      <c r="U49" s="37"/>
      <c r="V49" s="37"/>
      <c r="W49" s="37"/>
      <c r="X49" s="37"/>
      <c r="Y49" s="37"/>
    </row>
    <row r="50" spans="1:25">
      <c r="A50" s="93" t="s">
        <v>72</v>
      </c>
      <c r="B50" s="34">
        <v>21.211232892513031</v>
      </c>
      <c r="C50" s="35">
        <v>0.78239511247538229</v>
      </c>
      <c r="D50" s="34">
        <v>31.462764940311981</v>
      </c>
      <c r="E50" s="33">
        <v>0.81649678774009382</v>
      </c>
      <c r="F50" s="34">
        <v>19.71258206585782</v>
      </c>
      <c r="G50" s="33">
        <v>0.65440462652354658</v>
      </c>
      <c r="H50" s="32">
        <v>12.76919878225301</v>
      </c>
      <c r="I50" s="35">
        <v>0.51108808046541487</v>
      </c>
      <c r="J50" s="34">
        <v>8.4653661586655264</v>
      </c>
      <c r="K50" s="33">
        <v>0.41763659506813705</v>
      </c>
      <c r="L50" s="34">
        <v>4.7758793908838824</v>
      </c>
      <c r="M50" s="33">
        <v>0.21123641446432209</v>
      </c>
      <c r="N50" s="34">
        <v>1.587250084228784</v>
      </c>
      <c r="O50" s="31">
        <v>0.23540109561946973</v>
      </c>
      <c r="P50" s="37"/>
      <c r="Q50" s="37"/>
      <c r="R50" s="37"/>
      <c r="S50" s="37"/>
      <c r="T50" s="37"/>
      <c r="U50" s="37"/>
      <c r="V50" s="37"/>
      <c r="W50" s="37"/>
      <c r="X50" s="37"/>
      <c r="Y50" s="37"/>
    </row>
    <row r="51" spans="1:25">
      <c r="A51" s="93" t="s">
        <v>48</v>
      </c>
      <c r="B51" s="34">
        <v>31.67950129684175</v>
      </c>
      <c r="C51" s="35">
        <v>1.0849093952070581</v>
      </c>
      <c r="D51" s="34">
        <v>21.22328990182962</v>
      </c>
      <c r="E51" s="33">
        <v>0.67399828195153966</v>
      </c>
      <c r="F51" s="34">
        <v>16.840466819663249</v>
      </c>
      <c r="G51" s="33">
        <v>0.6166270495114633</v>
      </c>
      <c r="H51" s="32">
        <v>11.711453270831919</v>
      </c>
      <c r="I51" s="35">
        <v>0.54719221984579414</v>
      </c>
      <c r="J51" s="34">
        <v>9.8610969777695505</v>
      </c>
      <c r="K51" s="33">
        <v>0.40586456630197204</v>
      </c>
      <c r="L51" s="34">
        <v>5.4788670150320193</v>
      </c>
      <c r="M51" s="33">
        <v>0.25513266783713956</v>
      </c>
      <c r="N51" s="34">
        <v>3.2053247180319042</v>
      </c>
      <c r="O51" s="31">
        <v>0.42129301420242349</v>
      </c>
      <c r="P51" s="37"/>
      <c r="Q51" s="37"/>
      <c r="R51" s="37"/>
      <c r="S51" s="37"/>
      <c r="T51" s="37"/>
      <c r="U51" s="37"/>
      <c r="V51" s="37"/>
      <c r="W51" s="37"/>
      <c r="X51" s="37"/>
      <c r="Y51" s="37"/>
    </row>
    <row r="52" spans="1:25">
      <c r="A52" s="42" t="s">
        <v>31</v>
      </c>
      <c r="B52" s="248">
        <v>31.964865136403489</v>
      </c>
      <c r="C52" s="249">
        <v>1.4112303014398233</v>
      </c>
      <c r="D52" s="248">
        <v>24.538922804314591</v>
      </c>
      <c r="E52" s="250">
        <v>0.83352832957452194</v>
      </c>
      <c r="F52" s="248">
        <v>16.470546837498429</v>
      </c>
      <c r="G52" s="250">
        <v>0.65542252164735082</v>
      </c>
      <c r="H52" s="252">
        <v>9.3768097610612511</v>
      </c>
      <c r="I52" s="249">
        <v>0.55829788965474791</v>
      </c>
      <c r="J52" s="248">
        <v>8.2052247149506066</v>
      </c>
      <c r="K52" s="250">
        <v>0.37067671594465357</v>
      </c>
      <c r="L52" s="248">
        <v>6.5838125362916982</v>
      </c>
      <c r="M52" s="250">
        <v>0.32597114641157571</v>
      </c>
      <c r="N52" s="248">
        <v>2.9451563226811222</v>
      </c>
      <c r="O52" s="251">
        <v>0.33653153918862383</v>
      </c>
      <c r="P52" s="37"/>
      <c r="Q52" s="37"/>
      <c r="R52" s="37"/>
      <c r="S52" s="37"/>
      <c r="T52" s="37"/>
      <c r="U52" s="37"/>
      <c r="V52" s="37"/>
      <c r="W52" s="37"/>
      <c r="X52" s="37"/>
      <c r="Y52" s="37"/>
    </row>
    <row r="53" spans="1:25">
      <c r="A53" s="93" t="s">
        <v>66</v>
      </c>
      <c r="B53" s="34">
        <v>23.409645852101661</v>
      </c>
      <c r="C53" s="35">
        <v>0.76539058208189992</v>
      </c>
      <c r="D53" s="34">
        <v>22.130691070848389</v>
      </c>
      <c r="E53" s="33">
        <v>0.58648464602757566</v>
      </c>
      <c r="F53" s="34">
        <v>17.642638757590021</v>
      </c>
      <c r="G53" s="33">
        <v>0.62913042400482311</v>
      </c>
      <c r="H53" s="32">
        <v>13.445741797276391</v>
      </c>
      <c r="I53" s="35">
        <v>0.42567600390975086</v>
      </c>
      <c r="J53" s="34">
        <v>13.644791564551751</v>
      </c>
      <c r="K53" s="33">
        <v>0.34122918213657349</v>
      </c>
      <c r="L53" s="34">
        <v>6.1259649452202387</v>
      </c>
      <c r="M53" s="33">
        <v>0.29646884385499256</v>
      </c>
      <c r="N53" s="34">
        <v>3.6586337493692742</v>
      </c>
      <c r="O53" s="31">
        <v>0.39116578119952106</v>
      </c>
      <c r="P53" s="37"/>
      <c r="Q53" s="37"/>
      <c r="R53" s="37"/>
      <c r="S53" s="37"/>
      <c r="T53" s="37"/>
      <c r="U53" s="37"/>
      <c r="V53" s="37"/>
      <c r="W53" s="37"/>
      <c r="X53" s="37"/>
      <c r="Y53" s="37"/>
    </row>
    <row r="54" spans="1:25">
      <c r="A54" s="93" t="s">
        <v>43</v>
      </c>
      <c r="B54" s="34">
        <v>33.918060125558242</v>
      </c>
      <c r="C54" s="35">
        <v>1.2135859458553599</v>
      </c>
      <c r="D54" s="34">
        <v>23.580218679613569</v>
      </c>
      <c r="E54" s="33">
        <v>1.0444232109856024</v>
      </c>
      <c r="F54" s="34">
        <v>12.475858986832771</v>
      </c>
      <c r="G54" s="33">
        <v>0.55763837235331226</v>
      </c>
      <c r="H54" s="32">
        <v>12.592441279402941</v>
      </c>
      <c r="I54" s="35">
        <v>0.76538575605726888</v>
      </c>
      <c r="J54" s="34">
        <v>10.972344656332931</v>
      </c>
      <c r="K54" s="33">
        <v>1.0244428046135972</v>
      </c>
      <c r="L54" s="34">
        <v>3.0546015974945449</v>
      </c>
      <c r="M54" s="33">
        <v>0.24841159279191347</v>
      </c>
      <c r="N54" s="34">
        <v>3.5248073596164282</v>
      </c>
      <c r="O54" s="31">
        <v>0.6768501663683959</v>
      </c>
      <c r="P54" s="37"/>
      <c r="Q54" s="37"/>
      <c r="R54" s="37"/>
      <c r="S54" s="37"/>
      <c r="T54" s="37"/>
      <c r="U54" s="37"/>
      <c r="V54" s="37"/>
      <c r="W54" s="37"/>
      <c r="X54" s="37"/>
      <c r="Y54" s="37"/>
    </row>
    <row r="55" spans="1:25">
      <c r="A55" s="93" t="s">
        <v>29</v>
      </c>
      <c r="B55" s="34">
        <v>24.125316613526209</v>
      </c>
      <c r="C55" s="35">
        <v>0.85566207358623514</v>
      </c>
      <c r="D55" s="34">
        <v>21.46613856906523</v>
      </c>
      <c r="E55" s="33">
        <v>0.66394390026687866</v>
      </c>
      <c r="F55" s="34">
        <v>21.190105940085711</v>
      </c>
      <c r="G55" s="33">
        <v>0.64083755292220523</v>
      </c>
      <c r="H55" s="32">
        <v>13.447252824490731</v>
      </c>
      <c r="I55" s="35">
        <v>0.52521610873818658</v>
      </c>
      <c r="J55" s="34">
        <v>8.8407013702354025</v>
      </c>
      <c r="K55" s="33">
        <v>0.30879763341894056</v>
      </c>
      <c r="L55" s="34">
        <v>8.2859352141792435</v>
      </c>
      <c r="M55" s="33">
        <v>0.42037886438516447</v>
      </c>
      <c r="N55" s="34">
        <v>2.7229527485504441</v>
      </c>
      <c r="O55" s="31">
        <v>0.36822743332462998</v>
      </c>
      <c r="P55" s="37"/>
      <c r="Q55" s="37"/>
      <c r="R55" s="37"/>
      <c r="S55" s="37"/>
      <c r="T55" s="37"/>
      <c r="U55" s="37"/>
      <c r="V55" s="37"/>
      <c r="W55" s="37"/>
      <c r="X55" s="37"/>
      <c r="Y55" s="37"/>
    </row>
    <row r="56" spans="1:25">
      <c r="A56" s="93" t="s">
        <v>74</v>
      </c>
      <c r="B56" s="34">
        <v>29.477033719936632</v>
      </c>
      <c r="C56" s="35">
        <v>1.0915155770551055</v>
      </c>
      <c r="D56" s="34">
        <v>15.14339875513356</v>
      </c>
      <c r="E56" s="33">
        <v>0.77229964206631641</v>
      </c>
      <c r="F56" s="34">
        <v>14.65941054886145</v>
      </c>
      <c r="G56" s="33">
        <v>0.83963854908318614</v>
      </c>
      <c r="H56" s="32">
        <v>16.897054580159129</v>
      </c>
      <c r="I56" s="35">
        <v>1.0057534066765592</v>
      </c>
      <c r="J56" s="34">
        <v>13.94350406442519</v>
      </c>
      <c r="K56" s="33">
        <v>0.6892469724957736</v>
      </c>
      <c r="L56" s="34">
        <v>5.0977865808071412</v>
      </c>
      <c r="M56" s="33">
        <v>0.34860984983871179</v>
      </c>
      <c r="N56" s="34">
        <v>4.8130361339722452</v>
      </c>
      <c r="O56" s="31">
        <v>0.4218152743765507</v>
      </c>
      <c r="P56" s="37"/>
      <c r="Q56" s="37"/>
      <c r="R56" s="37"/>
      <c r="S56" s="37"/>
      <c r="T56" s="37"/>
      <c r="U56" s="37"/>
      <c r="V56" s="37"/>
      <c r="W56" s="37"/>
      <c r="X56" s="37"/>
      <c r="Y56" s="37"/>
    </row>
    <row r="57" spans="1:25">
      <c r="A57" s="93" t="s">
        <v>34</v>
      </c>
      <c r="B57" s="34">
        <v>25.64771428537486</v>
      </c>
      <c r="C57" s="35">
        <v>1.1012591707982982</v>
      </c>
      <c r="D57" s="34">
        <v>22.077099179419641</v>
      </c>
      <c r="E57" s="33">
        <v>0.91536350756072005</v>
      </c>
      <c r="F57" s="34">
        <v>25.017039563528961</v>
      </c>
      <c r="G57" s="33">
        <v>1.0106038276650227</v>
      </c>
      <c r="H57" s="32">
        <v>12.118379191883029</v>
      </c>
      <c r="I57" s="35">
        <v>0.61887904836756458</v>
      </c>
      <c r="J57" s="34">
        <v>7.153969697727848</v>
      </c>
      <c r="K57" s="33">
        <v>0.33542937592227429</v>
      </c>
      <c r="L57" s="34">
        <v>4.8287916670057411</v>
      </c>
      <c r="M57" s="33">
        <v>0.28911984527268353</v>
      </c>
      <c r="N57" s="34">
        <v>3.1228150941160528</v>
      </c>
      <c r="O57" s="31">
        <v>0.27720963208673122</v>
      </c>
      <c r="P57" s="37"/>
      <c r="Q57" s="37"/>
      <c r="R57" s="37"/>
      <c r="S57" s="37"/>
      <c r="T57" s="37"/>
      <c r="U57" s="37"/>
      <c r="V57" s="37"/>
      <c r="W57" s="37"/>
      <c r="X57" s="37"/>
      <c r="Y57" s="37"/>
    </row>
    <row r="58" spans="1:25">
      <c r="A58" s="93" t="s">
        <v>53</v>
      </c>
      <c r="B58" s="34">
        <v>27.302605750709208</v>
      </c>
      <c r="C58" s="35">
        <v>3.2783474736175409</v>
      </c>
      <c r="D58" s="34">
        <v>17.773645655023859</v>
      </c>
      <c r="E58" s="33">
        <v>1.3331328686408628</v>
      </c>
      <c r="F58" s="34">
        <v>17.439011221050151</v>
      </c>
      <c r="G58" s="33">
        <v>1.4491436852820294</v>
      </c>
      <c r="H58" s="32">
        <v>18.126542431108049</v>
      </c>
      <c r="I58" s="35">
        <v>1.9989401545935315</v>
      </c>
      <c r="J58" s="34">
        <v>8.2013795061018921</v>
      </c>
      <c r="K58" s="33">
        <v>0.80590893764156157</v>
      </c>
      <c r="L58" s="34">
        <v>3.9308809145192698</v>
      </c>
      <c r="M58" s="33">
        <v>0.66502132853236318</v>
      </c>
      <c r="N58" s="34">
        <v>7.2281182054570019</v>
      </c>
      <c r="O58" s="31">
        <v>1.1996629792830107</v>
      </c>
      <c r="P58" s="37"/>
      <c r="Q58" s="37"/>
      <c r="R58" s="37"/>
      <c r="S58" s="37"/>
      <c r="T58" s="37"/>
      <c r="U58" s="37"/>
      <c r="V58" s="37"/>
      <c r="W58" s="37"/>
      <c r="X58" s="37"/>
      <c r="Y58" s="37"/>
    </row>
    <row r="59" spans="1:25">
      <c r="A59" s="78" t="s">
        <v>65</v>
      </c>
      <c r="B59" s="34">
        <v>20.635412102575948</v>
      </c>
      <c r="C59" s="35">
        <v>0.50707226737854461</v>
      </c>
      <c r="D59" s="34">
        <v>21.562248537999579</v>
      </c>
      <c r="E59" s="33">
        <v>0.46102017598738443</v>
      </c>
      <c r="F59" s="34">
        <v>20.834097319920659</v>
      </c>
      <c r="G59" s="33">
        <v>0.50221825947950272</v>
      </c>
      <c r="H59" s="32">
        <v>15.90201848934667</v>
      </c>
      <c r="I59" s="35">
        <v>0.39730126782070774</v>
      </c>
      <c r="J59" s="34">
        <v>11.437928755912271</v>
      </c>
      <c r="K59" s="33">
        <v>0.23327090038404241</v>
      </c>
      <c r="L59" s="34">
        <v>6.3891854160869697</v>
      </c>
      <c r="M59" s="33">
        <v>0.17837279670103601</v>
      </c>
      <c r="N59" s="34">
        <v>3.239586328712174</v>
      </c>
      <c r="O59" s="31">
        <v>0.23378904099397774</v>
      </c>
      <c r="P59" s="37"/>
      <c r="Q59" s="37"/>
      <c r="R59" s="37"/>
      <c r="S59" s="37"/>
      <c r="T59" s="37"/>
      <c r="U59" s="37"/>
      <c r="V59" s="37"/>
      <c r="W59" s="37"/>
      <c r="X59" s="37"/>
      <c r="Y59" s="37"/>
    </row>
    <row r="60" spans="1:25">
      <c r="A60" s="123" t="s">
        <v>56</v>
      </c>
      <c r="B60" s="34">
        <v>29.536644664925589</v>
      </c>
      <c r="C60" s="35">
        <v>0.34080274884603318</v>
      </c>
      <c r="D60" s="34">
        <v>21.331842156991819</v>
      </c>
      <c r="E60" s="33">
        <v>0.16006144909693909</v>
      </c>
      <c r="F60" s="34">
        <v>16.26593014954258</v>
      </c>
      <c r="G60" s="33">
        <v>0.1987341933925878</v>
      </c>
      <c r="H60" s="32">
        <v>13.242485662166979</v>
      </c>
      <c r="I60" s="35">
        <v>0.21047503805439341</v>
      </c>
      <c r="J60" s="34">
        <v>10.25994220833169</v>
      </c>
      <c r="K60" s="33">
        <v>9.9317870519482501E-2</v>
      </c>
      <c r="L60" s="34">
        <v>5.8400656754845057</v>
      </c>
      <c r="M60" s="33">
        <v>6.8766285190920207E-2</v>
      </c>
      <c r="N60" s="34">
        <v>3.564730934171334</v>
      </c>
      <c r="O60" s="31">
        <v>0.1015080095287578</v>
      </c>
      <c r="P60" s="37"/>
      <c r="Q60" s="37"/>
      <c r="R60" s="37"/>
      <c r="S60" s="37"/>
      <c r="T60" s="37"/>
      <c r="U60" s="37"/>
      <c r="V60" s="37"/>
      <c r="W60" s="37"/>
      <c r="X60" s="37"/>
      <c r="Y60" s="37"/>
    </row>
    <row r="61" spans="1:25">
      <c r="A61" s="123" t="s">
        <v>155</v>
      </c>
      <c r="B61" s="34">
        <v>28.85809326171875</v>
      </c>
      <c r="C61" s="35">
        <v>0.28883582353591919</v>
      </c>
      <c r="D61" s="34">
        <v>21.650215148925781</v>
      </c>
      <c r="E61" s="33">
        <v>0.21150100231170649</v>
      </c>
      <c r="F61" s="34">
        <v>16.605672836303711</v>
      </c>
      <c r="G61" s="33">
        <v>0.17833405733108521</v>
      </c>
      <c r="H61" s="32">
        <v>12.594485282897949</v>
      </c>
      <c r="I61" s="35">
        <v>0.1639788299798966</v>
      </c>
      <c r="J61" s="34">
        <v>10.92816257476807</v>
      </c>
      <c r="K61" s="33">
        <v>0.1298549622297287</v>
      </c>
      <c r="L61" s="34">
        <v>6.2381129264831543</v>
      </c>
      <c r="M61" s="33">
        <v>9.2397414147853907E-2</v>
      </c>
      <c r="N61" s="34">
        <v>3.152481317520142</v>
      </c>
      <c r="O61" s="31">
        <v>0.1134801581501961</v>
      </c>
      <c r="P61" s="37"/>
      <c r="Q61" s="37"/>
      <c r="R61" s="37"/>
      <c r="S61" s="37"/>
      <c r="T61" s="37"/>
      <c r="U61" s="37"/>
      <c r="V61" s="37"/>
      <c r="W61" s="37"/>
      <c r="X61" s="37"/>
      <c r="Y61" s="37"/>
    </row>
    <row r="62" spans="1:25" ht="14" thickBot="1">
      <c r="A62" s="124" t="s">
        <v>154</v>
      </c>
      <c r="B62" s="97">
        <v>28.03902948848916</v>
      </c>
      <c r="C62" s="98">
        <v>0.2427136204715383</v>
      </c>
      <c r="D62" s="97">
        <v>21.133316126504099</v>
      </c>
      <c r="E62" s="30">
        <v>0.12558045562418069</v>
      </c>
      <c r="F62" s="97">
        <v>17.476857524133852</v>
      </c>
      <c r="G62" s="30">
        <v>0.1442087085738345</v>
      </c>
      <c r="H62" s="29">
        <v>13.64983797870569</v>
      </c>
      <c r="I62" s="98">
        <v>0.1477278095504802</v>
      </c>
      <c r="J62" s="97">
        <v>10.359074557274891</v>
      </c>
      <c r="K62" s="30">
        <v>7.9197464939409698E-2</v>
      </c>
      <c r="L62" s="97">
        <v>5.9182501153775497</v>
      </c>
      <c r="M62" s="30">
        <v>5.3407284422156302E-2</v>
      </c>
      <c r="N62" s="97">
        <v>3.4706449664804579</v>
      </c>
      <c r="O62" s="28">
        <v>7.5710609957587605E-2</v>
      </c>
      <c r="P62" s="37"/>
      <c r="Q62" s="37"/>
      <c r="R62" s="37"/>
      <c r="S62" s="37"/>
      <c r="T62" s="37"/>
      <c r="U62" s="37"/>
      <c r="V62" s="37"/>
      <c r="W62" s="37"/>
      <c r="X62" s="37"/>
      <c r="Y62" s="37"/>
    </row>
    <row r="63" spans="1:25" ht="16" thickBot="1">
      <c r="A63" s="136" t="s">
        <v>164</v>
      </c>
      <c r="B63" s="142">
        <v>33.547865394523157</v>
      </c>
      <c r="C63" s="143">
        <v>1.8216346169544222</v>
      </c>
      <c r="D63" s="142">
        <v>24.95051751584862</v>
      </c>
      <c r="E63" s="144">
        <v>1.2292882893340384</v>
      </c>
      <c r="F63" s="142">
        <v>11.18355125079095</v>
      </c>
      <c r="G63" s="144">
        <v>0.45092315267510452</v>
      </c>
      <c r="H63" s="145">
        <v>11.891407937166131</v>
      </c>
      <c r="I63" s="143">
        <v>0.68131226031002812</v>
      </c>
      <c r="J63" s="142">
        <v>10.137795735883129</v>
      </c>
      <c r="K63" s="144">
        <v>0.41277693197110987</v>
      </c>
      <c r="L63" s="142">
        <v>6.2367292440797399</v>
      </c>
      <c r="M63" s="144">
        <v>0.56760111062981899</v>
      </c>
      <c r="N63" s="142">
        <v>2.03103367575727</v>
      </c>
      <c r="O63" s="146">
        <v>0.69082475875511595</v>
      </c>
      <c r="P63" s="37"/>
      <c r="Q63" s="37"/>
      <c r="R63" s="37"/>
      <c r="S63" s="37"/>
      <c r="T63" s="37"/>
      <c r="U63" s="37"/>
      <c r="V63" s="37"/>
      <c r="W63" s="37"/>
      <c r="X63" s="37"/>
      <c r="Y63" s="37"/>
    </row>
    <row r="64" spans="1:25">
      <c r="A64" s="84"/>
      <c r="B64" s="36"/>
      <c r="C64" s="35"/>
      <c r="D64" s="32"/>
      <c r="E64" s="35"/>
      <c r="F64" s="32"/>
      <c r="G64" s="35"/>
      <c r="H64" s="32"/>
      <c r="I64" s="35"/>
      <c r="J64" s="37"/>
      <c r="K64" s="37"/>
      <c r="L64" s="37"/>
      <c r="M64" s="37"/>
      <c r="N64" s="37"/>
      <c r="O64" s="37"/>
      <c r="P64" s="37"/>
      <c r="Q64" s="37"/>
      <c r="R64" s="37"/>
      <c r="S64" s="37"/>
      <c r="T64" s="37"/>
      <c r="U64" s="37"/>
      <c r="V64" s="37"/>
      <c r="W64" s="37"/>
      <c r="X64" s="37"/>
      <c r="Y64" s="37"/>
    </row>
    <row r="65" spans="1:25">
      <c r="A65" s="2" t="s">
        <v>241</v>
      </c>
      <c r="B65" s="36"/>
      <c r="C65" s="35"/>
      <c r="D65" s="32"/>
      <c r="E65" s="35"/>
      <c r="F65" s="32"/>
      <c r="G65" s="35"/>
      <c r="H65" s="32"/>
      <c r="I65" s="35"/>
      <c r="J65" s="37"/>
      <c r="K65" s="37"/>
      <c r="L65" s="37"/>
      <c r="M65" s="37"/>
      <c r="N65" s="37"/>
      <c r="O65" s="37"/>
      <c r="P65" s="37"/>
      <c r="Q65" s="37"/>
      <c r="R65" s="37"/>
      <c r="S65" s="37"/>
      <c r="T65" s="37"/>
      <c r="U65" s="37"/>
      <c r="V65" s="37"/>
      <c r="W65" s="37"/>
      <c r="X65" s="37"/>
      <c r="Y65" s="37"/>
    </row>
    <row r="66" spans="1:25">
      <c r="A66" s="2" t="s">
        <v>242</v>
      </c>
    </row>
    <row r="67" spans="1:25">
      <c r="A67" s="2" t="s">
        <v>243</v>
      </c>
    </row>
    <row r="68" spans="1:25">
      <c r="A68" s="2" t="s">
        <v>244</v>
      </c>
    </row>
    <row r="69" spans="1:25">
      <c r="A69" s="2" t="s">
        <v>245</v>
      </c>
    </row>
    <row r="70" spans="1:25" ht="15">
      <c r="A70" s="64" t="s">
        <v>246</v>
      </c>
    </row>
    <row r="71" spans="1:25">
      <c r="A71" s="2" t="s">
        <v>201</v>
      </c>
    </row>
    <row r="72" spans="1:25">
      <c r="A72" s="153"/>
    </row>
    <row r="73" spans="1:25">
      <c r="A73" s="154"/>
    </row>
    <row r="75" spans="1:25" ht="12.75" customHeight="1">
      <c r="B75" s="125" t="s">
        <v>5</v>
      </c>
    </row>
  </sheetData>
  <sortState xmlns:xlrd2="http://schemas.microsoft.com/office/spreadsheetml/2017/richdata2" ref="A12:O59">
    <sortCondition ref="A12"/>
  </sortState>
  <customSheetViews>
    <customSheetView guid="{958562DC-2717-487D-88ED-05485062DB2A}" scale="80" showGridLines="0" topLeftCell="A22">
      <selection activeCell="A71" sqref="A71"/>
      <pageMargins left="0.7" right="0.7" top="0.75" bottom="0.75" header="0.3" footer="0.3"/>
      <pageSetup paperSize="9" orientation="portrait" r:id="rId1"/>
    </customSheetView>
    <customSheetView guid="{DC9DA9F2-44C2-40AF-952E-F17A8405449D}" scale="80" showGridLines="0">
      <selection activeCell="A12" sqref="A12:A63"/>
      <pageMargins left="0.7" right="0.7" top="0.75" bottom="0.75" header="0.3" footer="0.3"/>
      <pageSetup paperSize="9" orientation="portrait" r:id="rId2"/>
    </customSheetView>
    <customSheetView guid="{AF19555B-DC94-4383-99E1-B20527EBB45F}" scale="80" showGridLines="0" topLeftCell="A4">
      <selection activeCell="A71" sqref="A71"/>
      <pageMargins left="0.7" right="0.7" top="0.75" bottom="0.75" header="0.3" footer="0.3"/>
      <pageSetup paperSize="9" orientation="portrait" r:id="rId3"/>
    </customSheetView>
  </customSheetViews>
  <mergeCells count="8">
    <mergeCell ref="B8:O8"/>
    <mergeCell ref="B9:C9"/>
    <mergeCell ref="D9:E9"/>
    <mergeCell ref="F9:G9"/>
    <mergeCell ref="H9:I9"/>
    <mergeCell ref="J9:K9"/>
    <mergeCell ref="L9:M9"/>
    <mergeCell ref="N9:O9"/>
  </mergeCells>
  <pageMargins left="0.7" right="0.7" top="0.75" bottom="0.75"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dimension ref="A1:Y30"/>
  <sheetViews>
    <sheetView showGridLines="0" zoomScaleNormal="100" workbookViewId="0"/>
  </sheetViews>
  <sheetFormatPr baseColWidth="10" defaultColWidth="9.1640625" defaultRowHeight="13"/>
  <cols>
    <col min="1" max="1" width="34" style="2" customWidth="1"/>
    <col min="2" max="16384" width="9.1640625" style="2"/>
  </cols>
  <sheetData>
    <row r="1" spans="1:25">
      <c r="A1" s="4" t="str">
        <f ca="1">RIGHT(CELL("Filename",A1),LEN(CELL("Filename",A1))-FIND("]",CELL("Filename",A1)))</f>
        <v>Tabela CMUL.NO.WORK_HOURS_P_I3</v>
      </c>
      <c r="B1" s="3"/>
      <c r="C1" s="3"/>
      <c r="D1" s="3"/>
      <c r="E1" s="3"/>
      <c r="G1" s="3"/>
      <c r="J1" s="130" t="s">
        <v>103</v>
      </c>
    </row>
    <row r="2" spans="1:25">
      <c r="A2" s="4"/>
      <c r="B2" s="3"/>
      <c r="C2" s="3"/>
      <c r="D2" s="3"/>
      <c r="E2" s="3"/>
      <c r="G2" s="3"/>
      <c r="J2" s="130" t="s">
        <v>116</v>
      </c>
    </row>
    <row r="3" spans="1:25" ht="14">
      <c r="A3" s="229" t="s">
        <v>248</v>
      </c>
      <c r="B3" s="1"/>
      <c r="C3" s="3"/>
      <c r="D3" s="3"/>
      <c r="E3" s="3"/>
      <c r="F3" s="3"/>
      <c r="G3" s="3"/>
    </row>
    <row r="4" spans="1:25" ht="14">
      <c r="A4" s="230" t="s">
        <v>249</v>
      </c>
      <c r="B4" s="3"/>
      <c r="C4" s="3"/>
      <c r="D4" s="3"/>
      <c r="E4" s="3"/>
      <c r="F4" s="3"/>
      <c r="G4" s="3"/>
      <c r="J4" s="89"/>
    </row>
    <row r="5" spans="1:25">
      <c r="A5" s="6"/>
      <c r="B5" s="3"/>
      <c r="C5" s="3"/>
      <c r="D5" s="3"/>
      <c r="E5" s="3"/>
      <c r="F5" s="3"/>
      <c r="G5" s="3"/>
    </row>
    <row r="6" spans="1:25">
      <c r="A6" s="6"/>
      <c r="B6" s="3"/>
      <c r="C6" s="3"/>
      <c r="D6" s="3"/>
      <c r="E6" s="3"/>
      <c r="F6" s="3"/>
      <c r="G6" s="3"/>
    </row>
    <row r="7" spans="1:25" s="9" customFormat="1" ht="14" thickBot="1">
      <c r="A7" s="7"/>
      <c r="B7" s="8"/>
      <c r="C7" s="8"/>
      <c r="D7" s="8"/>
      <c r="E7" s="8"/>
      <c r="F7" s="8"/>
      <c r="G7" s="8"/>
    </row>
    <row r="8" spans="1:25" s="9" customFormat="1" ht="28.5" customHeight="1">
      <c r="A8" s="10"/>
      <c r="B8" s="277" t="s">
        <v>233</v>
      </c>
      <c r="C8" s="278"/>
      <c r="D8" s="278"/>
      <c r="E8" s="278"/>
      <c r="F8" s="278"/>
      <c r="G8" s="278"/>
      <c r="H8" s="278" t="s">
        <v>6</v>
      </c>
      <c r="I8" s="278"/>
      <c r="J8" s="278"/>
      <c r="K8" s="278"/>
      <c r="L8" s="278"/>
      <c r="M8" s="278"/>
      <c r="N8" s="278" t="s">
        <v>6</v>
      </c>
      <c r="O8" s="279"/>
    </row>
    <row r="9" spans="1:25" s="9" customFormat="1" ht="78.75" customHeight="1">
      <c r="A9" s="11"/>
      <c r="B9" s="299" t="s">
        <v>236</v>
      </c>
      <c r="C9" s="300"/>
      <c r="D9" s="280" t="s">
        <v>237</v>
      </c>
      <c r="E9" s="281"/>
      <c r="F9" s="280" t="s">
        <v>238</v>
      </c>
      <c r="G9" s="281"/>
      <c r="H9" s="280" t="s">
        <v>247</v>
      </c>
      <c r="I9" s="281"/>
      <c r="J9" s="280" t="s">
        <v>240</v>
      </c>
      <c r="K9" s="281"/>
      <c r="L9" s="280" t="s">
        <v>234</v>
      </c>
      <c r="M9" s="281"/>
      <c r="N9" s="280" t="s">
        <v>235</v>
      </c>
      <c r="O9" s="282"/>
    </row>
    <row r="10" spans="1:25">
      <c r="A10" s="12"/>
      <c r="B10" s="13" t="s">
        <v>24</v>
      </c>
      <c r="C10" s="14" t="s">
        <v>139</v>
      </c>
      <c r="D10" s="13" t="s">
        <v>24</v>
      </c>
      <c r="E10" s="15" t="s">
        <v>139</v>
      </c>
      <c r="F10" s="13" t="s">
        <v>24</v>
      </c>
      <c r="G10" s="15" t="s">
        <v>139</v>
      </c>
      <c r="H10" s="14" t="s">
        <v>24</v>
      </c>
      <c r="I10" s="14" t="s">
        <v>139</v>
      </c>
      <c r="J10" s="13" t="s">
        <v>24</v>
      </c>
      <c r="K10" s="15" t="s">
        <v>139</v>
      </c>
      <c r="L10" s="13" t="s">
        <v>24</v>
      </c>
      <c r="M10" s="15" t="s">
        <v>139</v>
      </c>
      <c r="N10" s="13" t="s">
        <v>24</v>
      </c>
      <c r="O10" s="16" t="s">
        <v>139</v>
      </c>
    </row>
    <row r="11" spans="1:25">
      <c r="A11" s="17"/>
      <c r="B11" s="18"/>
      <c r="C11" s="18"/>
      <c r="D11" s="19"/>
      <c r="E11" s="20"/>
      <c r="F11" s="19"/>
      <c r="G11" s="20"/>
      <c r="H11" s="21"/>
      <c r="I11" s="21"/>
      <c r="J11" s="19"/>
      <c r="K11" s="20"/>
      <c r="L11" s="19"/>
      <c r="M11" s="20"/>
      <c r="N11" s="19"/>
      <c r="O11" s="48"/>
      <c r="P11" s="85"/>
      <c r="Q11" s="85"/>
      <c r="R11" s="85"/>
      <c r="S11" s="85"/>
      <c r="T11" s="85"/>
      <c r="U11" s="85"/>
      <c r="V11" s="85"/>
      <c r="W11" s="85"/>
      <c r="X11" s="85"/>
      <c r="Y11" s="85"/>
    </row>
    <row r="12" spans="1:25">
      <c r="A12" s="93" t="s">
        <v>46</v>
      </c>
      <c r="B12" s="34">
        <v>27.420622304151969</v>
      </c>
      <c r="C12" s="35">
        <v>1.5441690708975793</v>
      </c>
      <c r="D12" s="34">
        <v>17.072963986553798</v>
      </c>
      <c r="E12" s="33">
        <v>0.9761468664590105</v>
      </c>
      <c r="F12" s="34">
        <v>19.15192856100467</v>
      </c>
      <c r="G12" s="33">
        <v>1.6784693673035658</v>
      </c>
      <c r="H12" s="32">
        <v>19.485177810328331</v>
      </c>
      <c r="I12" s="35">
        <v>1.5644042183161084</v>
      </c>
      <c r="J12" s="34">
        <v>9.4021694078480333</v>
      </c>
      <c r="K12" s="33">
        <v>0.55012592148808526</v>
      </c>
      <c r="L12" s="34">
        <v>4.0508225696262823</v>
      </c>
      <c r="M12" s="33">
        <v>0.26433257227042362</v>
      </c>
      <c r="N12" s="34">
        <v>3.416315360486931</v>
      </c>
      <c r="O12" s="31">
        <v>0.69243545252166716</v>
      </c>
      <c r="P12" s="37"/>
      <c r="Q12" s="37"/>
      <c r="R12" s="37"/>
      <c r="S12" s="37"/>
      <c r="T12" s="37"/>
      <c r="U12" s="37"/>
      <c r="V12" s="37"/>
      <c r="W12" s="37"/>
      <c r="X12" s="37"/>
      <c r="Y12" s="37"/>
    </row>
    <row r="13" spans="1:25">
      <c r="A13" s="93" t="s">
        <v>78</v>
      </c>
      <c r="B13" s="34">
        <v>27.428108132622889</v>
      </c>
      <c r="C13" s="35">
        <v>1.1961485876849767</v>
      </c>
      <c r="D13" s="34">
        <v>19.034754663504511</v>
      </c>
      <c r="E13" s="33">
        <v>0.92930298735258954</v>
      </c>
      <c r="F13" s="34">
        <v>15.16605257314818</v>
      </c>
      <c r="G13" s="33">
        <v>0.80569370036338861</v>
      </c>
      <c r="H13" s="32">
        <v>16.659428102377301</v>
      </c>
      <c r="I13" s="35">
        <v>0.80739521695010219</v>
      </c>
      <c r="J13" s="34">
        <v>11.520122304136679</v>
      </c>
      <c r="K13" s="33">
        <v>0.47758760611027024</v>
      </c>
      <c r="L13" s="34">
        <v>6.4308395252318133</v>
      </c>
      <c r="M13" s="33">
        <v>0.26846211613335669</v>
      </c>
      <c r="N13" s="34">
        <v>3.8045135957977818</v>
      </c>
      <c r="O13" s="31">
        <v>0.82044196263701585</v>
      </c>
      <c r="P13" s="37"/>
      <c r="Q13" s="37"/>
      <c r="R13" s="37"/>
      <c r="S13" s="37"/>
      <c r="T13" s="37"/>
      <c r="U13" s="37"/>
      <c r="V13" s="37"/>
      <c r="W13" s="37"/>
      <c r="X13" s="37"/>
      <c r="Y13" s="37"/>
    </row>
    <row r="14" spans="1:25">
      <c r="A14" s="93" t="s">
        <v>44</v>
      </c>
      <c r="B14" s="34">
        <v>26.563991907689879</v>
      </c>
      <c r="C14" s="35">
        <v>1.1234864930579769</v>
      </c>
      <c r="D14" s="34">
        <v>28.90831595478269</v>
      </c>
      <c r="E14" s="33">
        <v>1.0529587764954922</v>
      </c>
      <c r="F14" s="34">
        <v>15.0883066468758</v>
      </c>
      <c r="G14" s="33">
        <v>1.2172648063772835</v>
      </c>
      <c r="H14" s="32">
        <v>8.875149732019775</v>
      </c>
      <c r="I14" s="35">
        <v>0.60064380966264264</v>
      </c>
      <c r="J14" s="34">
        <v>3.6443652691854789</v>
      </c>
      <c r="K14" s="33">
        <v>0.20331457727062349</v>
      </c>
      <c r="L14" s="34">
        <v>13.09818083154569</v>
      </c>
      <c r="M14" s="33">
        <v>1.0304974492242784</v>
      </c>
      <c r="N14" s="34">
        <v>3.9278556581919108</v>
      </c>
      <c r="O14" s="31">
        <v>0.64963525550927204</v>
      </c>
      <c r="P14" s="37"/>
      <c r="Q14" s="37"/>
      <c r="R14" s="37"/>
      <c r="S14" s="37"/>
      <c r="T14" s="37"/>
      <c r="U14" s="37"/>
      <c r="V14" s="37"/>
      <c r="W14" s="37"/>
      <c r="X14" s="37"/>
      <c r="Y14" s="37"/>
    </row>
    <row r="15" spans="1:25">
      <c r="A15" s="93" t="s">
        <v>41</v>
      </c>
      <c r="B15" s="34">
        <v>27.15773813956438</v>
      </c>
      <c r="C15" s="35">
        <v>1.2984547689611374</v>
      </c>
      <c r="D15" s="34">
        <v>22.45823151056792</v>
      </c>
      <c r="E15" s="33">
        <v>0.89474522442804894</v>
      </c>
      <c r="F15" s="34">
        <v>17.115935396323419</v>
      </c>
      <c r="G15" s="33">
        <v>0.68962004481254024</v>
      </c>
      <c r="H15" s="32">
        <v>11.45180811871308</v>
      </c>
      <c r="I15" s="35">
        <v>0.94024315176870921</v>
      </c>
      <c r="J15" s="34">
        <v>8.5905148336348756</v>
      </c>
      <c r="K15" s="33">
        <v>0.33684873880402644</v>
      </c>
      <c r="L15" s="34">
        <v>8.3887991878724861</v>
      </c>
      <c r="M15" s="33">
        <v>0.86468952181635839</v>
      </c>
      <c r="N15" s="34">
        <v>4.7839091093109598</v>
      </c>
      <c r="O15" s="31">
        <v>0.65453031852984489</v>
      </c>
      <c r="P15" s="37"/>
      <c r="Q15" s="37"/>
      <c r="R15" s="37"/>
      <c r="S15" s="37"/>
      <c r="T15" s="37"/>
      <c r="U15" s="37"/>
      <c r="V15" s="37"/>
      <c r="W15" s="37"/>
      <c r="X15" s="37"/>
      <c r="Y15" s="37"/>
    </row>
    <row r="16" spans="1:25">
      <c r="A16" s="93" t="s">
        <v>73</v>
      </c>
      <c r="B16" s="34">
        <v>29.096726895828731</v>
      </c>
      <c r="C16" s="35">
        <v>1.0508153536837979</v>
      </c>
      <c r="D16" s="34">
        <v>23.403254704853321</v>
      </c>
      <c r="E16" s="33">
        <v>0.78021592216215208</v>
      </c>
      <c r="F16" s="34">
        <v>13.51541379169592</v>
      </c>
      <c r="G16" s="33">
        <v>0.50220275441568685</v>
      </c>
      <c r="H16" s="32">
        <v>12.214173025794681</v>
      </c>
      <c r="I16" s="35">
        <v>0.5081992114350451</v>
      </c>
      <c r="J16" s="34">
        <v>10.07818655739772</v>
      </c>
      <c r="K16" s="33">
        <v>0.35383398147969763</v>
      </c>
      <c r="L16" s="34">
        <v>7.8822821826074216</v>
      </c>
      <c r="M16" s="33">
        <v>0.35226257121434629</v>
      </c>
      <c r="N16" s="34">
        <v>3.8326049116649492</v>
      </c>
      <c r="O16" s="31">
        <v>0.44330051060121778</v>
      </c>
      <c r="P16" s="37"/>
      <c r="Q16" s="37"/>
      <c r="R16" s="37"/>
      <c r="S16" s="37"/>
      <c r="T16" s="37"/>
      <c r="U16" s="37"/>
      <c r="V16" s="37"/>
      <c r="W16" s="37"/>
      <c r="X16" s="37"/>
      <c r="Y16" s="37"/>
    </row>
    <row r="17" spans="1:25">
      <c r="A17" s="42" t="s">
        <v>31</v>
      </c>
      <c r="B17" s="248">
        <v>28.950980392156868</v>
      </c>
      <c r="C17" s="249">
        <v>1.1790646442371471</v>
      </c>
      <c r="D17" s="248">
        <v>25.509803921568629</v>
      </c>
      <c r="E17" s="250">
        <v>0.84494736700800488</v>
      </c>
      <c r="F17" s="248">
        <v>16.313725490196081</v>
      </c>
      <c r="G17" s="250">
        <v>0.69826037660807805</v>
      </c>
      <c r="H17" s="252">
        <v>11.441176470588241</v>
      </c>
      <c r="I17" s="249">
        <v>0.58778126527263741</v>
      </c>
      <c r="J17" s="248">
        <v>7.7058823529411766</v>
      </c>
      <c r="K17" s="250">
        <v>0.31455983475383303</v>
      </c>
      <c r="L17" s="248">
        <v>6.5784313725490193</v>
      </c>
      <c r="M17" s="250">
        <v>0.41093868391441052</v>
      </c>
      <c r="N17" s="248">
        <v>3.6960784313725492</v>
      </c>
      <c r="O17" s="251">
        <v>0.51987959163701236</v>
      </c>
      <c r="P17" s="37"/>
      <c r="Q17" s="37"/>
      <c r="R17" s="37"/>
      <c r="S17" s="37"/>
      <c r="T17" s="37"/>
      <c r="U17" s="37"/>
      <c r="V17" s="37"/>
      <c r="W17" s="37"/>
      <c r="X17" s="37"/>
      <c r="Y17" s="37"/>
    </row>
    <row r="18" spans="1:25" ht="13.25" customHeight="1">
      <c r="A18" s="93" t="s">
        <v>43</v>
      </c>
      <c r="B18" s="34">
        <v>35.424684758860941</v>
      </c>
      <c r="C18" s="35">
        <v>1.5975259185569621</v>
      </c>
      <c r="D18" s="34">
        <v>22.569090557213439</v>
      </c>
      <c r="E18" s="33">
        <v>0.82693463703047132</v>
      </c>
      <c r="F18" s="34">
        <v>13.162866200422281</v>
      </c>
      <c r="G18" s="33">
        <v>0.86724800400968016</v>
      </c>
      <c r="H18" s="32">
        <v>13.60732252506479</v>
      </c>
      <c r="I18" s="35">
        <v>0.70139658679798011</v>
      </c>
      <c r="J18" s="34">
        <v>6.3632908753140072</v>
      </c>
      <c r="K18" s="33">
        <v>0.39224867487344467</v>
      </c>
      <c r="L18" s="34">
        <v>5.0504872550646764</v>
      </c>
      <c r="M18" s="33">
        <v>0.36106937584940446</v>
      </c>
      <c r="N18" s="34">
        <v>3.84211805449387</v>
      </c>
      <c r="O18" s="31">
        <v>0.50727158064363886</v>
      </c>
      <c r="P18" s="37"/>
      <c r="Q18" s="37"/>
      <c r="R18" s="37"/>
      <c r="S18" s="37"/>
      <c r="T18" s="37"/>
      <c r="U18" s="37"/>
      <c r="V18" s="37"/>
      <c r="W18" s="37"/>
      <c r="X18" s="37"/>
      <c r="Y18" s="37"/>
    </row>
    <row r="19" spans="1:25">
      <c r="A19" s="93" t="s">
        <v>29</v>
      </c>
      <c r="B19" s="34">
        <v>26.990818224697058</v>
      </c>
      <c r="C19" s="35">
        <v>1.0267253907355756</v>
      </c>
      <c r="D19" s="34">
        <v>21.770406387895619</v>
      </c>
      <c r="E19" s="33">
        <v>0.79280431464169099</v>
      </c>
      <c r="F19" s="34">
        <v>20.978175326109049</v>
      </c>
      <c r="G19" s="33">
        <v>0.61719360590444405</v>
      </c>
      <c r="H19" s="32">
        <v>13.48526818897234</v>
      </c>
      <c r="I19" s="35">
        <v>0.60065212161413284</v>
      </c>
      <c r="J19" s="34">
        <v>6.9225561626372496</v>
      </c>
      <c r="K19" s="33">
        <v>0.22394047944596357</v>
      </c>
      <c r="L19" s="34">
        <v>6.9657682114054653</v>
      </c>
      <c r="M19" s="33">
        <v>0.32104961149289485</v>
      </c>
      <c r="N19" s="34">
        <v>2.8870074982832228</v>
      </c>
      <c r="O19" s="31">
        <v>0.43085242392882367</v>
      </c>
      <c r="P19" s="37"/>
      <c r="Q19" s="37"/>
      <c r="R19" s="37"/>
      <c r="S19" s="37"/>
      <c r="T19" s="37"/>
      <c r="U19" s="37"/>
      <c r="V19" s="37"/>
      <c r="W19" s="37"/>
      <c r="X19" s="37"/>
      <c r="Y19" s="37"/>
    </row>
    <row r="20" spans="1:25">
      <c r="A20" s="93" t="s">
        <v>74</v>
      </c>
      <c r="B20" s="34">
        <v>29.662850080951628</v>
      </c>
      <c r="C20" s="35">
        <v>1.5120409964915289</v>
      </c>
      <c r="D20" s="34">
        <v>16.087964833807501</v>
      </c>
      <c r="E20" s="33">
        <v>0.62934803578812459</v>
      </c>
      <c r="F20" s="34">
        <v>13.509116726397879</v>
      </c>
      <c r="G20" s="33">
        <v>0.58583185596112197</v>
      </c>
      <c r="H20" s="32">
        <v>17.950629571135622</v>
      </c>
      <c r="I20" s="35">
        <v>0.76773633597476321</v>
      </c>
      <c r="J20" s="34">
        <v>12.294300227224481</v>
      </c>
      <c r="K20" s="33">
        <v>0.48232667716306599</v>
      </c>
      <c r="L20" s="34">
        <v>6.0037396604105533</v>
      </c>
      <c r="M20" s="33">
        <v>0.44102094737728248</v>
      </c>
      <c r="N20" s="34">
        <v>4.70365180404246</v>
      </c>
      <c r="O20" s="31">
        <v>0.44348263656770193</v>
      </c>
      <c r="P20" s="37"/>
      <c r="Q20" s="37"/>
      <c r="R20" s="37"/>
      <c r="S20" s="37"/>
      <c r="T20" s="37"/>
      <c r="U20" s="37"/>
      <c r="V20" s="37"/>
      <c r="W20" s="37"/>
      <c r="X20" s="37"/>
      <c r="Y20" s="37"/>
    </row>
    <row r="21" spans="1:25">
      <c r="A21" s="93" t="s">
        <v>34</v>
      </c>
      <c r="B21" s="34">
        <v>27.263781314189121</v>
      </c>
      <c r="C21" s="35">
        <v>1.3169312623462988</v>
      </c>
      <c r="D21" s="34">
        <v>21.92972412348405</v>
      </c>
      <c r="E21" s="33">
        <v>0.75934761126122485</v>
      </c>
      <c r="F21" s="34">
        <v>24.261837200525498</v>
      </c>
      <c r="G21" s="33">
        <v>1.0495068871730617</v>
      </c>
      <c r="H21" s="32">
        <v>12.08971694133842</v>
      </c>
      <c r="I21" s="35">
        <v>0.46695884687663919</v>
      </c>
      <c r="J21" s="34">
        <v>6.8456736550894304</v>
      </c>
      <c r="K21" s="33">
        <v>0.27359892127584451</v>
      </c>
      <c r="L21" s="34">
        <v>4.4264992508608039</v>
      </c>
      <c r="M21" s="33">
        <v>0.24705233541440436</v>
      </c>
      <c r="N21" s="34">
        <v>3.2310697007105351</v>
      </c>
      <c r="O21" s="31">
        <v>0.2739709815220302</v>
      </c>
      <c r="P21" s="37"/>
      <c r="Q21" s="37"/>
      <c r="R21" s="37"/>
      <c r="S21" s="37"/>
      <c r="T21" s="37"/>
      <c r="U21" s="37"/>
      <c r="V21" s="37"/>
      <c r="W21" s="37"/>
      <c r="X21" s="37"/>
      <c r="Y21" s="37"/>
    </row>
    <row r="22" spans="1:25" ht="14" thickBot="1">
      <c r="A22" s="96" t="s">
        <v>65</v>
      </c>
      <c r="B22" s="97">
        <v>20.615189465609578</v>
      </c>
      <c r="C22" s="98">
        <v>0.57197047384976996</v>
      </c>
      <c r="D22" s="97">
        <v>21.472768638666381</v>
      </c>
      <c r="E22" s="30">
        <v>0.47500983092689347</v>
      </c>
      <c r="F22" s="97">
        <v>20.3309330729181</v>
      </c>
      <c r="G22" s="30">
        <v>0.49706192229852042</v>
      </c>
      <c r="H22" s="29">
        <v>16.22234609808071</v>
      </c>
      <c r="I22" s="98">
        <v>0.41410590416410226</v>
      </c>
      <c r="J22" s="97">
        <v>11.35816903024028</v>
      </c>
      <c r="K22" s="30">
        <v>0.29341598781650102</v>
      </c>
      <c r="L22" s="97">
        <v>6.6086136603430203</v>
      </c>
      <c r="M22" s="30">
        <v>0.18339766944380498</v>
      </c>
      <c r="N22" s="97">
        <v>3.4005180440883751</v>
      </c>
      <c r="O22" s="28">
        <v>0.21372898029517942</v>
      </c>
      <c r="P22" s="37"/>
      <c r="Q22" s="37"/>
      <c r="R22" s="37"/>
      <c r="S22" s="37"/>
      <c r="T22" s="37"/>
      <c r="U22" s="37"/>
      <c r="V22" s="37"/>
      <c r="W22" s="37"/>
      <c r="X22" s="37"/>
      <c r="Y22" s="37"/>
    </row>
    <row r="23" spans="1:25">
      <c r="A23" s="84"/>
      <c r="B23" s="36"/>
      <c r="C23" s="35"/>
      <c r="D23" s="32"/>
      <c r="E23" s="35"/>
      <c r="F23" s="32"/>
      <c r="G23" s="35"/>
      <c r="H23" s="32"/>
      <c r="I23" s="35"/>
      <c r="J23" s="37"/>
      <c r="K23" s="37"/>
      <c r="L23" s="37"/>
      <c r="M23" s="37"/>
      <c r="N23" s="37"/>
      <c r="O23" s="37"/>
      <c r="P23" s="37"/>
      <c r="Q23" s="37"/>
      <c r="R23" s="37"/>
      <c r="S23" s="37"/>
      <c r="T23" s="37"/>
      <c r="U23" s="37"/>
      <c r="V23" s="37"/>
      <c r="W23" s="37"/>
      <c r="X23" s="37"/>
      <c r="Y23" s="37"/>
    </row>
    <row r="24" spans="1:25">
      <c r="A24" s="2" t="s">
        <v>241</v>
      </c>
      <c r="B24" s="36"/>
      <c r="C24" s="35"/>
      <c r="D24" s="32"/>
      <c r="E24" s="35"/>
      <c r="F24" s="32"/>
      <c r="G24" s="35"/>
      <c r="H24" s="32"/>
      <c r="I24" s="35"/>
      <c r="J24" s="37"/>
      <c r="K24" s="37"/>
      <c r="L24" s="37"/>
      <c r="M24" s="37"/>
      <c r="N24" s="37"/>
      <c r="O24" s="37"/>
      <c r="P24" s="37"/>
      <c r="Q24" s="37"/>
      <c r="R24" s="37"/>
      <c r="S24" s="37"/>
      <c r="T24" s="37"/>
      <c r="U24" s="37"/>
      <c r="V24" s="37"/>
      <c r="W24" s="37"/>
      <c r="X24" s="37"/>
      <c r="Y24" s="37"/>
    </row>
    <row r="25" spans="1:25">
      <c r="A25" s="2" t="s">
        <v>242</v>
      </c>
    </row>
    <row r="26" spans="1:25">
      <c r="A26" s="2" t="s">
        <v>243</v>
      </c>
    </row>
    <row r="27" spans="1:25">
      <c r="A27" s="2" t="s">
        <v>244</v>
      </c>
    </row>
    <row r="28" spans="1:25">
      <c r="A28" s="2" t="s">
        <v>245</v>
      </c>
    </row>
    <row r="29" spans="1:25">
      <c r="A29" s="2" t="s">
        <v>201</v>
      </c>
    </row>
    <row r="30" spans="1:25" ht="12.75" customHeight="1">
      <c r="B30" s="125" t="s">
        <v>5</v>
      </c>
    </row>
  </sheetData>
  <sortState xmlns:xlrd2="http://schemas.microsoft.com/office/spreadsheetml/2017/richdata2" ref="A12:O22">
    <sortCondition ref="A12"/>
  </sortState>
  <customSheetViews>
    <customSheetView guid="{958562DC-2717-487D-88ED-05485062DB2A}" scale="80" showGridLines="0">
      <selection activeCell="A5" sqref="A5"/>
      <pageMargins left="0.7" right="0.7" top="0.75" bottom="0.75" header="0.3" footer="0.3"/>
      <pageSetup paperSize="9" orientation="portrait" r:id="rId1"/>
    </customSheetView>
    <customSheetView guid="{DC9DA9F2-44C2-40AF-952E-F17A8405449D}" scale="80" showGridLines="0">
      <selection activeCell="A4" sqref="A4"/>
      <pageMargins left="0.7" right="0.7" top="0.75" bottom="0.75" header="0.3" footer="0.3"/>
      <pageSetup paperSize="9" orientation="portrait" r:id="rId2"/>
    </customSheetView>
    <customSheetView guid="{AF19555B-DC94-4383-99E1-B20527EBB45F}" scale="80" showGridLines="0">
      <selection activeCell="A5" sqref="A5"/>
      <pageMargins left="0.7" right="0.7" top="0.75" bottom="0.75" header="0.3" footer="0.3"/>
      <pageSetup paperSize="9" orientation="portrait" r:id="rId3"/>
    </customSheetView>
  </customSheetViews>
  <mergeCells count="8">
    <mergeCell ref="B8:O8"/>
    <mergeCell ref="B9:C9"/>
    <mergeCell ref="D9:E9"/>
    <mergeCell ref="F9:G9"/>
    <mergeCell ref="H9:I9"/>
    <mergeCell ref="J9:K9"/>
    <mergeCell ref="L9:M9"/>
    <mergeCell ref="N9:O9"/>
  </mergeCells>
  <pageMargins left="0.7" right="0.7" top="0.75" bottom="0.75" header="0.3" footer="0.3"/>
  <pageSetup paperSize="9"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AI70"/>
  <sheetViews>
    <sheetView showGridLines="0" topLeftCell="A22" zoomScaleNormal="100" workbookViewId="0"/>
  </sheetViews>
  <sheetFormatPr baseColWidth="10" defaultColWidth="9.1640625" defaultRowHeight="13"/>
  <cols>
    <col min="1" max="1" width="34" style="2" customWidth="1"/>
    <col min="2" max="16384" width="9.1640625" style="2"/>
  </cols>
  <sheetData>
    <row r="1" spans="1:35">
      <c r="A1" s="64" t="str">
        <f ca="1">RIGHT(CELL("Filename",A1),LEN(CELL("Filename",A1))-FIND("]",CELL("Filename",A1)))</f>
        <v>Tabela BMUL.NO.INNOV</v>
      </c>
      <c r="J1" s="5" t="s">
        <v>104</v>
      </c>
      <c r="O1" s="133"/>
    </row>
    <row r="2" spans="1:35">
      <c r="A2" s="64"/>
      <c r="J2" s="130" t="s">
        <v>117</v>
      </c>
    </row>
    <row r="3" spans="1:35" ht="14">
      <c r="A3" s="229" t="s">
        <v>255</v>
      </c>
    </row>
    <row r="4" spans="1:35" ht="14">
      <c r="A4" s="230" t="s">
        <v>20</v>
      </c>
    </row>
    <row r="5" spans="1:35">
      <c r="A5" s="6"/>
    </row>
    <row r="6" spans="1:35">
      <c r="A6" s="6"/>
    </row>
    <row r="7" spans="1:35" s="9" customFormat="1" ht="14" thickBot="1">
      <c r="A7" s="7"/>
    </row>
    <row r="8" spans="1:35" s="9" customFormat="1" ht="29.25" customHeight="1">
      <c r="A8" s="41"/>
      <c r="B8" s="277" t="s">
        <v>250</v>
      </c>
      <c r="C8" s="278"/>
      <c r="D8" s="278"/>
      <c r="E8" s="278"/>
      <c r="F8" s="278"/>
      <c r="G8" s="278"/>
      <c r="H8" s="278"/>
      <c r="I8" s="279"/>
    </row>
    <row r="9" spans="1:35" s="9" customFormat="1" ht="102.75" customHeight="1">
      <c r="A9" s="42"/>
      <c r="B9" s="295" t="s">
        <v>251</v>
      </c>
      <c r="C9" s="297"/>
      <c r="D9" s="295" t="s">
        <v>252</v>
      </c>
      <c r="E9" s="297"/>
      <c r="F9" s="295" t="s">
        <v>253</v>
      </c>
      <c r="G9" s="297"/>
      <c r="H9" s="295" t="s">
        <v>254</v>
      </c>
      <c r="I9" s="298"/>
    </row>
    <row r="10" spans="1:35" s="65" customFormat="1">
      <c r="A10" s="43"/>
      <c r="B10" s="44" t="s">
        <v>280</v>
      </c>
      <c r="C10" s="44" t="s">
        <v>139</v>
      </c>
      <c r="D10" s="45" t="s">
        <v>280</v>
      </c>
      <c r="E10" s="46" t="s">
        <v>139</v>
      </c>
      <c r="F10" s="45" t="s">
        <v>280</v>
      </c>
      <c r="G10" s="46" t="s">
        <v>139</v>
      </c>
      <c r="H10" s="44" t="s">
        <v>280</v>
      </c>
      <c r="I10" s="47" t="s">
        <v>139</v>
      </c>
    </row>
    <row r="11" spans="1:35">
      <c r="A11" s="17"/>
      <c r="B11" s="18"/>
      <c r="C11" s="18"/>
      <c r="D11" s="19"/>
      <c r="E11" s="20"/>
      <c r="F11" s="19"/>
      <c r="G11" s="20"/>
      <c r="H11" s="21"/>
      <c r="I11" s="2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46</v>
      </c>
      <c r="B12" s="32">
        <v>86.124345944105571</v>
      </c>
      <c r="C12" s="35">
        <v>1.2855809639873619</v>
      </c>
      <c r="D12" s="34">
        <v>78.955615813891782</v>
      </c>
      <c r="E12" s="33">
        <v>1.5538604978483703</v>
      </c>
      <c r="F12" s="34">
        <v>81.947653945743255</v>
      </c>
      <c r="G12" s="33">
        <v>1.3044512064197666</v>
      </c>
      <c r="H12" s="32">
        <v>85.935778252988911</v>
      </c>
      <c r="I12" s="31">
        <v>1.3305271441826878</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50</v>
      </c>
      <c r="B13" s="32">
        <v>82.146379369699289</v>
      </c>
      <c r="C13" s="35">
        <v>1.1843899090381682</v>
      </c>
      <c r="D13" s="34">
        <v>75.990443391744606</v>
      </c>
      <c r="E13" s="33">
        <v>1.3527658024147839</v>
      </c>
      <c r="F13" s="34">
        <v>76.590327430445598</v>
      </c>
      <c r="G13" s="33">
        <v>1.3735807496133692</v>
      </c>
      <c r="H13" s="32">
        <v>84.219260364410147</v>
      </c>
      <c r="I13" s="31">
        <v>1.0263267030198833</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58</v>
      </c>
      <c r="B14" s="32">
        <v>83.231140792492326</v>
      </c>
      <c r="C14" s="35">
        <v>0.86732584938191859</v>
      </c>
      <c r="D14" s="34">
        <v>74.410735585871663</v>
      </c>
      <c r="E14" s="33">
        <v>0.88441861959817569</v>
      </c>
      <c r="F14" s="34">
        <v>74.819624702359732</v>
      </c>
      <c r="G14" s="33">
        <v>0.82468363906495268</v>
      </c>
      <c r="H14" s="32">
        <v>84.209318835249164</v>
      </c>
      <c r="I14" s="31">
        <v>0.8111828152744277</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62</v>
      </c>
      <c r="B15" s="32">
        <v>81.978630124795941</v>
      </c>
      <c r="C15" s="35">
        <v>0.6913444078526082</v>
      </c>
      <c r="D15" s="34">
        <v>71.076108481753963</v>
      </c>
      <c r="E15" s="33">
        <v>1.0512849607274641</v>
      </c>
      <c r="F15" s="34">
        <v>71.186028926145411</v>
      </c>
      <c r="G15" s="33">
        <v>0.94140505843656519</v>
      </c>
      <c r="H15" s="32">
        <v>77.390497178969227</v>
      </c>
      <c r="I15" s="31">
        <v>0.96112709346730729</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113" t="s">
        <v>75</v>
      </c>
      <c r="B16" s="34">
        <v>68.116319164867178</v>
      </c>
      <c r="C16" s="35">
        <v>0.95057395925755683</v>
      </c>
      <c r="D16" s="34">
        <v>61.117816199002093</v>
      </c>
      <c r="E16" s="33">
        <v>1.0259546330517821</v>
      </c>
      <c r="F16" s="34">
        <v>65.852053423534571</v>
      </c>
      <c r="G16" s="33">
        <v>1.047608913366513</v>
      </c>
      <c r="H16" s="32">
        <v>64.695745741877971</v>
      </c>
      <c r="I16" s="31">
        <v>0.99667407428356536</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216" t="s">
        <v>353</v>
      </c>
      <c r="B17" s="32">
        <v>69.754764019951836</v>
      </c>
      <c r="C17" s="35">
        <v>1.1495442495774195</v>
      </c>
      <c r="D17" s="34">
        <v>63.746886035010967</v>
      </c>
      <c r="E17" s="33">
        <v>1.2370952837765319</v>
      </c>
      <c r="F17" s="34">
        <v>71.417636795864652</v>
      </c>
      <c r="G17" s="33">
        <v>1.1255336419507989</v>
      </c>
      <c r="H17" s="32">
        <v>76.494288483924805</v>
      </c>
      <c r="I17" s="31">
        <v>0.97572689796250911</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38</v>
      </c>
      <c r="B18" s="32">
        <v>86.19469520583317</v>
      </c>
      <c r="C18" s="35">
        <v>0.9601298211370779</v>
      </c>
      <c r="D18" s="34">
        <v>88.026984773355238</v>
      </c>
      <c r="E18" s="33">
        <v>0.78030635488869637</v>
      </c>
      <c r="F18" s="34">
        <v>83.743993428062737</v>
      </c>
      <c r="G18" s="33">
        <v>0.97153731976334179</v>
      </c>
      <c r="H18" s="32">
        <v>86.29634182251597</v>
      </c>
      <c r="I18" s="31">
        <v>0.90615123502731887</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78</v>
      </c>
      <c r="B19" s="32">
        <v>84.424351629003695</v>
      </c>
      <c r="C19" s="35">
        <v>0.92940533004298409</v>
      </c>
      <c r="D19" s="34">
        <v>80.008963754214307</v>
      </c>
      <c r="E19" s="33">
        <v>1.2485508107586618</v>
      </c>
      <c r="F19" s="34">
        <v>83.666061260064595</v>
      </c>
      <c r="G19" s="33">
        <v>1.1456640303457895</v>
      </c>
      <c r="H19" s="32">
        <v>79.959177191889623</v>
      </c>
      <c r="I19" s="31">
        <v>1.2225850155195215</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61</v>
      </c>
      <c r="B20" s="32">
        <v>83.261177672125157</v>
      </c>
      <c r="C20" s="35">
        <v>0.9477860300620119</v>
      </c>
      <c r="D20" s="34">
        <v>75.423855428960152</v>
      </c>
      <c r="E20" s="33">
        <v>1.3065330395921453</v>
      </c>
      <c r="F20" s="34">
        <v>82.454631882002161</v>
      </c>
      <c r="G20" s="33">
        <v>1.1909274433499013</v>
      </c>
      <c r="H20" s="32">
        <v>80.017425693260307</v>
      </c>
      <c r="I20" s="31">
        <v>1.1722700219720212</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40</v>
      </c>
      <c r="B21" s="32">
        <v>67.625176154182867</v>
      </c>
      <c r="C21" s="35">
        <v>1.0408304621119973</v>
      </c>
      <c r="D21" s="34">
        <v>68.327805705119985</v>
      </c>
      <c r="E21" s="33">
        <v>1.283266933859283</v>
      </c>
      <c r="F21" s="34">
        <v>71.709243736225687</v>
      </c>
      <c r="G21" s="33">
        <v>1.0264350130523119</v>
      </c>
      <c r="H21" s="32">
        <v>76.687552641727919</v>
      </c>
      <c r="I21" s="31">
        <v>1.2250931183028388</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c r="A22" s="93" t="s">
        <v>77</v>
      </c>
      <c r="B22" s="32">
        <v>79.670768085893158</v>
      </c>
      <c r="C22" s="35">
        <v>1.2698452525571311</v>
      </c>
      <c r="D22" s="34">
        <v>71.904714694943792</v>
      </c>
      <c r="E22" s="33">
        <v>1.4085147061721295</v>
      </c>
      <c r="F22" s="34">
        <v>75.082734305741965</v>
      </c>
      <c r="G22" s="33">
        <v>1.5145043553268762</v>
      </c>
      <c r="H22" s="32">
        <v>72.019315959216129</v>
      </c>
      <c r="I22" s="31">
        <v>1.7114878606458699</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c r="A23" s="93" t="s">
        <v>28</v>
      </c>
      <c r="B23" s="32">
        <v>63.991779050070107</v>
      </c>
      <c r="C23" s="35">
        <v>1.4609506695873951</v>
      </c>
      <c r="D23" s="34">
        <v>65.64838941434725</v>
      </c>
      <c r="E23" s="33">
        <v>1.7246285471210538</v>
      </c>
      <c r="F23" s="34">
        <v>69.884426158918686</v>
      </c>
      <c r="G23" s="33">
        <v>1.3835064482497761</v>
      </c>
      <c r="H23" s="32">
        <v>73.001850589789413</v>
      </c>
      <c r="I23" s="31">
        <v>1.3476910363545382</v>
      </c>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c r="A24" s="93" t="s">
        <v>44</v>
      </c>
      <c r="B24" s="32">
        <v>82.00565104260356</v>
      </c>
      <c r="C24" s="35">
        <v>1.063201699357172</v>
      </c>
      <c r="D24" s="34">
        <v>77.555481392984603</v>
      </c>
      <c r="E24" s="33">
        <v>1.2825724376767551</v>
      </c>
      <c r="F24" s="34">
        <v>77.30698813129257</v>
      </c>
      <c r="G24" s="33">
        <v>1.5268541003654188</v>
      </c>
      <c r="H24" s="32">
        <v>86.513836221237753</v>
      </c>
      <c r="I24" s="31">
        <v>1.2575055147112137</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1:35">
      <c r="A25" s="93" t="s">
        <v>33</v>
      </c>
      <c r="B25" s="32">
        <v>74.04854782244476</v>
      </c>
      <c r="C25" s="35">
        <v>1.1735976605165339</v>
      </c>
      <c r="D25" s="34">
        <v>82.144180299087751</v>
      </c>
      <c r="E25" s="33">
        <v>0.9322125947588028</v>
      </c>
      <c r="F25" s="34">
        <v>79.324962424858427</v>
      </c>
      <c r="G25" s="33">
        <v>1.0039758094070854</v>
      </c>
      <c r="H25" s="32">
        <v>78.099525811513942</v>
      </c>
      <c r="I25" s="31">
        <v>1.1739016120591665</v>
      </c>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c r="A26" s="93" t="s">
        <v>51</v>
      </c>
      <c r="B26" s="32">
        <v>79.087752197038085</v>
      </c>
      <c r="C26" s="35">
        <v>1.0712527172486919</v>
      </c>
      <c r="D26" s="34">
        <v>68.658005835225978</v>
      </c>
      <c r="E26" s="33">
        <v>1.4805091771694072</v>
      </c>
      <c r="F26" s="34">
        <v>74.38175776846515</v>
      </c>
      <c r="G26" s="33">
        <v>1.2514837900429352</v>
      </c>
      <c r="H26" s="32">
        <v>74.931263763091749</v>
      </c>
      <c r="I26" s="31">
        <v>1.1445978920637432</v>
      </c>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c r="A27" s="93" t="s">
        <v>69</v>
      </c>
      <c r="B27" s="32">
        <v>76.666394863613036</v>
      </c>
      <c r="C27" s="35">
        <v>0.98311778563650365</v>
      </c>
      <c r="D27" s="34">
        <v>69.105211510905605</v>
      </c>
      <c r="E27" s="33">
        <v>1.1492762096061675</v>
      </c>
      <c r="F27" s="34">
        <v>67.665433481751265</v>
      </c>
      <c r="G27" s="33">
        <v>1.0157784399830729</v>
      </c>
      <c r="H27" s="32">
        <v>73.485020601504218</v>
      </c>
      <c r="I27" s="31">
        <v>1.2179142341846143</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c r="A28" s="93" t="s">
        <v>36</v>
      </c>
      <c r="B28" s="32">
        <v>91.634268438600884</v>
      </c>
      <c r="C28" s="35">
        <v>0.82001610232501876</v>
      </c>
      <c r="D28" s="34">
        <v>91.888677402840401</v>
      </c>
      <c r="E28" s="33">
        <v>0.72394368484800176</v>
      </c>
      <c r="F28" s="34">
        <v>92.001580246589157</v>
      </c>
      <c r="G28" s="33">
        <v>0.71195487380211353</v>
      </c>
      <c r="H28" s="32">
        <v>93.183949704841297</v>
      </c>
      <c r="I28" s="31">
        <v>0.6517755614311086</v>
      </c>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1:35">
      <c r="A29" s="93" t="s">
        <v>41</v>
      </c>
      <c r="B29" s="32">
        <v>73.716300943785598</v>
      </c>
      <c r="C29" s="35">
        <v>1.0030983391494281</v>
      </c>
      <c r="D29" s="34">
        <v>70.784183286481991</v>
      </c>
      <c r="E29" s="33">
        <v>1.2762468461846437</v>
      </c>
      <c r="F29" s="34">
        <v>71.369038443924552</v>
      </c>
      <c r="G29" s="33">
        <v>1.0663533370139255</v>
      </c>
      <c r="H29" s="32">
        <v>72.414885880620744</v>
      </c>
      <c r="I29" s="31">
        <v>1.2920278386312276</v>
      </c>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c r="A30" s="93" t="s">
        <v>70</v>
      </c>
      <c r="B30" s="32">
        <v>81.136075863869195</v>
      </c>
      <c r="C30" s="35">
        <v>1.2764344271163899</v>
      </c>
      <c r="D30" s="34">
        <v>78.228414495500786</v>
      </c>
      <c r="E30" s="33">
        <v>1.4393615486995803</v>
      </c>
      <c r="F30" s="34">
        <v>82.43501362704626</v>
      </c>
      <c r="G30" s="33">
        <v>1.0928357322409796</v>
      </c>
      <c r="H30" s="32">
        <v>82.882860938829509</v>
      </c>
      <c r="I30" s="31">
        <v>1.2058866983066114</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c r="A31" s="93" t="s">
        <v>57</v>
      </c>
      <c r="B31" s="32">
        <v>73.35978022789628</v>
      </c>
      <c r="C31" s="35">
        <v>0.93715498928307794</v>
      </c>
      <c r="D31" s="34">
        <v>69.862560846180259</v>
      </c>
      <c r="E31" s="33">
        <v>0.94004045350387011</v>
      </c>
      <c r="F31" s="34">
        <v>72.585844483772149</v>
      </c>
      <c r="G31" s="33">
        <v>1.0048049652713034</v>
      </c>
      <c r="H31" s="32">
        <v>74.383701179398173</v>
      </c>
      <c r="I31" s="31">
        <v>0.99409800335921394</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c r="A32" s="93" t="s">
        <v>68</v>
      </c>
      <c r="B32" s="32">
        <v>72.73700312902811</v>
      </c>
      <c r="C32" s="35">
        <v>1.411605607183346</v>
      </c>
      <c r="D32" s="34">
        <v>69.890268996716216</v>
      </c>
      <c r="E32" s="33">
        <v>1.3080396014365077</v>
      </c>
      <c r="F32" s="34">
        <v>73.014359200271542</v>
      </c>
      <c r="G32" s="33">
        <v>1.2003318068016389</v>
      </c>
      <c r="H32" s="32">
        <v>78.44043309890327</v>
      </c>
      <c r="I32" s="31">
        <v>1.4111197643624631</v>
      </c>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c r="A33" s="93" t="s">
        <v>54</v>
      </c>
      <c r="B33" s="32">
        <v>81.683752565093016</v>
      </c>
      <c r="C33" s="35">
        <v>0.91430975497383704</v>
      </c>
      <c r="D33" s="34">
        <v>70.066274603673747</v>
      </c>
      <c r="E33" s="33">
        <v>1.1300349675467558</v>
      </c>
      <c r="F33" s="34">
        <v>77.451055543904062</v>
      </c>
      <c r="G33" s="33">
        <v>1.0022227803955881</v>
      </c>
      <c r="H33" s="32">
        <v>70.585567923319331</v>
      </c>
      <c r="I33" s="31">
        <v>1.0803065170233022</v>
      </c>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c r="A34" s="93" t="s">
        <v>80</v>
      </c>
      <c r="B34" s="32">
        <v>70.063273915735209</v>
      </c>
      <c r="C34" s="35">
        <v>1.6462722106397154</v>
      </c>
      <c r="D34" s="34">
        <v>78.71213375863509</v>
      </c>
      <c r="E34" s="33">
        <v>1.5441748090271779</v>
      </c>
      <c r="F34" s="34">
        <v>78.651670722920414</v>
      </c>
      <c r="G34" s="33">
        <v>1.7248143819557016</v>
      </c>
      <c r="H34" s="32">
        <v>76.160821607911529</v>
      </c>
      <c r="I34" s="31">
        <v>1.7722157156181129</v>
      </c>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c r="A35" s="93" t="s">
        <v>52</v>
      </c>
      <c r="B35" s="32">
        <v>90.380418223176861</v>
      </c>
      <c r="C35" s="35">
        <v>0.60920484727470614</v>
      </c>
      <c r="D35" s="34">
        <v>84.74903538168607</v>
      </c>
      <c r="E35" s="33">
        <v>0.73089371753889232</v>
      </c>
      <c r="F35" s="34">
        <v>90.07265854664395</v>
      </c>
      <c r="G35" s="33">
        <v>0.5447362352480547</v>
      </c>
      <c r="H35" s="32">
        <v>92.633644698081042</v>
      </c>
      <c r="I35" s="31">
        <v>0.51557500998099948</v>
      </c>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c r="A36" s="93" t="s">
        <v>67</v>
      </c>
      <c r="B36" s="32">
        <v>83.251881053562784</v>
      </c>
      <c r="C36" s="35">
        <v>1.1825025547487702</v>
      </c>
      <c r="D36" s="34">
        <v>76.058663682803868</v>
      </c>
      <c r="E36" s="33">
        <v>1.5642640417166578</v>
      </c>
      <c r="F36" s="34">
        <v>80.914160346927815</v>
      </c>
      <c r="G36" s="33">
        <v>1.2876424115330591</v>
      </c>
      <c r="H36" s="32">
        <v>77.671107683819599</v>
      </c>
      <c r="I36" s="31">
        <v>1.7349671794853101</v>
      </c>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c r="A37" s="93" t="s">
        <v>63</v>
      </c>
      <c r="B37" s="32">
        <v>86.557392933520248</v>
      </c>
      <c r="C37" s="35">
        <v>0.91096675668162852</v>
      </c>
      <c r="D37" s="34">
        <v>69.808851103155916</v>
      </c>
      <c r="E37" s="33">
        <v>1.3631046993160194</v>
      </c>
      <c r="F37" s="34">
        <v>79.384078505376621</v>
      </c>
      <c r="G37" s="33">
        <v>1.1286986838383757</v>
      </c>
      <c r="H37" s="32">
        <v>70.859336531438331</v>
      </c>
      <c r="I37" s="31">
        <v>1.2432863361275317</v>
      </c>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c r="A38" s="93" t="s">
        <v>37</v>
      </c>
      <c r="B38" s="32">
        <v>89.40835406029575</v>
      </c>
      <c r="C38" s="35">
        <v>1.0218071966326354</v>
      </c>
      <c r="D38" s="34">
        <v>86.050783747275844</v>
      </c>
      <c r="E38" s="33">
        <v>1.5884991878265791</v>
      </c>
      <c r="F38" s="34">
        <v>86.837452031329349</v>
      </c>
      <c r="G38" s="33">
        <v>1.473983440375896</v>
      </c>
      <c r="H38" s="32">
        <v>85.292440530570104</v>
      </c>
      <c r="I38" s="31">
        <v>1.3979394180000999</v>
      </c>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c r="A39" s="93" t="s">
        <v>30</v>
      </c>
      <c r="B39" s="32">
        <v>88.799658505974904</v>
      </c>
      <c r="C39" s="35">
        <v>0.68607555984694946</v>
      </c>
      <c r="D39" s="34">
        <v>86.061909784467304</v>
      </c>
      <c r="E39" s="33">
        <v>0.708574604430946</v>
      </c>
      <c r="F39" s="34">
        <v>87.695805867976617</v>
      </c>
      <c r="G39" s="33">
        <v>0.75529537135905966</v>
      </c>
      <c r="H39" s="32">
        <v>83.842631658611197</v>
      </c>
      <c r="I39" s="31">
        <v>1.0014985687743345</v>
      </c>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c r="A40" s="93" t="s">
        <v>47</v>
      </c>
      <c r="B40" s="32">
        <v>86.014271183766596</v>
      </c>
      <c r="C40" s="35">
        <v>1.0544098110552325</v>
      </c>
      <c r="D40" s="34">
        <v>80.412163305712753</v>
      </c>
      <c r="E40" s="33">
        <v>0.96043341677516492</v>
      </c>
      <c r="F40" s="34">
        <v>82.513553431875238</v>
      </c>
      <c r="G40" s="33">
        <v>0.97287064992076377</v>
      </c>
      <c r="H40" s="32">
        <v>80.994901655481627</v>
      </c>
      <c r="I40" s="31">
        <v>0.94722750211510831</v>
      </c>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c r="A41" s="93" t="s">
        <v>0</v>
      </c>
      <c r="B41" s="32">
        <v>78.228461767673323</v>
      </c>
      <c r="C41" s="35">
        <v>1.2578258646118583</v>
      </c>
      <c r="D41" s="34">
        <v>67.059443917044007</v>
      </c>
      <c r="E41" s="33">
        <v>1.5990425881451058</v>
      </c>
      <c r="F41" s="34">
        <v>77.819499285198972</v>
      </c>
      <c r="G41" s="33">
        <v>1.486878856931394</v>
      </c>
      <c r="H41" s="32">
        <v>79.75400641757912</v>
      </c>
      <c r="I41" s="31">
        <v>1.2248810125288485</v>
      </c>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c r="A42" s="93" t="s">
        <v>64</v>
      </c>
      <c r="B42" s="32">
        <v>82.301833471529534</v>
      </c>
      <c r="C42" s="35">
        <v>0.87212497254748778</v>
      </c>
      <c r="D42" s="34">
        <v>76.014793098948246</v>
      </c>
      <c r="E42" s="33">
        <v>0.8435663980364928</v>
      </c>
      <c r="F42" s="34">
        <v>80.898014824088349</v>
      </c>
      <c r="G42" s="33">
        <v>0.89554100435678963</v>
      </c>
      <c r="H42" s="32">
        <v>70.858415230588037</v>
      </c>
      <c r="I42" s="31">
        <v>1.1857921654042838</v>
      </c>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c r="A43" s="93" t="s">
        <v>76</v>
      </c>
      <c r="B43" s="32">
        <v>64.000192454909509</v>
      </c>
      <c r="C43" s="35">
        <v>2.6999318605730469</v>
      </c>
      <c r="D43" s="34">
        <v>67.371987216204204</v>
      </c>
      <c r="E43" s="33">
        <v>2.2718997642358438</v>
      </c>
      <c r="F43" s="34">
        <v>64.590218522698265</v>
      </c>
      <c r="G43" s="33">
        <v>1.4176131427791978</v>
      </c>
      <c r="H43" s="32">
        <v>71.416402144978207</v>
      </c>
      <c r="I43" s="31">
        <v>1.9860909037189021</v>
      </c>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c r="A44" s="93" t="s">
        <v>42</v>
      </c>
      <c r="B44" s="32">
        <v>72.086561620212521</v>
      </c>
      <c r="C44" s="35">
        <v>1.2157958974155199</v>
      </c>
      <c r="D44" s="34">
        <v>80.691338158174077</v>
      </c>
      <c r="E44" s="33">
        <v>1.0661314971548206</v>
      </c>
      <c r="F44" s="34">
        <v>92.586485959928396</v>
      </c>
      <c r="G44" s="33">
        <v>0.70074112111587805</v>
      </c>
      <c r="H44" s="32">
        <v>84.879922843041186</v>
      </c>
      <c r="I44" s="31">
        <v>0.95979745333968025</v>
      </c>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c r="A45" s="93" t="s">
        <v>60</v>
      </c>
      <c r="B45" s="32">
        <v>79.832217773244622</v>
      </c>
      <c r="C45" s="35">
        <v>1.3199013303572922</v>
      </c>
      <c r="D45" s="34">
        <v>73.136637746272697</v>
      </c>
      <c r="E45" s="33">
        <v>1.4109104424568086</v>
      </c>
      <c r="F45" s="34">
        <v>74.953664464378392</v>
      </c>
      <c r="G45" s="33">
        <v>1.438354496583292</v>
      </c>
      <c r="H45" s="32">
        <v>82.683272787935607</v>
      </c>
      <c r="I45" s="31">
        <v>1.2445158456858068</v>
      </c>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1:35">
      <c r="A46" s="93" t="s">
        <v>73</v>
      </c>
      <c r="B46" s="32">
        <v>64.76540465452284</v>
      </c>
      <c r="C46" s="35">
        <v>1.0205562584905676</v>
      </c>
      <c r="D46" s="34">
        <v>59.288293221349861</v>
      </c>
      <c r="E46" s="33">
        <v>1.064722352458874</v>
      </c>
      <c r="F46" s="34">
        <v>66.446621668672165</v>
      </c>
      <c r="G46" s="33">
        <v>0.97670669066558458</v>
      </c>
      <c r="H46" s="32">
        <v>65.495541267069896</v>
      </c>
      <c r="I46" s="31">
        <v>1.1805767982960178</v>
      </c>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1:35">
      <c r="A47" s="93" t="s">
        <v>45</v>
      </c>
      <c r="B47" s="32">
        <v>86.937350434020075</v>
      </c>
      <c r="C47" s="35">
        <v>0.93844065835960366</v>
      </c>
      <c r="D47" s="34">
        <v>85.460729511742485</v>
      </c>
      <c r="E47" s="33">
        <v>1.0382166879524686</v>
      </c>
      <c r="F47" s="34">
        <v>85.680315234948765</v>
      </c>
      <c r="G47" s="33">
        <v>1.0929368653330072</v>
      </c>
      <c r="H47" s="32">
        <v>83.224583788509463</v>
      </c>
      <c r="I47" s="31">
        <v>1.1023182893717112</v>
      </c>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1:35">
      <c r="A48" s="93" t="s">
        <v>32</v>
      </c>
      <c r="B48" s="32">
        <v>77.834060826617588</v>
      </c>
      <c r="C48" s="35">
        <v>1.0686797906516945</v>
      </c>
      <c r="D48" s="34">
        <v>84.688369829458438</v>
      </c>
      <c r="E48" s="33">
        <v>0.9420499915498578</v>
      </c>
      <c r="F48" s="34">
        <v>83.967807842674986</v>
      </c>
      <c r="G48" s="33">
        <v>0.94091087896362435</v>
      </c>
      <c r="H48" s="32">
        <v>86.084026842568022</v>
      </c>
      <c r="I48" s="31">
        <v>0.88086206833277814</v>
      </c>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c r="A49" s="93" t="s">
        <v>35</v>
      </c>
      <c r="B49" s="32">
        <v>91.702022845266868</v>
      </c>
      <c r="C49" s="35">
        <v>0.53828216749794955</v>
      </c>
      <c r="D49" s="34">
        <v>89.200607384770521</v>
      </c>
      <c r="E49" s="33">
        <v>0.6795910654582985</v>
      </c>
      <c r="F49" s="34">
        <v>90.639531567515846</v>
      </c>
      <c r="G49" s="33">
        <v>0.64056610555346638</v>
      </c>
      <c r="H49" s="32">
        <v>91.59736609979953</v>
      </c>
      <c r="I49" s="31">
        <v>0.59054435733744259</v>
      </c>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1:35">
      <c r="A50" s="93" t="s">
        <v>79</v>
      </c>
      <c r="B50" s="32">
        <v>85.08876424886833</v>
      </c>
      <c r="C50" s="35">
        <v>0.91365649431957241</v>
      </c>
      <c r="D50" s="34">
        <v>84.978678528207325</v>
      </c>
      <c r="E50" s="33">
        <v>0.95273623842063015</v>
      </c>
      <c r="F50" s="34">
        <v>85.640625583724258</v>
      </c>
      <c r="G50" s="33">
        <v>0.90053251397822731</v>
      </c>
      <c r="H50" s="32">
        <v>84.415195148994087</v>
      </c>
      <c r="I50" s="31">
        <v>0.89899769043822964</v>
      </c>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c r="A51" s="93" t="s">
        <v>72</v>
      </c>
      <c r="B51" s="32">
        <v>78.874017111020351</v>
      </c>
      <c r="C51" s="35">
        <v>0.75224047658871462</v>
      </c>
      <c r="D51" s="34">
        <v>74.47319140337558</v>
      </c>
      <c r="E51" s="33">
        <v>0.80672990002765632</v>
      </c>
      <c r="F51" s="34">
        <v>73.793676997410699</v>
      </c>
      <c r="G51" s="33">
        <v>0.80344947621423612</v>
      </c>
      <c r="H51" s="32">
        <v>84.111877179328232</v>
      </c>
      <c r="I51" s="31">
        <v>0.60313260801707547</v>
      </c>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c r="A52" s="93" t="s">
        <v>48</v>
      </c>
      <c r="B52" s="32">
        <v>82.225524983273672</v>
      </c>
      <c r="C52" s="35">
        <v>0.75579055452904931</v>
      </c>
      <c r="D52" s="34">
        <v>80.687250284540696</v>
      </c>
      <c r="E52" s="33">
        <v>0.81755467943925064</v>
      </c>
      <c r="F52" s="34">
        <v>78.762571374029363</v>
      </c>
      <c r="G52" s="33">
        <v>0.78166103852049673</v>
      </c>
      <c r="H52" s="32">
        <v>83.330728532397416</v>
      </c>
      <c r="I52" s="31">
        <v>0.69819276598309721</v>
      </c>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c r="A53" s="42" t="s">
        <v>31</v>
      </c>
      <c r="B53" s="252">
        <v>85.209788191310309</v>
      </c>
      <c r="C53" s="249">
        <v>0.92056450074189911</v>
      </c>
      <c r="D53" s="248">
        <v>79.814367144600979</v>
      </c>
      <c r="E53" s="250">
        <v>0.991054657661538</v>
      </c>
      <c r="F53" s="248">
        <v>80.640161145935579</v>
      </c>
      <c r="G53" s="250">
        <v>1.0155490167903272</v>
      </c>
      <c r="H53" s="252">
        <v>81.182119742388025</v>
      </c>
      <c r="I53" s="251">
        <v>1.0164453458666958</v>
      </c>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1:35">
      <c r="A54" s="93" t="s">
        <v>66</v>
      </c>
      <c r="B54" s="32">
        <v>75.908049347700185</v>
      </c>
      <c r="C54" s="35">
        <v>0.85629755112871431</v>
      </c>
      <c r="D54" s="34">
        <v>68.696598288622752</v>
      </c>
      <c r="E54" s="33">
        <v>1.0030637463594692</v>
      </c>
      <c r="F54" s="34">
        <v>72.969493205934981</v>
      </c>
      <c r="G54" s="33">
        <v>0.89268998293344859</v>
      </c>
      <c r="H54" s="32">
        <v>71.361759401211742</v>
      </c>
      <c r="I54" s="31">
        <v>0.99580017274418697</v>
      </c>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c r="A55" s="93" t="s">
        <v>43</v>
      </c>
      <c r="B55" s="32">
        <v>74.52107105171477</v>
      </c>
      <c r="C55" s="35">
        <v>0.93372464886174189</v>
      </c>
      <c r="D55" s="34">
        <v>74.941450811843126</v>
      </c>
      <c r="E55" s="33">
        <v>0.97932158397755464</v>
      </c>
      <c r="F55" s="34">
        <v>75.758833659782482</v>
      </c>
      <c r="G55" s="33">
        <v>1.2316713686147729</v>
      </c>
      <c r="H55" s="32">
        <v>78.542554370069325</v>
      </c>
      <c r="I55" s="31">
        <v>0.97409543141431754</v>
      </c>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c r="A56" s="93" t="s">
        <v>29</v>
      </c>
      <c r="B56" s="32">
        <v>74.742232248237187</v>
      </c>
      <c r="C56" s="35">
        <v>0.90668023568597811</v>
      </c>
      <c r="D56" s="34">
        <v>73.468474116920703</v>
      </c>
      <c r="E56" s="33">
        <v>0.9042271065123495</v>
      </c>
      <c r="F56" s="34">
        <v>80.700766656515682</v>
      </c>
      <c r="G56" s="33">
        <v>0.77817369635768496</v>
      </c>
      <c r="H56" s="32">
        <v>77.285381276527033</v>
      </c>
      <c r="I56" s="31">
        <v>0.84752308518120767</v>
      </c>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c r="A57" s="93" t="s">
        <v>74</v>
      </c>
      <c r="B57" s="32">
        <v>80.702586472473669</v>
      </c>
      <c r="C57" s="35">
        <v>0.76467927574756722</v>
      </c>
      <c r="D57" s="34">
        <v>79.219716191793978</v>
      </c>
      <c r="E57" s="33">
        <v>0.76520737428861463</v>
      </c>
      <c r="F57" s="34">
        <v>80.333388020476647</v>
      </c>
      <c r="G57" s="33">
        <v>0.70272844659291978</v>
      </c>
      <c r="H57" s="32">
        <v>79.403822462574851</v>
      </c>
      <c r="I57" s="31">
        <v>0.75631292942813533</v>
      </c>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1:35">
      <c r="A58" s="93" t="s">
        <v>34</v>
      </c>
      <c r="B58" s="32">
        <v>94.208501616189551</v>
      </c>
      <c r="C58" s="35">
        <v>0.46353009742793921</v>
      </c>
      <c r="D58" s="34">
        <v>89.452794024602781</v>
      </c>
      <c r="E58" s="33">
        <v>0.72445872639509001</v>
      </c>
      <c r="F58" s="34">
        <v>93.898678594495877</v>
      </c>
      <c r="G58" s="33">
        <v>0.43477367938513961</v>
      </c>
      <c r="H58" s="32">
        <v>93.918643670448404</v>
      </c>
      <c r="I58" s="31">
        <v>0.47179083136895028</v>
      </c>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c r="A59" s="93" t="s">
        <v>53</v>
      </c>
      <c r="B59" s="32">
        <v>83.486496401319656</v>
      </c>
      <c r="C59" s="35">
        <v>1.4975018720172417</v>
      </c>
      <c r="D59" s="34">
        <v>70.523669935401458</v>
      </c>
      <c r="E59" s="33">
        <v>1.2716144797208626</v>
      </c>
      <c r="F59" s="34">
        <v>75.429394152201638</v>
      </c>
      <c r="G59" s="33">
        <v>1.4566769413615266</v>
      </c>
      <c r="H59" s="32">
        <v>83.776981843092031</v>
      </c>
      <c r="I59" s="31">
        <v>1.7631970822643779</v>
      </c>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1:35">
      <c r="A60" s="78" t="s">
        <v>65</v>
      </c>
      <c r="B60" s="34">
        <v>89.183929653533525</v>
      </c>
      <c r="C60" s="35">
        <v>0.45311063184511596</v>
      </c>
      <c r="D60" s="34">
        <v>87.21510605059116</v>
      </c>
      <c r="E60" s="33">
        <v>0.48078498352379323</v>
      </c>
      <c r="F60" s="34">
        <v>88.476880083768435</v>
      </c>
      <c r="G60" s="33">
        <v>0.50865342240445022</v>
      </c>
      <c r="H60" s="32">
        <v>88.731700408116495</v>
      </c>
      <c r="I60" s="31">
        <v>0.42520224513328486</v>
      </c>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c r="A61" s="123" t="s">
        <v>55</v>
      </c>
      <c r="B61" s="32">
        <v>78.989967790546899</v>
      </c>
      <c r="C61" s="35">
        <v>0.20620173025459659</v>
      </c>
      <c r="D61" s="34">
        <v>74.066842308831312</v>
      </c>
      <c r="E61" s="33">
        <v>0.2211277751889569</v>
      </c>
      <c r="F61" s="34">
        <v>76.840870268166753</v>
      </c>
      <c r="G61" s="33">
        <v>0.20326393648881541</v>
      </c>
      <c r="H61" s="32">
        <v>77.937794103145308</v>
      </c>
      <c r="I61" s="31">
        <v>0.2186638078341534</v>
      </c>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1:35">
      <c r="A62" s="123" t="s">
        <v>155</v>
      </c>
      <c r="B62" s="32">
        <v>76.983650207519531</v>
      </c>
      <c r="C62" s="35">
        <v>0.34114605188369751</v>
      </c>
      <c r="D62" s="34">
        <v>72.222412109375</v>
      </c>
      <c r="E62" s="33">
        <v>0.36979514360427862</v>
      </c>
      <c r="F62" s="34">
        <v>73.558326721191406</v>
      </c>
      <c r="G62" s="33">
        <v>0.34781870245933533</v>
      </c>
      <c r="H62" s="32">
        <v>76.428901672363281</v>
      </c>
      <c r="I62" s="31">
        <v>0.34917756915092468</v>
      </c>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1:35" ht="14" thickBot="1">
      <c r="A63" s="124" t="s">
        <v>153</v>
      </c>
      <c r="B63" s="29">
        <v>80.190720986181489</v>
      </c>
      <c r="C63" s="98">
        <v>0.1572560583352417</v>
      </c>
      <c r="D63" s="97">
        <v>76.402327698770918</v>
      </c>
      <c r="E63" s="30">
        <v>0.17056314524418389</v>
      </c>
      <c r="F63" s="97">
        <v>79.052683767678118</v>
      </c>
      <c r="G63" s="30">
        <v>0.15786690317262081</v>
      </c>
      <c r="H63" s="29">
        <v>79.976301983714265</v>
      </c>
      <c r="I63" s="28">
        <v>0.16547738535010931</v>
      </c>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1:35">
      <c r="A64" s="84"/>
      <c r="B64" s="32"/>
      <c r="C64" s="35"/>
      <c r="D64" s="32"/>
      <c r="E64" s="35"/>
      <c r="F64" s="32"/>
      <c r="G64" s="35"/>
      <c r="H64" s="32"/>
      <c r="I64" s="3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1:35">
      <c r="A65" s="65" t="s">
        <v>201</v>
      </c>
      <c r="B65" s="32"/>
      <c r="C65" s="35"/>
      <c r="D65" s="32"/>
      <c r="E65" s="35"/>
      <c r="F65" s="32"/>
      <c r="G65" s="35"/>
      <c r="H65" s="32"/>
      <c r="I65" s="35"/>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1:35">
      <c r="A66" s="153"/>
    </row>
    <row r="67" spans="1:35">
      <c r="A67" s="154"/>
    </row>
    <row r="70" spans="1:35">
      <c r="A70" s="4"/>
    </row>
  </sheetData>
  <sortState xmlns:xlrd2="http://schemas.microsoft.com/office/spreadsheetml/2017/richdata2" ref="A12:I60">
    <sortCondition ref="A12"/>
  </sortState>
  <customSheetViews>
    <customSheetView guid="{958562DC-2717-487D-88ED-05485062DB2A}" scale="80" showGridLines="0">
      <selection activeCell="B8" sqref="B8:I8"/>
      <pageMargins left="0.7" right="0.7" top="0.75" bottom="0.75" header="0.3" footer="0.3"/>
      <pageSetup paperSize="9" orientation="portrait" r:id="rId1"/>
    </customSheetView>
    <customSheetView guid="{DC9DA9F2-44C2-40AF-952E-F17A8405449D}" scale="80" showGridLines="0">
      <selection activeCell="P10" sqref="P10"/>
      <pageMargins left="0.7" right="0.7" top="0.75" bottom="0.75" header="0.3" footer="0.3"/>
      <pageSetup paperSize="9" orientation="portrait" r:id="rId2"/>
    </customSheetView>
    <customSheetView guid="{AF19555B-DC94-4383-99E1-B20527EBB45F}" scale="80" showGridLines="0" topLeftCell="A7">
      <selection activeCell="L9" sqref="L9"/>
      <pageMargins left="0.7" right="0.7" top="0.75" bottom="0.75" header="0.3" footer="0.3"/>
      <pageSetup paperSize="9" orientation="portrait" r:id="rId3"/>
    </customSheetView>
  </customSheetViews>
  <mergeCells count="5">
    <mergeCell ref="B8:I8"/>
    <mergeCell ref="B9:C9"/>
    <mergeCell ref="D9:E9"/>
    <mergeCell ref="F9:G9"/>
    <mergeCell ref="H9:I9"/>
  </mergeCell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dimension ref="A1:AI24"/>
  <sheetViews>
    <sheetView showGridLines="0" zoomScaleNormal="100" workbookViewId="0"/>
  </sheetViews>
  <sheetFormatPr baseColWidth="10" defaultColWidth="9.1640625" defaultRowHeight="13"/>
  <cols>
    <col min="1" max="1" width="34" style="2" customWidth="1"/>
    <col min="2" max="16384" width="9.1640625" style="2"/>
  </cols>
  <sheetData>
    <row r="1" spans="1:35">
      <c r="A1" s="64" t="str">
        <f ca="1">RIGHT(CELL("Filename",A1),LEN(CELL("Filename",A1))-FIND("]",CELL("Filename",A1)))</f>
        <v>Tabela BMUL.NO.INNOV_I3</v>
      </c>
      <c r="J1" s="5" t="s">
        <v>105</v>
      </c>
      <c r="O1" s="133"/>
    </row>
    <row r="2" spans="1:35">
      <c r="A2" s="64"/>
      <c r="J2" s="130" t="s">
        <v>117</v>
      </c>
    </row>
    <row r="3" spans="1:35" ht="14">
      <c r="A3" s="229" t="s">
        <v>256</v>
      </c>
    </row>
    <row r="4" spans="1:35" ht="14">
      <c r="A4" s="230" t="s">
        <v>89</v>
      </c>
    </row>
    <row r="5" spans="1:35">
      <c r="A5" s="6"/>
    </row>
    <row r="6" spans="1:35">
      <c r="A6" s="6"/>
    </row>
    <row r="7" spans="1:35" s="9" customFormat="1" ht="14" thickBot="1">
      <c r="A7" s="7"/>
    </row>
    <row r="8" spans="1:35" s="9" customFormat="1" ht="29.25" customHeight="1">
      <c r="A8" s="41"/>
      <c r="B8" s="277" t="s">
        <v>250</v>
      </c>
      <c r="C8" s="278"/>
      <c r="D8" s="278"/>
      <c r="E8" s="278"/>
      <c r="F8" s="278"/>
      <c r="G8" s="278"/>
      <c r="H8" s="278"/>
      <c r="I8" s="279"/>
    </row>
    <row r="9" spans="1:35" s="9" customFormat="1" ht="102.75" customHeight="1">
      <c r="A9" s="42"/>
      <c r="B9" s="295" t="s">
        <v>251</v>
      </c>
      <c r="C9" s="297"/>
      <c r="D9" s="295" t="s">
        <v>252</v>
      </c>
      <c r="E9" s="297"/>
      <c r="F9" s="295" t="s">
        <v>253</v>
      </c>
      <c r="G9" s="297"/>
      <c r="H9" s="295" t="s">
        <v>254</v>
      </c>
      <c r="I9" s="298"/>
    </row>
    <row r="10" spans="1:35" s="65" customFormat="1">
      <c r="A10" s="43"/>
      <c r="B10" s="44" t="s">
        <v>280</v>
      </c>
      <c r="C10" s="44" t="s">
        <v>139</v>
      </c>
      <c r="D10" s="45" t="s">
        <v>280</v>
      </c>
      <c r="E10" s="46" t="s">
        <v>139</v>
      </c>
      <c r="F10" s="45" t="s">
        <v>280</v>
      </c>
      <c r="G10" s="46" t="s">
        <v>139</v>
      </c>
      <c r="H10" s="44" t="s">
        <v>280</v>
      </c>
      <c r="I10" s="47" t="s">
        <v>139</v>
      </c>
    </row>
    <row r="11" spans="1:35">
      <c r="A11" s="17"/>
      <c r="B11" s="18"/>
      <c r="C11" s="18"/>
      <c r="D11" s="19"/>
      <c r="E11" s="20"/>
      <c r="F11" s="19"/>
      <c r="G11" s="20"/>
      <c r="H11" s="21"/>
      <c r="I11" s="2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46</v>
      </c>
      <c r="B12" s="32">
        <v>87.102399324767546</v>
      </c>
      <c r="C12" s="35">
        <v>1.191819748078407</v>
      </c>
      <c r="D12" s="34">
        <v>77.375899679819469</v>
      </c>
      <c r="E12" s="33">
        <v>2.1285559227154187</v>
      </c>
      <c r="F12" s="34">
        <v>81.738618433025266</v>
      </c>
      <c r="G12" s="33">
        <v>1.3587998271281849</v>
      </c>
      <c r="H12" s="32">
        <v>87.336259689526628</v>
      </c>
      <c r="I12" s="31">
        <v>1.2766258538880741</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78</v>
      </c>
      <c r="B13" s="32">
        <v>79.053614111448951</v>
      </c>
      <c r="C13" s="35">
        <v>0.97622376996583349</v>
      </c>
      <c r="D13" s="34">
        <v>74.526204737587392</v>
      </c>
      <c r="E13" s="33">
        <v>1.1327615982256762</v>
      </c>
      <c r="F13" s="34">
        <v>77.629678142985298</v>
      </c>
      <c r="G13" s="33">
        <v>1.1192755578907401</v>
      </c>
      <c r="H13" s="32">
        <v>72.23636240773908</v>
      </c>
      <c r="I13" s="31">
        <v>1.1108724249562696</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44</v>
      </c>
      <c r="B14" s="32">
        <v>84.416203046308667</v>
      </c>
      <c r="C14" s="35">
        <v>1.0768961218003867</v>
      </c>
      <c r="D14" s="34">
        <v>80.145646371688613</v>
      </c>
      <c r="E14" s="33">
        <v>1.1181248911429</v>
      </c>
      <c r="F14" s="34">
        <v>74.875833400584284</v>
      </c>
      <c r="G14" s="33">
        <v>1.4749310153521162</v>
      </c>
      <c r="H14" s="32">
        <v>87.48666445428492</v>
      </c>
      <c r="I14" s="31">
        <v>1.0980970073669065</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41</v>
      </c>
      <c r="B15" s="32">
        <v>64.687182809981564</v>
      </c>
      <c r="C15" s="35">
        <v>1.5423741172639072</v>
      </c>
      <c r="D15" s="34">
        <v>64.847350194221647</v>
      </c>
      <c r="E15" s="33">
        <v>1.634116616790106</v>
      </c>
      <c r="F15" s="34">
        <v>63.541200720137972</v>
      </c>
      <c r="G15" s="33">
        <v>1.7436076735756862</v>
      </c>
      <c r="H15" s="32">
        <v>64.477251353315836</v>
      </c>
      <c r="I15" s="31">
        <v>1.5528720571020274</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93" t="s">
        <v>73</v>
      </c>
      <c r="B16" s="34">
        <v>60.253663213878397</v>
      </c>
      <c r="C16" s="35">
        <v>0.84940144427092501</v>
      </c>
      <c r="D16" s="34">
        <v>58.056909762945928</v>
      </c>
      <c r="E16" s="33">
        <v>0.95922028225572475</v>
      </c>
      <c r="F16" s="34">
        <v>64.140833947762559</v>
      </c>
      <c r="G16" s="33">
        <v>0.8235758986269115</v>
      </c>
      <c r="H16" s="32">
        <v>63.650277518859284</v>
      </c>
      <c r="I16" s="31">
        <v>0.99870478566627985</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42" t="s">
        <v>31</v>
      </c>
      <c r="B17" s="252">
        <v>77.580052098836433</v>
      </c>
      <c r="C17" s="249">
        <v>0.96956048984181276</v>
      </c>
      <c r="D17" s="248">
        <v>71.047207674036244</v>
      </c>
      <c r="E17" s="250">
        <v>1.0801690323760393</v>
      </c>
      <c r="F17" s="248">
        <v>71.070414836289217</v>
      </c>
      <c r="G17" s="250">
        <v>1.0911424245735588</v>
      </c>
      <c r="H17" s="252">
        <v>74.710625945347914</v>
      </c>
      <c r="I17" s="251">
        <v>1.0353914452310831</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43</v>
      </c>
      <c r="B18" s="32">
        <v>71.106625761272753</v>
      </c>
      <c r="C18" s="35">
        <v>1.1280667743633257</v>
      </c>
      <c r="D18" s="34">
        <v>70.445494696846254</v>
      </c>
      <c r="E18" s="33">
        <v>1.0217524818099222</v>
      </c>
      <c r="F18" s="34">
        <v>70.924753786875058</v>
      </c>
      <c r="G18" s="33">
        <v>1.0396320910398513</v>
      </c>
      <c r="H18" s="32">
        <v>76.668357388097888</v>
      </c>
      <c r="I18" s="31">
        <v>0.89052538941546777</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29</v>
      </c>
      <c r="B19" s="32">
        <v>73.547229641115479</v>
      </c>
      <c r="C19" s="35">
        <v>1.1144594806375137</v>
      </c>
      <c r="D19" s="34">
        <v>72.541945622541476</v>
      </c>
      <c r="E19" s="33">
        <v>1.0527826264732041</v>
      </c>
      <c r="F19" s="34">
        <v>78.219018134416558</v>
      </c>
      <c r="G19" s="33">
        <v>0.98064195226396511</v>
      </c>
      <c r="H19" s="32">
        <v>76.725354019104813</v>
      </c>
      <c r="I19" s="31">
        <v>0.89515467321633768</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74</v>
      </c>
      <c r="B20" s="32">
        <v>72.914685071834356</v>
      </c>
      <c r="C20" s="35">
        <v>0.75106467223375872</v>
      </c>
      <c r="D20" s="34">
        <v>70.958157172000853</v>
      </c>
      <c r="E20" s="33">
        <v>0.82413434434635258</v>
      </c>
      <c r="F20" s="34">
        <v>73.620444538117823</v>
      </c>
      <c r="G20" s="33">
        <v>0.82308440542519579</v>
      </c>
      <c r="H20" s="32">
        <v>72.981411266718752</v>
      </c>
      <c r="I20" s="31">
        <v>0.8769404947691295</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34</v>
      </c>
      <c r="B21" s="32">
        <v>91.207197911734909</v>
      </c>
      <c r="C21" s="35">
        <v>0.65329036431144194</v>
      </c>
      <c r="D21" s="34">
        <v>84.701495003932109</v>
      </c>
      <c r="E21" s="33">
        <v>0.8883062005919361</v>
      </c>
      <c r="F21" s="34">
        <v>90.06849559635377</v>
      </c>
      <c r="G21" s="33">
        <v>0.57800359901898946</v>
      </c>
      <c r="H21" s="32">
        <v>89.467638283976214</v>
      </c>
      <c r="I21" s="31">
        <v>0.68175583894291392</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ht="14" thickBot="1">
      <c r="A22" s="96" t="s">
        <v>65</v>
      </c>
      <c r="B22" s="97">
        <v>90.391190428152925</v>
      </c>
      <c r="C22" s="98">
        <v>0.46824311030108495</v>
      </c>
      <c r="D22" s="97">
        <v>87.902939517429957</v>
      </c>
      <c r="E22" s="30">
        <v>0.45019793548379927</v>
      </c>
      <c r="F22" s="97">
        <v>89.187252652654564</v>
      </c>
      <c r="G22" s="30">
        <v>0.48183543539132712</v>
      </c>
      <c r="H22" s="29">
        <v>89.327074308494119</v>
      </c>
      <c r="I22" s="28">
        <v>0.4682734965956144</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4" spans="1:35">
      <c r="A24" s="65" t="s">
        <v>201</v>
      </c>
    </row>
  </sheetData>
  <sortState xmlns:xlrd2="http://schemas.microsoft.com/office/spreadsheetml/2017/richdata2" ref="A12:I22">
    <sortCondition ref="A12"/>
  </sortState>
  <customSheetViews>
    <customSheetView guid="{958562DC-2717-487D-88ED-05485062DB2A}" scale="80" showGridLines="0">
      <selection activeCell="C31" sqref="C31"/>
      <pageMargins left="0.7" right="0.7" top="0.75" bottom="0.75" header="0.3" footer="0.3"/>
      <pageSetup paperSize="9" orientation="portrait" r:id="rId1"/>
    </customSheetView>
    <customSheetView guid="{DC9DA9F2-44C2-40AF-952E-F17A8405449D}" scale="80" showGridLines="0">
      <selection activeCell="N8" sqref="N8"/>
      <pageMargins left="0.7" right="0.7" top="0.75" bottom="0.75" header="0.3" footer="0.3"/>
      <pageSetup paperSize="9" orientation="portrait" r:id="rId2"/>
    </customSheetView>
    <customSheetView guid="{AF19555B-DC94-4383-99E1-B20527EBB45F}" scale="80" showGridLines="0">
      <selection activeCell="C31" sqref="C31"/>
      <pageMargins left="0.7" right="0.7" top="0.75" bottom="0.75" header="0.3" footer="0.3"/>
      <pageSetup paperSize="9" orientation="portrait" r:id="rId3"/>
    </customSheetView>
  </customSheetViews>
  <mergeCells count="5">
    <mergeCell ref="B8:I8"/>
    <mergeCell ref="B9:C9"/>
    <mergeCell ref="D9:E9"/>
    <mergeCell ref="F9:G9"/>
    <mergeCell ref="H9:I9"/>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dimension ref="A1:AI68"/>
  <sheetViews>
    <sheetView showGridLines="0" topLeftCell="A23" zoomScaleNormal="100" workbookViewId="0"/>
  </sheetViews>
  <sheetFormatPr baseColWidth="10" defaultColWidth="9.1640625" defaultRowHeight="13"/>
  <cols>
    <col min="1" max="1" width="34" style="2" customWidth="1"/>
    <col min="2" max="16384" width="9.1640625" style="2"/>
  </cols>
  <sheetData>
    <row r="1" spans="1:35">
      <c r="A1" s="2" t="str">
        <f ca="1">RIGHT(CELL("Filename",A1),LEN(CELL("Filename",A1))-FIND("]",CELL("Filename",A1)))</f>
        <v>Tabela BMUL.NO.ORG_INNOV</v>
      </c>
      <c r="J1" s="5" t="s">
        <v>106</v>
      </c>
    </row>
    <row r="2" spans="1:35">
      <c r="J2" s="130" t="s">
        <v>118</v>
      </c>
    </row>
    <row r="3" spans="1:35" ht="14">
      <c r="A3" s="229" t="s">
        <v>257</v>
      </c>
    </row>
    <row r="4" spans="1:35" ht="14">
      <c r="A4" s="227" t="s">
        <v>156</v>
      </c>
    </row>
    <row r="5" spans="1:35">
      <c r="A5" s="6"/>
    </row>
    <row r="6" spans="1:35">
      <c r="A6" s="6"/>
    </row>
    <row r="7" spans="1:35" s="9" customFormat="1" ht="14" thickBot="1">
      <c r="A7" s="7"/>
    </row>
    <row r="8" spans="1:35" s="9" customFormat="1" ht="29.25" customHeight="1">
      <c r="A8" s="41"/>
      <c r="B8" s="277" t="s">
        <v>258</v>
      </c>
      <c r="C8" s="278"/>
      <c r="D8" s="278"/>
      <c r="E8" s="278"/>
      <c r="F8" s="278"/>
      <c r="G8" s="278"/>
      <c r="H8" s="278"/>
      <c r="I8" s="279"/>
    </row>
    <row r="9" spans="1:35" s="9" customFormat="1" ht="102.75" customHeight="1">
      <c r="A9" s="42"/>
      <c r="B9" s="295" t="s">
        <v>259</v>
      </c>
      <c r="C9" s="297"/>
      <c r="D9" s="295" t="s">
        <v>260</v>
      </c>
      <c r="E9" s="297"/>
      <c r="F9" s="295" t="s">
        <v>261</v>
      </c>
      <c r="G9" s="297"/>
      <c r="H9" s="295" t="s">
        <v>262</v>
      </c>
      <c r="I9" s="298"/>
    </row>
    <row r="10" spans="1:35" s="65" customFormat="1">
      <c r="A10" s="43"/>
      <c r="B10" s="44" t="s">
        <v>280</v>
      </c>
      <c r="C10" s="44" t="s">
        <v>139</v>
      </c>
      <c r="D10" s="45" t="s">
        <v>280</v>
      </c>
      <c r="E10" s="46" t="s">
        <v>139</v>
      </c>
      <c r="F10" s="45" t="s">
        <v>280</v>
      </c>
      <c r="G10" s="46" t="s">
        <v>139</v>
      </c>
      <c r="H10" s="44" t="s">
        <v>280</v>
      </c>
      <c r="I10" s="47" t="s">
        <v>139</v>
      </c>
    </row>
    <row r="11" spans="1:35">
      <c r="A11" s="17"/>
      <c r="B11" s="18"/>
      <c r="C11" s="18"/>
      <c r="D11" s="19"/>
      <c r="E11" s="20"/>
      <c r="F11" s="19"/>
      <c r="G11" s="20"/>
      <c r="H11" s="21"/>
      <c r="I11" s="2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46</v>
      </c>
      <c r="B12" s="32">
        <v>77.686484101213779</v>
      </c>
      <c r="C12" s="35">
        <v>13.300903316430645</v>
      </c>
      <c r="D12" s="34">
        <v>79.241253083564217</v>
      </c>
      <c r="E12" s="33">
        <v>13.452694007114886</v>
      </c>
      <c r="F12" s="34">
        <v>88.840685865253221</v>
      </c>
      <c r="G12" s="33">
        <v>3.2703547777141053</v>
      </c>
      <c r="H12" s="32">
        <v>98.38405338644526</v>
      </c>
      <c r="I12" s="31">
        <v>1.0317096896218978</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50</v>
      </c>
      <c r="B13" s="32">
        <v>97.866953492966843</v>
      </c>
      <c r="C13" s="35">
        <v>1.3806438623278949</v>
      </c>
      <c r="D13" s="34">
        <v>98.183759793443699</v>
      </c>
      <c r="E13" s="33">
        <v>0.94765431624613528</v>
      </c>
      <c r="F13" s="34">
        <v>96.337415183372457</v>
      </c>
      <c r="G13" s="33">
        <v>1.6816864636482312</v>
      </c>
      <c r="H13" s="32">
        <v>97.749173252563025</v>
      </c>
      <c r="I13" s="31">
        <v>1.3221057965471616</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62</v>
      </c>
      <c r="B14" s="32">
        <v>88.709653308712205</v>
      </c>
      <c r="C14" s="35">
        <v>2.5821757259449445</v>
      </c>
      <c r="D14" s="34">
        <v>78.980804398111587</v>
      </c>
      <c r="E14" s="33">
        <v>3.0882473611375727</v>
      </c>
      <c r="F14" s="34">
        <v>73.925262405227329</v>
      </c>
      <c r="G14" s="33">
        <v>3.3099199850073244</v>
      </c>
      <c r="H14" s="32">
        <v>88.214782415599032</v>
      </c>
      <c r="I14" s="31">
        <v>2.4497255635783333</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113" t="s">
        <v>75</v>
      </c>
      <c r="B15" s="34">
        <v>86.879476012174308</v>
      </c>
      <c r="C15" s="35">
        <v>2.2135585546901084</v>
      </c>
      <c r="D15" s="34">
        <v>75.441306855662091</v>
      </c>
      <c r="E15" s="33">
        <v>3.0182190806326736</v>
      </c>
      <c r="F15" s="34">
        <v>70.49437023619835</v>
      </c>
      <c r="G15" s="33">
        <v>3.1121486592617171</v>
      </c>
      <c r="H15" s="32">
        <v>82.840506204505104</v>
      </c>
      <c r="I15" s="31">
        <v>2.5911983396296572</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216" t="s">
        <v>353</v>
      </c>
      <c r="B16" s="32">
        <v>87.787945041775444</v>
      </c>
      <c r="C16" s="35">
        <v>2.797332445337585</v>
      </c>
      <c r="D16" s="34">
        <v>78.582629403363953</v>
      </c>
      <c r="E16" s="33">
        <v>3.9841529069867407</v>
      </c>
      <c r="F16" s="34">
        <v>60.275516632722891</v>
      </c>
      <c r="G16" s="33">
        <v>4.2247084127516716</v>
      </c>
      <c r="H16" s="32">
        <v>78.946970938671484</v>
      </c>
      <c r="I16" s="31">
        <v>3.8165046894552792</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93" t="s">
        <v>38</v>
      </c>
      <c r="B17" s="32">
        <v>93.202954086327978</v>
      </c>
      <c r="C17" s="35">
        <v>2.0021712104450184</v>
      </c>
      <c r="D17" s="34">
        <v>96.21194488838762</v>
      </c>
      <c r="E17" s="33">
        <v>1.5760043333386522</v>
      </c>
      <c r="F17" s="34">
        <v>91.181512425932894</v>
      </c>
      <c r="G17" s="33">
        <v>2.1823112424943556</v>
      </c>
      <c r="H17" s="32">
        <v>91.13872549712552</v>
      </c>
      <c r="I17" s="31">
        <v>2.2278585395615029</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78</v>
      </c>
      <c r="B18" s="32">
        <v>97.497979312126844</v>
      </c>
      <c r="C18" s="35">
        <v>0.97140633532716547</v>
      </c>
      <c r="D18" s="34">
        <v>93.201061272837109</v>
      </c>
      <c r="E18" s="33">
        <v>2.1578100989421323</v>
      </c>
      <c r="F18" s="34">
        <v>90.196840502127245</v>
      </c>
      <c r="G18" s="33">
        <v>2.3823205090093689</v>
      </c>
      <c r="H18" s="32">
        <v>95.904360683729024</v>
      </c>
      <c r="I18" s="31">
        <v>1.4726714499533125</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61</v>
      </c>
      <c r="B19" s="32">
        <v>85.858483786924864</v>
      </c>
      <c r="C19" s="35">
        <v>3.5739902608859673</v>
      </c>
      <c r="D19" s="34">
        <v>82.184721099440296</v>
      </c>
      <c r="E19" s="33">
        <v>3.9179619325326427</v>
      </c>
      <c r="F19" s="34">
        <v>90.781909638005899</v>
      </c>
      <c r="G19" s="33">
        <v>2.7920912176458099</v>
      </c>
      <c r="H19" s="32">
        <v>92.735560944930498</v>
      </c>
      <c r="I19" s="31">
        <v>2.5948250141954219</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40</v>
      </c>
      <c r="B20" s="32">
        <v>95.846533014684496</v>
      </c>
      <c r="C20" s="35">
        <v>1.4399749862869207</v>
      </c>
      <c r="D20" s="34">
        <v>93.675964527001355</v>
      </c>
      <c r="E20" s="33">
        <v>1.4604360630503985</v>
      </c>
      <c r="F20" s="34">
        <v>90.145899564345399</v>
      </c>
      <c r="G20" s="33">
        <v>2.1003129006016787</v>
      </c>
      <c r="H20" s="32">
        <v>91.97366253448854</v>
      </c>
      <c r="I20" s="31">
        <v>1.8681472275814275</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77</v>
      </c>
      <c r="B21" s="32">
        <v>95.805495204253504</v>
      </c>
      <c r="C21" s="35">
        <v>1.7191964494440697</v>
      </c>
      <c r="D21" s="34">
        <v>92.994956515855549</v>
      </c>
      <c r="E21" s="33">
        <v>2.1375797780956161</v>
      </c>
      <c r="F21" s="34">
        <v>88.999257266946913</v>
      </c>
      <c r="G21" s="33">
        <v>2.3431023947799683</v>
      </c>
      <c r="H21" s="32">
        <v>95.293545725513042</v>
      </c>
      <c r="I21" s="31">
        <v>1.7869234094326636</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c r="A22" s="93" t="s">
        <v>28</v>
      </c>
      <c r="B22" s="32">
        <v>98.989898989896957</v>
      </c>
      <c r="C22" s="35">
        <v>1.0101010100942298</v>
      </c>
      <c r="D22" s="34">
        <v>93.714927048270127</v>
      </c>
      <c r="E22" s="33">
        <v>2.890964505553574</v>
      </c>
      <c r="F22" s="34">
        <v>92.312008978671329</v>
      </c>
      <c r="G22" s="33">
        <v>2.5941468756933013</v>
      </c>
      <c r="H22" s="32">
        <v>94.332210998877443</v>
      </c>
      <c r="I22" s="31">
        <v>2.5941468756932733</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c r="A23" s="93" t="s">
        <v>44</v>
      </c>
      <c r="B23" s="32">
        <v>91.874833924180592</v>
      </c>
      <c r="C23" s="35">
        <v>2.344324135764928</v>
      </c>
      <c r="D23" s="34">
        <v>87.920511117887273</v>
      </c>
      <c r="E23" s="33">
        <v>2.6630466989023951</v>
      </c>
      <c r="F23" s="34">
        <v>96.371060732861906</v>
      </c>
      <c r="G23" s="33">
        <v>1.5112553094815313</v>
      </c>
      <c r="H23" s="32">
        <v>96.560261259887426</v>
      </c>
      <c r="I23" s="31">
        <v>1.5490351873642039</v>
      </c>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c r="A24" s="93" t="s">
        <v>33</v>
      </c>
      <c r="B24" s="32">
        <v>87.546727569901549</v>
      </c>
      <c r="C24" s="35">
        <v>2.4206217102511633</v>
      </c>
      <c r="D24" s="34">
        <v>87.569319180637805</v>
      </c>
      <c r="E24" s="33">
        <v>2.3031418620347814</v>
      </c>
      <c r="F24" s="34">
        <v>88.0663346170697</v>
      </c>
      <c r="G24" s="33">
        <v>2.3793694923578328</v>
      </c>
      <c r="H24" s="32">
        <v>82.844142595452468</v>
      </c>
      <c r="I24" s="31">
        <v>2.6984944086321914</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1:35">
      <c r="A25" s="93" t="s">
        <v>51</v>
      </c>
      <c r="B25" s="32">
        <v>79.386025877740124</v>
      </c>
      <c r="C25" s="35">
        <v>2.9702881455454033</v>
      </c>
      <c r="D25" s="34">
        <v>84.272140823986319</v>
      </c>
      <c r="E25" s="33">
        <v>2.7710031780561857</v>
      </c>
      <c r="F25" s="34">
        <v>88.019270562705671</v>
      </c>
      <c r="G25" s="33">
        <v>2.7628437172976383</v>
      </c>
      <c r="H25" s="32">
        <v>90.85049773652338</v>
      </c>
      <c r="I25" s="31">
        <v>2.5270528929218687</v>
      </c>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c r="A26" s="93" t="s">
        <v>69</v>
      </c>
      <c r="B26" s="32">
        <v>66.909446578117809</v>
      </c>
      <c r="C26" s="35">
        <v>3.5946412615761307</v>
      </c>
      <c r="D26" s="34">
        <v>62.773042348039311</v>
      </c>
      <c r="E26" s="33">
        <v>3.54517085548102</v>
      </c>
      <c r="F26" s="34">
        <v>71.17353031181149</v>
      </c>
      <c r="G26" s="33">
        <v>3.8349033442108036</v>
      </c>
      <c r="H26" s="32">
        <v>71.738722197932006</v>
      </c>
      <c r="I26" s="31">
        <v>3.2487989646583184</v>
      </c>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c r="A27" s="93" t="s">
        <v>36</v>
      </c>
      <c r="B27" s="32">
        <v>88.705302164731137</v>
      </c>
      <c r="C27" s="35">
        <v>2.5798952101679058</v>
      </c>
      <c r="D27" s="34">
        <v>97.537667789074817</v>
      </c>
      <c r="E27" s="33">
        <v>1.1186871783686243</v>
      </c>
      <c r="F27" s="34">
        <v>95.182462332407596</v>
      </c>
      <c r="G27" s="33">
        <v>1.7143175047633863</v>
      </c>
      <c r="H27" s="32">
        <v>93.633759389749699</v>
      </c>
      <c r="I27" s="31">
        <v>1.8918540706590889</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c r="A28" s="93" t="s">
        <v>41</v>
      </c>
      <c r="B28" s="32">
        <v>97.287102574282798</v>
      </c>
      <c r="C28" s="35">
        <v>1.3110648166534797</v>
      </c>
      <c r="D28" s="34">
        <v>85.038565742250128</v>
      </c>
      <c r="E28" s="33">
        <v>3.977093654830484</v>
      </c>
      <c r="F28" s="34">
        <v>88.124838066242617</v>
      </c>
      <c r="G28" s="33">
        <v>3.7428607952673483</v>
      </c>
      <c r="H28" s="32">
        <v>90.647490543853593</v>
      </c>
      <c r="I28" s="31">
        <v>3.2953282135413642</v>
      </c>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1:35">
      <c r="A29" s="93" t="s">
        <v>70</v>
      </c>
      <c r="B29" s="32">
        <v>89.247311827956992</v>
      </c>
      <c r="C29" s="35">
        <v>3.3746983152031049</v>
      </c>
      <c r="D29" s="34">
        <v>90.322580645161295</v>
      </c>
      <c r="E29" s="33">
        <v>2.8118031292027523</v>
      </c>
      <c r="F29" s="34">
        <v>93.548387096774206</v>
      </c>
      <c r="G29" s="33">
        <v>2.6112294668719551</v>
      </c>
      <c r="H29" s="32">
        <v>94.623655913978482</v>
      </c>
      <c r="I29" s="31">
        <v>2.4044724094699559</v>
      </c>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c r="A30" s="93" t="s">
        <v>57</v>
      </c>
      <c r="B30" s="32">
        <v>66.794296502682499</v>
      </c>
      <c r="C30" s="35">
        <v>3.5314726231241047</v>
      </c>
      <c r="D30" s="34">
        <v>73.037088497322813</v>
      </c>
      <c r="E30" s="33">
        <v>3.2141628690156456</v>
      </c>
      <c r="F30" s="34">
        <v>65.900758602229743</v>
      </c>
      <c r="G30" s="33">
        <v>3.9701517769146792</v>
      </c>
      <c r="H30" s="32">
        <v>66.666256103586122</v>
      </c>
      <c r="I30" s="31">
        <v>3.6348131459792894</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c r="A31" s="93" t="s">
        <v>68</v>
      </c>
      <c r="B31" s="32">
        <v>91.575215814550532</v>
      </c>
      <c r="C31" s="35">
        <v>2.7079516121454743</v>
      </c>
      <c r="D31" s="34">
        <v>90.913438114932603</v>
      </c>
      <c r="E31" s="33">
        <v>2.7105995874009983</v>
      </c>
      <c r="F31" s="34">
        <v>94.282509812227389</v>
      </c>
      <c r="G31" s="33">
        <v>2.1233162434959629</v>
      </c>
      <c r="H31" s="32">
        <v>92.377319131894055</v>
      </c>
      <c r="I31" s="31">
        <v>2.5898194884746988</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c r="A32" s="93" t="s">
        <v>54</v>
      </c>
      <c r="B32" s="32">
        <v>86.442819150653179</v>
      </c>
      <c r="C32" s="35">
        <v>2.5946864196403894</v>
      </c>
      <c r="D32" s="34">
        <v>88.14573498628765</v>
      </c>
      <c r="E32" s="33">
        <v>2.4274507474060085</v>
      </c>
      <c r="F32" s="34">
        <v>69.997698026037853</v>
      </c>
      <c r="G32" s="33">
        <v>3.9226360144512755</v>
      </c>
      <c r="H32" s="32">
        <v>72.602542266096435</v>
      </c>
      <c r="I32" s="31">
        <v>3.9328985269549936</v>
      </c>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c r="A33" s="93" t="s">
        <v>80</v>
      </c>
      <c r="B33" s="32">
        <v>93.989914783018605</v>
      </c>
      <c r="C33" s="35">
        <v>2.2844046779827152</v>
      </c>
      <c r="D33" s="34">
        <v>95.363468812044317</v>
      </c>
      <c r="E33" s="33">
        <v>2.01626117543245</v>
      </c>
      <c r="F33" s="34">
        <v>94.868992153051266</v>
      </c>
      <c r="G33" s="33">
        <v>1.6121731425353116</v>
      </c>
      <c r="H33" s="32">
        <v>95.1611217155709</v>
      </c>
      <c r="I33" s="31">
        <v>1.6205630315137938</v>
      </c>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c r="A34" s="93" t="s">
        <v>52</v>
      </c>
      <c r="B34" s="32">
        <v>88.665147172502685</v>
      </c>
      <c r="C34" s="35">
        <v>2.6771534481057389</v>
      </c>
      <c r="D34" s="34">
        <v>97.890038669415063</v>
      </c>
      <c r="E34" s="33">
        <v>1.1640274532694932</v>
      </c>
      <c r="F34" s="34">
        <v>94.693642133036988</v>
      </c>
      <c r="G34" s="33">
        <v>1.7933676039173929</v>
      </c>
      <c r="H34" s="32">
        <v>97.807089766975892</v>
      </c>
      <c r="I34" s="31">
        <v>1.045119224764967</v>
      </c>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c r="A35" s="93" t="s">
        <v>67</v>
      </c>
      <c r="B35" s="32">
        <v>90.874298002308507</v>
      </c>
      <c r="C35" s="35">
        <v>3.717536638565702</v>
      </c>
      <c r="D35" s="34">
        <v>94.579089385952514</v>
      </c>
      <c r="E35" s="33">
        <v>2.7954363213895554</v>
      </c>
      <c r="F35" s="34">
        <v>94.666619239598617</v>
      </c>
      <c r="G35" s="33">
        <v>1.9069115235333722</v>
      </c>
      <c r="H35" s="32">
        <v>93.800707932441725</v>
      </c>
      <c r="I35" s="31">
        <v>2.8553765612973616</v>
      </c>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c r="A36" s="93" t="s">
        <v>63</v>
      </c>
      <c r="B36" s="32">
        <v>91.422768837739355</v>
      </c>
      <c r="C36" s="35">
        <v>2.4799394458813624</v>
      </c>
      <c r="D36" s="34">
        <v>94.679774125450294</v>
      </c>
      <c r="E36" s="33">
        <v>1.8295635252701004</v>
      </c>
      <c r="F36" s="34">
        <v>96.014352040538938</v>
      </c>
      <c r="G36" s="33">
        <v>2.1629916453480367</v>
      </c>
      <c r="H36" s="32">
        <v>98.093708627263311</v>
      </c>
      <c r="I36" s="31">
        <v>0.98061316141078647</v>
      </c>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c r="A37" s="93" t="s">
        <v>37</v>
      </c>
      <c r="B37" s="32">
        <v>97.111328584047357</v>
      </c>
      <c r="C37" s="35">
        <v>0.90891309144231158</v>
      </c>
      <c r="D37" s="34">
        <v>94.656937326219932</v>
      </c>
      <c r="E37" s="33">
        <v>2.3243089639685541</v>
      </c>
      <c r="F37" s="34">
        <v>88.708507400818348</v>
      </c>
      <c r="G37" s="33">
        <v>3.4657287415897189</v>
      </c>
      <c r="H37" s="32">
        <v>90.292527943134317</v>
      </c>
      <c r="I37" s="31">
        <v>3.6468964466236757</v>
      </c>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c r="A38" s="93" t="s">
        <v>30</v>
      </c>
      <c r="B38" s="32">
        <v>95.873847914698601</v>
      </c>
      <c r="C38" s="35">
        <v>1.3729893686755639</v>
      </c>
      <c r="D38" s="34">
        <v>98.22336850285366</v>
      </c>
      <c r="E38" s="33">
        <v>0.8177882734998807</v>
      </c>
      <c r="F38" s="34">
        <v>92.374491576990678</v>
      </c>
      <c r="G38" s="33">
        <v>1.8541478490349426</v>
      </c>
      <c r="H38" s="32">
        <v>94.897534179458987</v>
      </c>
      <c r="I38" s="31">
        <v>1.8542842820967189</v>
      </c>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c r="A39" s="93" t="s">
        <v>47</v>
      </c>
      <c r="B39" s="32">
        <v>93.594042560038162</v>
      </c>
      <c r="C39" s="35">
        <v>2.3307678294016769</v>
      </c>
      <c r="D39" s="34">
        <v>90.634109601942825</v>
      </c>
      <c r="E39" s="33">
        <v>2.5648096177390949</v>
      </c>
      <c r="F39" s="34">
        <v>97.237078093986511</v>
      </c>
      <c r="G39" s="33">
        <v>1.3459845347715742</v>
      </c>
      <c r="H39" s="32">
        <v>91.732177518407227</v>
      </c>
      <c r="I39" s="31">
        <v>2.4448449797161484</v>
      </c>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c r="A40" s="93" t="s">
        <v>0</v>
      </c>
      <c r="B40" s="32">
        <v>98.174157303357973</v>
      </c>
      <c r="C40" s="35">
        <v>1.8260541122443317</v>
      </c>
      <c r="D40" s="34">
        <v>92.683253076493571</v>
      </c>
      <c r="E40" s="33">
        <v>3.6580021405025764</v>
      </c>
      <c r="F40" s="34">
        <v>90.830658105974919</v>
      </c>
      <c r="G40" s="33">
        <v>4.0997104422787638</v>
      </c>
      <c r="H40" s="32">
        <v>96.334938469777626</v>
      </c>
      <c r="I40" s="31">
        <v>2.5909364039500802</v>
      </c>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c r="A41" s="93" t="s">
        <v>64</v>
      </c>
      <c r="B41" s="32">
        <v>95.457782065874127</v>
      </c>
      <c r="C41" s="35">
        <v>1.7675091818740911</v>
      </c>
      <c r="D41" s="34">
        <v>87.690726363822407</v>
      </c>
      <c r="E41" s="33">
        <v>2.7272707774919698</v>
      </c>
      <c r="F41" s="34">
        <v>74.890258791848879</v>
      </c>
      <c r="G41" s="33">
        <v>3.1641103634707837</v>
      </c>
      <c r="H41" s="32">
        <v>83.441708666137444</v>
      </c>
      <c r="I41" s="31">
        <v>3.4176656237478604</v>
      </c>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c r="A42" s="93" t="s">
        <v>76</v>
      </c>
      <c r="B42" s="32">
        <v>86.324786324786317</v>
      </c>
      <c r="C42" s="35">
        <v>3.384706004934142</v>
      </c>
      <c r="D42" s="34">
        <v>74.358974358974365</v>
      </c>
      <c r="E42" s="33">
        <v>3.7275402602826366</v>
      </c>
      <c r="F42" s="34">
        <v>52.991452991453002</v>
      </c>
      <c r="G42" s="33">
        <v>4.8534076908725687</v>
      </c>
      <c r="H42" s="32">
        <v>73.504273504273499</v>
      </c>
      <c r="I42" s="31">
        <v>4.3626355802197665</v>
      </c>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c r="A43" s="93" t="s">
        <v>42</v>
      </c>
      <c r="B43" s="32">
        <v>84.738410955862946</v>
      </c>
      <c r="C43" s="35">
        <v>2.8559227712284225</v>
      </c>
      <c r="D43" s="34">
        <v>88.602646137297</v>
      </c>
      <c r="E43" s="33">
        <v>3.1476761548891674</v>
      </c>
      <c r="F43" s="34">
        <v>70.627489638894758</v>
      </c>
      <c r="G43" s="33">
        <v>3.7710740719722016</v>
      </c>
      <c r="H43" s="32">
        <v>79.967119184607455</v>
      </c>
      <c r="I43" s="31">
        <v>3.2559259058973966</v>
      </c>
      <c r="J43" s="37"/>
      <c r="K43" s="37"/>
      <c r="L43" s="37"/>
      <c r="M43" s="37"/>
      <c r="N43" s="37"/>
      <c r="O43" s="37"/>
      <c r="P43" s="37"/>
      <c r="Q43" s="37"/>
      <c r="R43" s="36"/>
      <c r="S43" s="37"/>
      <c r="T43" s="37"/>
      <c r="U43" s="37"/>
      <c r="V43" s="37"/>
      <c r="W43" s="37"/>
      <c r="X43" s="37"/>
      <c r="Y43" s="37"/>
      <c r="Z43" s="37"/>
      <c r="AA43" s="37"/>
      <c r="AB43" s="37"/>
      <c r="AC43" s="37"/>
      <c r="AD43" s="37"/>
      <c r="AE43" s="37"/>
      <c r="AF43" s="37"/>
      <c r="AG43" s="37"/>
      <c r="AH43" s="37"/>
      <c r="AI43" s="37"/>
    </row>
    <row r="44" spans="1:35">
      <c r="A44" s="93" t="s">
        <v>60</v>
      </c>
      <c r="B44" s="32">
        <v>97.03713170513862</v>
      </c>
      <c r="C44" s="35">
        <v>0.95883846090295877</v>
      </c>
      <c r="D44" s="34">
        <v>97.418557236323537</v>
      </c>
      <c r="E44" s="33">
        <v>0.83974420146532125</v>
      </c>
      <c r="F44" s="34">
        <v>93.839822034809302</v>
      </c>
      <c r="G44" s="33">
        <v>1.9726005621534672</v>
      </c>
      <c r="H44" s="32">
        <v>96.03597530909262</v>
      </c>
      <c r="I44" s="31">
        <v>1.5954302769208504</v>
      </c>
      <c r="J44" s="37"/>
      <c r="K44" s="37"/>
      <c r="L44" s="37"/>
      <c r="M44" s="37"/>
      <c r="N44" s="37"/>
      <c r="O44" s="37"/>
      <c r="P44" s="37"/>
      <c r="Q44" s="37"/>
      <c r="R44" s="36"/>
      <c r="S44" s="37"/>
      <c r="T44" s="37"/>
      <c r="U44" s="37"/>
      <c r="V44" s="37"/>
      <c r="W44" s="37"/>
      <c r="X44" s="37"/>
      <c r="Y44" s="37"/>
      <c r="Z44" s="37"/>
      <c r="AA44" s="37"/>
      <c r="AB44" s="37"/>
      <c r="AC44" s="37"/>
      <c r="AD44" s="37"/>
      <c r="AE44" s="37"/>
      <c r="AF44" s="37"/>
      <c r="AG44" s="37"/>
      <c r="AH44" s="37"/>
      <c r="AI44" s="37"/>
    </row>
    <row r="45" spans="1:35">
      <c r="A45" s="93" t="s">
        <v>73</v>
      </c>
      <c r="B45" s="32">
        <v>91.59290439860726</v>
      </c>
      <c r="C45" s="35">
        <v>1.8988479116887571</v>
      </c>
      <c r="D45" s="34">
        <v>89.305943476168054</v>
      </c>
      <c r="E45" s="33">
        <v>2.2335712532900813</v>
      </c>
      <c r="F45" s="34">
        <v>89.287046015087952</v>
      </c>
      <c r="G45" s="33">
        <v>2.1904455896123038</v>
      </c>
      <c r="H45" s="32">
        <v>92.292504799569656</v>
      </c>
      <c r="I45" s="31">
        <v>2.0633253099597564</v>
      </c>
      <c r="J45" s="37"/>
      <c r="K45" s="37"/>
      <c r="L45" s="37"/>
      <c r="M45" s="37"/>
      <c r="N45" s="37"/>
      <c r="O45" s="37"/>
      <c r="P45" s="37"/>
      <c r="Q45" s="37"/>
      <c r="R45" s="36"/>
      <c r="S45" s="37"/>
      <c r="T45" s="37"/>
      <c r="U45" s="37"/>
      <c r="V45" s="37"/>
      <c r="W45" s="37"/>
      <c r="X45" s="37"/>
      <c r="Y45" s="37"/>
      <c r="Z45" s="37"/>
      <c r="AA45" s="37"/>
      <c r="AB45" s="37"/>
      <c r="AC45" s="37"/>
      <c r="AD45" s="37"/>
      <c r="AE45" s="37"/>
      <c r="AF45" s="37"/>
      <c r="AG45" s="37"/>
      <c r="AH45" s="37"/>
      <c r="AI45" s="37"/>
    </row>
    <row r="46" spans="1:35">
      <c r="A46" s="93" t="s">
        <v>45</v>
      </c>
      <c r="B46" s="32">
        <v>72.480199932141517</v>
      </c>
      <c r="C46" s="35">
        <v>4.2437645896034502</v>
      </c>
      <c r="D46" s="34">
        <v>97.725144177165518</v>
      </c>
      <c r="E46" s="33">
        <v>1.0638939240248031</v>
      </c>
      <c r="F46" s="34">
        <v>97.928388042867255</v>
      </c>
      <c r="G46" s="33">
        <v>2.3137902034872861</v>
      </c>
      <c r="H46" s="32">
        <v>96.906818173909045</v>
      </c>
      <c r="I46" s="31">
        <v>1.5915655033743867</v>
      </c>
      <c r="J46" s="37"/>
      <c r="K46" s="37"/>
      <c r="L46" s="37"/>
      <c r="M46" s="37"/>
      <c r="N46" s="37"/>
      <c r="O46" s="37"/>
      <c r="P46" s="37"/>
      <c r="Q46" s="37"/>
      <c r="R46" s="36"/>
      <c r="S46" s="37"/>
      <c r="T46" s="37"/>
      <c r="U46" s="37"/>
      <c r="V46" s="37"/>
      <c r="W46" s="37"/>
      <c r="X46" s="37"/>
      <c r="Y46" s="37"/>
      <c r="Z46" s="37"/>
      <c r="AA46" s="37"/>
      <c r="AB46" s="37"/>
      <c r="AC46" s="37"/>
      <c r="AD46" s="37"/>
      <c r="AE46" s="37"/>
      <c r="AF46" s="37"/>
      <c r="AG46" s="37"/>
      <c r="AH46" s="37"/>
      <c r="AI46" s="37"/>
    </row>
    <row r="47" spans="1:35">
      <c r="A47" s="93" t="s">
        <v>32</v>
      </c>
      <c r="B47" s="32">
        <v>86.72725410659325</v>
      </c>
      <c r="C47" s="35">
        <v>3.5387932715662318</v>
      </c>
      <c r="D47" s="34">
        <v>92.154711243153528</v>
      </c>
      <c r="E47" s="33">
        <v>2.843485530345701</v>
      </c>
      <c r="F47" s="34">
        <v>81.54286029526979</v>
      </c>
      <c r="G47" s="33">
        <v>4.6778489851340135</v>
      </c>
      <c r="H47" s="32">
        <v>86.810762829608066</v>
      </c>
      <c r="I47" s="31">
        <v>4.3838146892509648</v>
      </c>
      <c r="J47" s="37"/>
      <c r="K47" s="37"/>
      <c r="L47" s="37"/>
      <c r="M47" s="37"/>
      <c r="N47" s="37"/>
      <c r="O47" s="37"/>
      <c r="P47" s="37"/>
      <c r="Q47" s="37"/>
      <c r="R47" s="36"/>
      <c r="S47" s="37"/>
      <c r="T47" s="37"/>
      <c r="U47" s="37"/>
      <c r="V47" s="37"/>
      <c r="W47" s="37"/>
      <c r="X47" s="37"/>
      <c r="Y47" s="37"/>
      <c r="Z47" s="37"/>
      <c r="AA47" s="37"/>
      <c r="AB47" s="37"/>
      <c r="AC47" s="37"/>
      <c r="AD47" s="37"/>
      <c r="AE47" s="37"/>
      <c r="AF47" s="37"/>
      <c r="AG47" s="37"/>
      <c r="AH47" s="37"/>
      <c r="AI47" s="37"/>
    </row>
    <row r="48" spans="1:35">
      <c r="A48" s="93" t="s">
        <v>35</v>
      </c>
      <c r="B48" s="32">
        <v>95.963735035749835</v>
      </c>
      <c r="C48" s="35">
        <v>1.631743958748578</v>
      </c>
      <c r="D48" s="34">
        <v>96.8587192595445</v>
      </c>
      <c r="E48" s="33">
        <v>1.4094709191766643</v>
      </c>
      <c r="F48" s="34">
        <v>93.54165887479256</v>
      </c>
      <c r="G48" s="33">
        <v>1.9066422947257431</v>
      </c>
      <c r="H48" s="32">
        <v>98.582738938036726</v>
      </c>
      <c r="I48" s="31">
        <v>1.1078837735360296</v>
      </c>
      <c r="J48" s="37"/>
      <c r="K48" s="37"/>
      <c r="L48" s="37"/>
      <c r="M48" s="37"/>
      <c r="N48" s="37"/>
      <c r="O48" s="37"/>
      <c r="P48" s="37"/>
      <c r="Q48" s="37"/>
      <c r="R48" s="36"/>
      <c r="S48" s="37"/>
      <c r="T48" s="37"/>
      <c r="U48" s="37"/>
      <c r="V48" s="37"/>
      <c r="W48" s="37"/>
      <c r="X48" s="37"/>
      <c r="Y48" s="37"/>
      <c r="Z48" s="37"/>
      <c r="AA48" s="37"/>
      <c r="AB48" s="37"/>
      <c r="AC48" s="37"/>
      <c r="AD48" s="37"/>
      <c r="AE48" s="37"/>
      <c r="AF48" s="37"/>
      <c r="AG48" s="37"/>
      <c r="AH48" s="37"/>
      <c r="AI48" s="37"/>
    </row>
    <row r="49" spans="1:35">
      <c r="A49" s="93" t="s">
        <v>79</v>
      </c>
      <c r="B49" s="32">
        <v>92.787586276314698</v>
      </c>
      <c r="C49" s="35">
        <v>2.3012570728165906</v>
      </c>
      <c r="D49" s="34">
        <v>97.655039933159784</v>
      </c>
      <c r="E49" s="33">
        <v>1.2421587410674091</v>
      </c>
      <c r="F49" s="34">
        <v>99.73274776567213</v>
      </c>
      <c r="G49" s="33">
        <v>0.26739534217288624</v>
      </c>
      <c r="H49" s="32">
        <v>98.671634399030907</v>
      </c>
      <c r="I49" s="31">
        <v>0.80347051872696706</v>
      </c>
      <c r="J49" s="37"/>
      <c r="K49" s="37"/>
      <c r="L49" s="37"/>
      <c r="M49" s="37"/>
      <c r="N49" s="37"/>
      <c r="O49" s="37"/>
      <c r="P49" s="37"/>
      <c r="Q49" s="37"/>
      <c r="R49" s="36"/>
      <c r="S49" s="37"/>
      <c r="T49" s="37"/>
      <c r="U49" s="37"/>
      <c r="V49" s="37"/>
      <c r="W49" s="37"/>
      <c r="X49" s="37"/>
      <c r="Y49" s="37"/>
      <c r="Z49" s="37"/>
      <c r="AA49" s="37"/>
      <c r="AB49" s="37"/>
      <c r="AC49" s="37"/>
      <c r="AD49" s="37"/>
      <c r="AE49" s="37"/>
      <c r="AF49" s="37"/>
      <c r="AG49" s="37"/>
      <c r="AH49" s="37"/>
      <c r="AI49" s="37"/>
    </row>
    <row r="50" spans="1:35">
      <c r="A50" s="93" t="s">
        <v>72</v>
      </c>
      <c r="B50" s="32">
        <v>93.185536376083306</v>
      </c>
      <c r="C50" s="35">
        <v>1.7391021329175758</v>
      </c>
      <c r="D50" s="34">
        <v>96.330673433275621</v>
      </c>
      <c r="E50" s="33">
        <v>1.1718149902103709</v>
      </c>
      <c r="F50" s="34">
        <v>92.622675706520681</v>
      </c>
      <c r="G50" s="33">
        <v>1.6670320756887405</v>
      </c>
      <c r="H50" s="32">
        <v>98.42743147140385</v>
      </c>
      <c r="I50" s="31">
        <v>0.90830332481826037</v>
      </c>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c r="A51" s="93" t="s">
        <v>48</v>
      </c>
      <c r="B51" s="32">
        <v>96.784011061801877</v>
      </c>
      <c r="C51" s="35">
        <v>1.4354264797581311</v>
      </c>
      <c r="D51" s="34">
        <v>96.814284474055171</v>
      </c>
      <c r="E51" s="33">
        <v>1.4581636000901359</v>
      </c>
      <c r="F51" s="34">
        <v>95.815365565777455</v>
      </c>
      <c r="G51" s="33">
        <v>1.567042569381266</v>
      </c>
      <c r="H51" s="32">
        <v>98.16997648092692</v>
      </c>
      <c r="I51" s="31">
        <v>1.1216095000403239</v>
      </c>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c r="A52" s="42" t="s">
        <v>31</v>
      </c>
      <c r="B52" s="252">
        <v>99.312991923074904</v>
      </c>
      <c r="C52" s="249">
        <v>0.68699849619930875</v>
      </c>
      <c r="D52" s="248">
        <v>96.879155595366157</v>
      </c>
      <c r="E52" s="250">
        <v>1.5932629215486098</v>
      </c>
      <c r="F52" s="248">
        <v>78.530771479962837</v>
      </c>
      <c r="G52" s="250">
        <v>4.0507306250768673</v>
      </c>
      <c r="H52" s="252">
        <v>94.700480138000216</v>
      </c>
      <c r="I52" s="251">
        <v>2.2073171609074835</v>
      </c>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c r="A53" s="93" t="s">
        <v>66</v>
      </c>
      <c r="B53" s="32">
        <v>83.763658538633408</v>
      </c>
      <c r="C53" s="35">
        <v>2.7869326606258604</v>
      </c>
      <c r="D53" s="34">
        <v>78.84808940641436</v>
      </c>
      <c r="E53" s="33">
        <v>3.5946289678506353</v>
      </c>
      <c r="F53" s="34">
        <v>88.302794427571413</v>
      </c>
      <c r="G53" s="33">
        <v>2.5773218336903292</v>
      </c>
      <c r="H53" s="32">
        <v>88.943617489004467</v>
      </c>
      <c r="I53" s="31">
        <v>2.5332827253914072</v>
      </c>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1:35">
      <c r="A54" s="93" t="s">
        <v>43</v>
      </c>
      <c r="B54" s="32">
        <v>87.148165179618744</v>
      </c>
      <c r="C54" s="35">
        <v>3.2852535506022615</v>
      </c>
      <c r="D54" s="34">
        <v>86.707876235583512</v>
      </c>
      <c r="E54" s="33">
        <v>3.6451236993243317</v>
      </c>
      <c r="F54" s="34">
        <v>89.823130932585656</v>
      </c>
      <c r="G54" s="33">
        <v>3.3786684551152097</v>
      </c>
      <c r="H54" s="32">
        <v>89.80575413606627</v>
      </c>
      <c r="I54" s="31">
        <v>2.8429558723638033</v>
      </c>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c r="A55" s="93" t="s">
        <v>29</v>
      </c>
      <c r="B55" s="32">
        <v>96.38695114787636</v>
      </c>
      <c r="C55" s="35">
        <v>1.5115342838887718</v>
      </c>
      <c r="D55" s="34">
        <v>91.887148065419495</v>
      </c>
      <c r="E55" s="33">
        <v>2.2175284105368789</v>
      </c>
      <c r="F55" s="34">
        <v>90.997690080131676</v>
      </c>
      <c r="G55" s="33">
        <v>2.1363695542262997</v>
      </c>
      <c r="H55" s="32">
        <v>94.910399877433846</v>
      </c>
      <c r="I55" s="31">
        <v>1.6131134693349674</v>
      </c>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c r="A56" s="93" t="s">
        <v>74</v>
      </c>
      <c r="B56" s="32">
        <v>92.156775330937847</v>
      </c>
      <c r="C56" s="35">
        <v>2.3740498606488467</v>
      </c>
      <c r="D56" s="34">
        <v>91.207630328267854</v>
      </c>
      <c r="E56" s="33">
        <v>2.8284827144246929</v>
      </c>
      <c r="F56" s="34">
        <v>89.244048296862402</v>
      </c>
      <c r="G56" s="33">
        <v>2.7433892096192243</v>
      </c>
      <c r="H56" s="32">
        <v>95.000972226057442</v>
      </c>
      <c r="I56" s="31">
        <v>2.0774576298027796</v>
      </c>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c r="A57" s="93" t="s">
        <v>34</v>
      </c>
      <c r="B57" s="32">
        <v>99.263117653685413</v>
      </c>
      <c r="C57" s="35">
        <v>0.73691297548017864</v>
      </c>
      <c r="D57" s="34">
        <v>99.470365813582632</v>
      </c>
      <c r="E57" s="33">
        <v>0.52956542413005969</v>
      </c>
      <c r="F57" s="34">
        <v>64.995140461009399</v>
      </c>
      <c r="G57" s="33">
        <v>4.1093779740049357</v>
      </c>
      <c r="H57" s="32">
        <v>98.836334365739205</v>
      </c>
      <c r="I57" s="31">
        <v>1.1637132457416115</v>
      </c>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1:35">
      <c r="A58" s="93" t="s">
        <v>53</v>
      </c>
      <c r="B58" s="32">
        <v>91.710762864329268</v>
      </c>
      <c r="C58" s="35">
        <v>3.093314420035727</v>
      </c>
      <c r="D58" s="34">
        <v>88.989224528938635</v>
      </c>
      <c r="E58" s="33">
        <v>3.7173536654243282</v>
      </c>
      <c r="F58" s="34">
        <v>91.254767369832706</v>
      </c>
      <c r="G58" s="33">
        <v>2.6402886814013082</v>
      </c>
      <c r="H58" s="32">
        <v>89.915896608397446</v>
      </c>
      <c r="I58" s="31">
        <v>3.4053125502268489</v>
      </c>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c r="A59" s="78" t="s">
        <v>65</v>
      </c>
      <c r="B59" s="34">
        <v>97.757274965340685</v>
      </c>
      <c r="C59" s="35">
        <v>0.7103679171848104</v>
      </c>
      <c r="D59" s="34">
        <v>97.069672835039654</v>
      </c>
      <c r="E59" s="33">
        <v>0.81239223063809396</v>
      </c>
      <c r="F59" s="34">
        <v>97.11154896342326</v>
      </c>
      <c r="G59" s="33">
        <v>0.8029133458135691</v>
      </c>
      <c r="H59" s="32">
        <v>97.308610573401239</v>
      </c>
      <c r="I59" s="31">
        <v>0.77674716293842549</v>
      </c>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1:35">
      <c r="A60" s="123" t="s">
        <v>56</v>
      </c>
      <c r="B60" s="32">
        <v>89.249164620909525</v>
      </c>
      <c r="C60" s="35">
        <v>0.63079663720895929</v>
      </c>
      <c r="D60" s="34">
        <v>87.768942932384121</v>
      </c>
      <c r="E60" s="33">
        <v>0.65386005427321148</v>
      </c>
      <c r="F60" s="34">
        <v>85.323681205989359</v>
      </c>
      <c r="G60" s="33">
        <v>0.5273617631009978</v>
      </c>
      <c r="H60" s="32">
        <v>89.11046851557677</v>
      </c>
      <c r="I60" s="31">
        <v>0.47899248696084867</v>
      </c>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c r="A61" s="123" t="s">
        <v>155</v>
      </c>
      <c r="B61" s="32">
        <v>83.082771301269531</v>
      </c>
      <c r="C61" s="35">
        <v>0.91069537401199341</v>
      </c>
      <c r="D61" s="34">
        <v>83.735595703125</v>
      </c>
      <c r="E61" s="33">
        <v>0.86673659086227417</v>
      </c>
      <c r="F61" s="34">
        <v>84.871711730957031</v>
      </c>
      <c r="G61" s="33">
        <v>0.88709902763366699</v>
      </c>
      <c r="H61" s="32">
        <v>86.341751098632812</v>
      </c>
      <c r="I61" s="31">
        <v>0.79186952114105225</v>
      </c>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1:35" ht="14" thickBot="1">
      <c r="A62" s="124" t="s">
        <v>154</v>
      </c>
      <c r="B62" s="29">
        <v>90.519096474345545</v>
      </c>
      <c r="C62" s="98">
        <v>0.44923490687108969</v>
      </c>
      <c r="D62" s="97">
        <v>90.128625768725058</v>
      </c>
      <c r="E62" s="30">
        <v>0.46198909755692169</v>
      </c>
      <c r="F62" s="97">
        <v>87.36927682350678</v>
      </c>
      <c r="G62" s="30">
        <v>0.4096233107592176</v>
      </c>
      <c r="H62" s="29">
        <v>91.307745619286308</v>
      </c>
      <c r="I62" s="28">
        <v>0.35663763511468988</v>
      </c>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1:35" ht="16" thickBot="1">
      <c r="A63" s="136" t="s">
        <v>164</v>
      </c>
      <c r="B63" s="145">
        <v>91.815298282720178</v>
      </c>
      <c r="C63" s="143">
        <v>2.8909722891371796</v>
      </c>
      <c r="D63" s="142">
        <v>85.10520438842272</v>
      </c>
      <c r="E63" s="144">
        <v>4.864048174988822</v>
      </c>
      <c r="F63" s="142">
        <v>88.627416021928951</v>
      </c>
      <c r="G63" s="144">
        <v>4.5156218274879949</v>
      </c>
      <c r="H63" s="145">
        <v>93.457364649198638</v>
      </c>
      <c r="I63" s="146">
        <v>2.9047329090119582</v>
      </c>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1:35">
      <c r="A64" s="84"/>
      <c r="B64" s="32"/>
      <c r="C64" s="35"/>
      <c r="D64" s="32"/>
      <c r="E64" s="35"/>
      <c r="F64" s="32"/>
      <c r="G64" s="35"/>
      <c r="H64" s="32"/>
      <c r="I64" s="3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1:1" ht="15">
      <c r="A65" s="64" t="s">
        <v>246</v>
      </c>
    </row>
    <row r="66" spans="1:1">
      <c r="A66" s="65" t="s">
        <v>201</v>
      </c>
    </row>
    <row r="67" spans="1:1">
      <c r="A67" s="153"/>
    </row>
    <row r="68" spans="1:1">
      <c r="A68" s="154"/>
    </row>
  </sheetData>
  <sortState xmlns:xlrd2="http://schemas.microsoft.com/office/spreadsheetml/2017/richdata2" ref="A12:I59">
    <sortCondition ref="A12"/>
  </sortState>
  <customSheetViews>
    <customSheetView guid="{958562DC-2717-487D-88ED-05485062DB2A}" scale="80" showGridLines="0" topLeftCell="A25">
      <selection activeCell="B8" sqref="B8:I8"/>
      <pageMargins left="0.7" right="0.7" top="0.75" bottom="0.75" header="0.3" footer="0.3"/>
      <pageSetup paperSize="9" orientation="portrait" r:id="rId1"/>
    </customSheetView>
    <customSheetView guid="{DC9DA9F2-44C2-40AF-952E-F17A8405449D}" scale="80" showGridLines="0" topLeftCell="A7">
      <selection activeCell="A12" sqref="A12:A63"/>
      <pageMargins left="0.7" right="0.7" top="0.75" bottom="0.75" header="0.3" footer="0.3"/>
      <pageSetup paperSize="9" orientation="portrait" r:id="rId2"/>
    </customSheetView>
    <customSheetView guid="{AF19555B-DC94-4383-99E1-B20527EBB45F}" scale="80" showGridLines="0" topLeftCell="A25">
      <selection activeCell="B8" sqref="B8:I8"/>
      <pageMargins left="0.7" right="0.7" top="0.75" bottom="0.75" header="0.3" footer="0.3"/>
      <pageSetup paperSize="9" orientation="portrait" r:id="rId3"/>
    </customSheetView>
  </customSheetViews>
  <mergeCells count="5">
    <mergeCell ref="B8:I8"/>
    <mergeCell ref="B9:C9"/>
    <mergeCell ref="D9:E9"/>
    <mergeCell ref="F9:G9"/>
    <mergeCell ref="H9:I9"/>
  </mergeCell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9"/>
  <sheetViews>
    <sheetView showGridLines="0" zoomScaleNormal="100" workbookViewId="0"/>
  </sheetViews>
  <sheetFormatPr baseColWidth="10" defaultColWidth="9.1640625" defaultRowHeight="13"/>
  <cols>
    <col min="1" max="1" width="34" style="2" customWidth="1"/>
    <col min="2" max="7" width="9.1640625" style="2"/>
    <col min="8" max="9" width="9.33203125" style="3"/>
    <col min="10" max="16384" width="9.1640625" style="2"/>
  </cols>
  <sheetData>
    <row r="1" spans="1:35">
      <c r="A1" s="64" t="str">
        <f ca="1">RIGHT(CELL("Filename",A1),LEN(CELL("Filename",A1))-FIND("]",CELL("Filename",A1)))</f>
        <v>Tabela CMUL.NO.TC_TIME</v>
      </c>
      <c r="B1" s="3"/>
      <c r="C1" s="3"/>
      <c r="D1" s="3"/>
      <c r="E1" s="3"/>
      <c r="G1" s="3"/>
      <c r="J1" s="130" t="s">
        <v>91</v>
      </c>
      <c r="K1" s="89"/>
    </row>
    <row r="2" spans="1:35">
      <c r="A2" s="64"/>
      <c r="B2" s="3"/>
      <c r="C2" s="3"/>
      <c r="D2" s="3"/>
      <c r="E2" s="3"/>
      <c r="G2" s="3"/>
      <c r="J2" s="130" t="s">
        <v>112</v>
      </c>
      <c r="K2" s="89"/>
    </row>
    <row r="3" spans="1:35">
      <c r="A3" s="1" t="s">
        <v>384</v>
      </c>
      <c r="B3" s="1"/>
      <c r="C3" s="3"/>
      <c r="D3" s="3"/>
      <c r="E3" s="3"/>
      <c r="F3" s="3"/>
      <c r="G3" s="3"/>
    </row>
    <row r="4" spans="1:35">
      <c r="A4" s="6" t="s">
        <v>20</v>
      </c>
      <c r="B4" s="3"/>
      <c r="C4" s="3"/>
      <c r="D4" s="3"/>
      <c r="E4" s="3"/>
      <c r="F4" s="3"/>
      <c r="G4" s="3"/>
    </row>
    <row r="5" spans="1:35">
      <c r="A5" s="6"/>
      <c r="B5" s="3"/>
      <c r="C5" s="3"/>
      <c r="D5" s="3"/>
      <c r="E5" s="3"/>
      <c r="F5" s="3"/>
      <c r="G5" s="3"/>
      <c r="H5" s="4"/>
    </row>
    <row r="6" spans="1:35">
      <c r="A6" s="6"/>
      <c r="B6" s="3"/>
      <c r="C6" s="3"/>
      <c r="D6" s="3"/>
      <c r="E6" s="3"/>
      <c r="F6" s="3"/>
      <c r="G6" s="3"/>
      <c r="H6" s="4"/>
      <c r="I6" s="4"/>
    </row>
    <row r="7" spans="1:35" s="9" customFormat="1" ht="14" thickBot="1">
      <c r="A7" s="219"/>
      <c r="B7" s="27"/>
      <c r="C7" s="27"/>
      <c r="D7" s="8"/>
      <c r="E7" s="8"/>
      <c r="F7" s="8"/>
      <c r="G7" s="8"/>
      <c r="H7" s="27"/>
      <c r="I7" s="27"/>
    </row>
    <row r="8" spans="1:35" s="9" customFormat="1" ht="51.75" customHeight="1">
      <c r="A8" s="220"/>
      <c r="B8" s="272" t="s">
        <v>81</v>
      </c>
      <c r="C8" s="273"/>
      <c r="D8" s="273"/>
      <c r="E8" s="273"/>
      <c r="F8" s="273"/>
      <c r="G8" s="273"/>
      <c r="H8" s="221"/>
      <c r="I8" s="24"/>
    </row>
    <row r="9" spans="1:35" s="9" customFormat="1" ht="54" customHeight="1">
      <c r="A9" s="11"/>
      <c r="B9" s="274" t="s">
        <v>21</v>
      </c>
      <c r="C9" s="275"/>
      <c r="D9" s="274" t="s">
        <v>22</v>
      </c>
      <c r="E9" s="275"/>
      <c r="F9" s="274" t="s">
        <v>23</v>
      </c>
      <c r="G9" s="276"/>
      <c r="H9" s="25"/>
      <c r="I9" s="25"/>
    </row>
    <row r="10" spans="1:35">
      <c r="A10" s="12"/>
      <c r="B10" s="13" t="s">
        <v>24</v>
      </c>
      <c r="C10" s="14" t="s">
        <v>139</v>
      </c>
      <c r="D10" s="13" t="s">
        <v>24</v>
      </c>
      <c r="E10" s="15" t="s">
        <v>139</v>
      </c>
      <c r="F10" s="13" t="s">
        <v>24</v>
      </c>
      <c r="G10" s="16" t="s">
        <v>139</v>
      </c>
      <c r="H10" s="26"/>
      <c r="I10" s="26"/>
    </row>
    <row r="11" spans="1:35">
      <c r="A11" s="17"/>
      <c r="B11" s="18"/>
      <c r="C11" s="18"/>
      <c r="D11" s="19"/>
      <c r="E11" s="20"/>
      <c r="F11" s="19"/>
      <c r="G11" s="48"/>
      <c r="H11" s="26"/>
      <c r="I11" s="26"/>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32</v>
      </c>
      <c r="B12" s="34">
        <v>7.1966978409455766</v>
      </c>
      <c r="C12" s="35">
        <v>0.1786323324943565</v>
      </c>
      <c r="D12" s="34">
        <v>6.0172021196339474</v>
      </c>
      <c r="E12" s="33">
        <v>0.19211327029321487</v>
      </c>
      <c r="F12" s="34">
        <v>85.947265332930343</v>
      </c>
      <c r="G12" s="31">
        <v>0.346202967706498</v>
      </c>
      <c r="H12" s="131"/>
      <c r="I12" s="131"/>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33</v>
      </c>
      <c r="B13" s="34">
        <v>5.3322935868737433</v>
      </c>
      <c r="C13" s="35">
        <v>0.10851744430819635</v>
      </c>
      <c r="D13" s="34">
        <v>7.8073488889889138</v>
      </c>
      <c r="E13" s="33">
        <v>0.2466828403417734</v>
      </c>
      <c r="F13" s="34">
        <v>85.517190622837191</v>
      </c>
      <c r="G13" s="31">
        <v>0.32574990699118489</v>
      </c>
      <c r="H13" s="131"/>
      <c r="I13" s="131"/>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34</v>
      </c>
      <c r="B14" s="34">
        <v>5.7170486166727521</v>
      </c>
      <c r="C14" s="35">
        <v>0.21772159073359393</v>
      </c>
      <c r="D14" s="34">
        <v>8.1785997304982185</v>
      </c>
      <c r="E14" s="33">
        <v>0.27137137879281814</v>
      </c>
      <c r="F14" s="34">
        <v>85.427877469650184</v>
      </c>
      <c r="G14" s="31">
        <v>0.46452247542004033</v>
      </c>
      <c r="H14" s="131"/>
      <c r="I14" s="131"/>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35</v>
      </c>
      <c r="B15" s="34">
        <v>6.4857436323253683</v>
      </c>
      <c r="C15" s="35">
        <v>0.17208553824309594</v>
      </c>
      <c r="D15" s="34">
        <v>7.8624967206181324</v>
      </c>
      <c r="E15" s="33">
        <v>0.13572450404272232</v>
      </c>
      <c r="F15" s="34">
        <v>85.389981599299844</v>
      </c>
      <c r="G15" s="31">
        <v>0.26495903516771968</v>
      </c>
      <c r="H15" s="131"/>
      <c r="I15" s="131"/>
      <c r="J15" s="37"/>
      <c r="K15" s="37"/>
      <c r="L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113" t="s">
        <v>30</v>
      </c>
      <c r="B16" s="34">
        <v>5.9782571773625026</v>
      </c>
      <c r="C16" s="35">
        <v>0.12966468046103896</v>
      </c>
      <c r="D16" s="34">
        <v>7.9237453306030528</v>
      </c>
      <c r="E16" s="33">
        <v>0.19797292118155527</v>
      </c>
      <c r="F16" s="34">
        <v>84.60880172359667</v>
      </c>
      <c r="G16" s="31">
        <v>0.33644208902752476</v>
      </c>
      <c r="H16" s="131"/>
      <c r="I16" s="131"/>
      <c r="J16" s="37"/>
      <c r="K16" s="37"/>
      <c r="L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93" t="s">
        <v>36</v>
      </c>
      <c r="B17" s="34">
        <v>6.563370660056064</v>
      </c>
      <c r="C17" s="35">
        <v>0.2753613597085865</v>
      </c>
      <c r="D17" s="34">
        <v>7.7265908800819281</v>
      </c>
      <c r="E17" s="33">
        <v>0.4424468963317908</v>
      </c>
      <c r="F17" s="34">
        <v>84.281312028791291</v>
      </c>
      <c r="G17" s="31">
        <v>0.69978409125007923</v>
      </c>
      <c r="H17" s="131"/>
      <c r="I17" s="131"/>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37</v>
      </c>
      <c r="B18" s="34">
        <v>5.8017591559699504</v>
      </c>
      <c r="C18" s="35">
        <v>0.17212865266878999</v>
      </c>
      <c r="D18" s="34">
        <v>9.6912878525766804</v>
      </c>
      <c r="E18" s="33">
        <v>0.36341339929732497</v>
      </c>
      <c r="F18" s="34">
        <v>84.26948155406825</v>
      </c>
      <c r="G18" s="31">
        <v>0.44953544006694091</v>
      </c>
      <c r="H18" s="131"/>
      <c r="I18" s="131"/>
      <c r="J18" s="37"/>
      <c r="K18" s="37"/>
      <c r="L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38</v>
      </c>
      <c r="B19" s="34">
        <v>5.7852165668228528</v>
      </c>
      <c r="C19" s="35">
        <v>0.12999990406367809</v>
      </c>
      <c r="D19" s="34">
        <v>10.373716690226169</v>
      </c>
      <c r="E19" s="33">
        <v>0.37253032233676836</v>
      </c>
      <c r="F19" s="34">
        <v>83.770721290413121</v>
      </c>
      <c r="G19" s="31">
        <v>0.44709810841298786</v>
      </c>
      <c r="H19" s="131"/>
      <c r="I19" s="131"/>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40</v>
      </c>
      <c r="B20" s="34">
        <v>6.985934388633793</v>
      </c>
      <c r="C20" s="35">
        <v>0.12748329483507176</v>
      </c>
      <c r="D20" s="34">
        <v>8.9471242847898562</v>
      </c>
      <c r="E20" s="33">
        <v>0.21246447764314597</v>
      </c>
      <c r="F20" s="34">
        <v>83.596695630237846</v>
      </c>
      <c r="G20" s="31">
        <v>0.27976294667319118</v>
      </c>
      <c r="H20" s="131"/>
      <c r="I20" s="131"/>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41</v>
      </c>
      <c r="B21" s="34">
        <v>7.6602140560417897</v>
      </c>
      <c r="C21" s="35">
        <v>0.39259029364326448</v>
      </c>
      <c r="D21" s="34">
        <v>9.069331197052529</v>
      </c>
      <c r="E21" s="33">
        <v>0.27697589936441797</v>
      </c>
      <c r="F21" s="34">
        <v>82.534615393511416</v>
      </c>
      <c r="G21" s="31">
        <v>0.60976562159946568</v>
      </c>
      <c r="H21" s="131"/>
      <c r="I21" s="13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c r="A22" s="93" t="s">
        <v>42</v>
      </c>
      <c r="B22" s="34">
        <v>7.6072376128397634</v>
      </c>
      <c r="C22" s="35">
        <v>0.12325170734691909</v>
      </c>
      <c r="D22" s="34">
        <v>9.6703727989258841</v>
      </c>
      <c r="E22" s="33">
        <v>0.28433583025998854</v>
      </c>
      <c r="F22" s="34">
        <v>82.294399187763119</v>
      </c>
      <c r="G22" s="31">
        <v>0.34534048359776076</v>
      </c>
      <c r="H22" s="131"/>
      <c r="I22" s="131"/>
      <c r="J22" s="37"/>
      <c r="K22" s="37"/>
      <c r="L22" s="37"/>
      <c r="N22" s="37"/>
      <c r="O22" s="37"/>
      <c r="P22" s="37"/>
      <c r="Q22" s="37"/>
      <c r="R22" s="37"/>
      <c r="S22" s="37"/>
      <c r="T22" s="37"/>
      <c r="U22" s="37"/>
      <c r="V22" s="37"/>
      <c r="W22" s="37"/>
      <c r="X22" s="37"/>
      <c r="Y22" s="37"/>
      <c r="Z22" s="37"/>
      <c r="AA22" s="37"/>
      <c r="AB22" s="37"/>
      <c r="AC22" s="37"/>
      <c r="AD22" s="37"/>
      <c r="AE22" s="37"/>
      <c r="AF22" s="37"/>
      <c r="AG22" s="37"/>
      <c r="AH22" s="37"/>
      <c r="AI22" s="37"/>
    </row>
    <row r="23" spans="1:35">
      <c r="A23" s="93" t="s">
        <v>44</v>
      </c>
      <c r="B23" s="34">
        <v>7.4597085856691612</v>
      </c>
      <c r="C23" s="35">
        <v>0.20210866917889483</v>
      </c>
      <c r="D23" s="34">
        <v>10.320586575467511</v>
      </c>
      <c r="E23" s="33">
        <v>0.26501888890877329</v>
      </c>
      <c r="F23" s="34">
        <v>82.130304065291682</v>
      </c>
      <c r="G23" s="31">
        <v>0.35842380550415309</v>
      </c>
      <c r="H23" s="131"/>
      <c r="I23" s="13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c r="A24" s="93" t="s">
        <v>43</v>
      </c>
      <c r="B24" s="34">
        <v>6.0991329826778262</v>
      </c>
      <c r="C24" s="35">
        <v>0.14240855185726661</v>
      </c>
      <c r="D24" s="34">
        <v>11.380258350865191</v>
      </c>
      <c r="E24" s="33">
        <v>0.37263208174542722</v>
      </c>
      <c r="F24" s="34">
        <v>82.117386920045547</v>
      </c>
      <c r="G24" s="31">
        <v>0.44542862245909004</v>
      </c>
      <c r="H24" s="131"/>
      <c r="I24" s="131"/>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1:35">
      <c r="A25" s="93" t="s">
        <v>45</v>
      </c>
      <c r="B25" s="34">
        <v>8.3771243257203842</v>
      </c>
      <c r="C25" s="35">
        <v>0.14980644114460787</v>
      </c>
      <c r="D25" s="34">
        <v>9.6342493892564036</v>
      </c>
      <c r="E25" s="33">
        <v>0.24886213451364514</v>
      </c>
      <c r="F25" s="34">
        <v>80.752884076562751</v>
      </c>
      <c r="G25" s="31">
        <v>0.37587335135421251</v>
      </c>
      <c r="H25" s="131"/>
      <c r="I25" s="131"/>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c r="A26" s="93" t="s">
        <v>46</v>
      </c>
      <c r="B26" s="34">
        <v>6.4752740647916083</v>
      </c>
      <c r="C26" s="35">
        <v>0.31455399605907514</v>
      </c>
      <c r="D26" s="34">
        <v>12.850541581129031</v>
      </c>
      <c r="E26" s="33">
        <v>0.65157046342371494</v>
      </c>
      <c r="F26" s="34">
        <v>80.614183703558709</v>
      </c>
      <c r="G26" s="31">
        <v>0.86314860422934347</v>
      </c>
      <c r="H26" s="131"/>
      <c r="I26" s="131"/>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c r="A27" s="42" t="s">
        <v>31</v>
      </c>
      <c r="B27" s="248">
        <v>8.0264113168971569</v>
      </c>
      <c r="C27" s="249">
        <v>0.14115058000708308</v>
      </c>
      <c r="D27" s="248">
        <v>11.534437117245639</v>
      </c>
      <c r="E27" s="250">
        <v>0.32186637667986856</v>
      </c>
      <c r="F27" s="248">
        <v>80.439975586627313</v>
      </c>
      <c r="G27" s="251">
        <v>0.34463879293039751</v>
      </c>
      <c r="H27" s="131"/>
      <c r="I27" s="131"/>
      <c r="J27" s="37"/>
      <c r="K27" s="37"/>
      <c r="L27" s="37"/>
      <c r="N27" s="37"/>
      <c r="O27" s="37"/>
      <c r="P27" s="37"/>
      <c r="Q27" s="37"/>
      <c r="R27" s="37"/>
      <c r="S27" s="37"/>
      <c r="T27" s="37"/>
      <c r="U27" s="37"/>
      <c r="V27" s="37"/>
      <c r="W27" s="37"/>
      <c r="X27" s="37"/>
      <c r="Y27" s="37"/>
      <c r="Z27" s="37"/>
      <c r="AA27" s="37"/>
      <c r="AB27" s="37"/>
      <c r="AC27" s="37"/>
      <c r="AD27" s="37"/>
      <c r="AE27" s="37"/>
      <c r="AF27" s="37"/>
      <c r="AG27" s="37"/>
      <c r="AH27" s="37"/>
      <c r="AI27" s="37"/>
    </row>
    <row r="28" spans="1:35">
      <c r="A28" s="93" t="s">
        <v>47</v>
      </c>
      <c r="B28" s="34">
        <v>7.6033966114092628</v>
      </c>
      <c r="C28" s="35">
        <v>0.24317654578036732</v>
      </c>
      <c r="D28" s="34">
        <v>11.452246874300419</v>
      </c>
      <c r="E28" s="33">
        <v>0.29333978555424212</v>
      </c>
      <c r="F28" s="34">
        <v>80.121761818647727</v>
      </c>
      <c r="G28" s="31">
        <v>0.40823614880623499</v>
      </c>
      <c r="H28" s="131"/>
      <c r="I28" s="131"/>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1:35">
      <c r="A29" s="93" t="s">
        <v>48</v>
      </c>
      <c r="B29" s="34">
        <v>7.0888809717539463</v>
      </c>
      <c r="C29" s="35">
        <v>0.12452705342536263</v>
      </c>
      <c r="D29" s="34">
        <v>12.05519765750361</v>
      </c>
      <c r="E29" s="33">
        <v>0.21888266507055737</v>
      </c>
      <c r="F29" s="34">
        <v>80.042202947816349</v>
      </c>
      <c r="G29" s="31">
        <v>0.30968925101035921</v>
      </c>
      <c r="H29" s="131"/>
      <c r="I29" s="131"/>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c r="A30" s="93" t="s">
        <v>50</v>
      </c>
      <c r="B30" s="34">
        <v>7.0735540006412521</v>
      </c>
      <c r="C30" s="35">
        <v>0.17762578137456667</v>
      </c>
      <c r="D30" s="34">
        <v>12.550199419922979</v>
      </c>
      <c r="E30" s="33">
        <v>0.35819313455795815</v>
      </c>
      <c r="F30" s="34">
        <v>79.940525526757796</v>
      </c>
      <c r="G30" s="31">
        <v>0.44322841525986745</v>
      </c>
      <c r="H30" s="131"/>
      <c r="I30" s="131"/>
      <c r="J30" s="37"/>
      <c r="K30" s="37"/>
      <c r="L30" s="37"/>
      <c r="N30" s="37"/>
      <c r="O30" s="37"/>
      <c r="P30" s="37"/>
      <c r="Q30" s="37"/>
      <c r="R30" s="37"/>
      <c r="S30" s="37"/>
      <c r="T30" s="37"/>
      <c r="U30" s="37"/>
      <c r="V30" s="37"/>
      <c r="W30" s="37"/>
      <c r="X30" s="37"/>
      <c r="Y30" s="37"/>
      <c r="Z30" s="37"/>
      <c r="AA30" s="37"/>
      <c r="AB30" s="37"/>
      <c r="AC30" s="37"/>
      <c r="AD30" s="37"/>
      <c r="AE30" s="37"/>
      <c r="AF30" s="37"/>
      <c r="AG30" s="37"/>
      <c r="AH30" s="37"/>
      <c r="AI30" s="37"/>
    </row>
    <row r="31" spans="1:35">
      <c r="A31" s="93" t="s">
        <v>51</v>
      </c>
      <c r="B31" s="34">
        <v>6.1599398248086583</v>
      </c>
      <c r="C31" s="35">
        <v>0.12705133318337794</v>
      </c>
      <c r="D31" s="34">
        <v>13.56635264839797</v>
      </c>
      <c r="E31" s="33">
        <v>0.35050303122977772</v>
      </c>
      <c r="F31" s="34">
        <v>79.891775611486239</v>
      </c>
      <c r="G31" s="31">
        <v>0.42439372373089163</v>
      </c>
      <c r="H31" s="131"/>
      <c r="I31" s="1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c r="A32" s="93" t="s">
        <v>52</v>
      </c>
      <c r="B32" s="34">
        <v>10.223332377509109</v>
      </c>
      <c r="C32" s="35">
        <v>0.20552467614563691</v>
      </c>
      <c r="D32" s="34">
        <v>10.17019219847206</v>
      </c>
      <c r="E32" s="33">
        <v>0.24288354716150035</v>
      </c>
      <c r="F32" s="34">
        <v>79.339447614613448</v>
      </c>
      <c r="G32" s="31">
        <v>0.39836409243910781</v>
      </c>
      <c r="H32" s="131"/>
      <c r="I32" s="131"/>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c r="A33" s="93" t="s">
        <v>53</v>
      </c>
      <c r="B33" s="34">
        <v>6.9383681072393903</v>
      </c>
      <c r="C33" s="35">
        <v>0.24757644867523318</v>
      </c>
      <c r="D33" s="34">
        <v>13.38289330997782</v>
      </c>
      <c r="E33" s="33">
        <v>0.95775710991546192</v>
      </c>
      <c r="F33" s="34">
        <v>79.200377716506921</v>
      </c>
      <c r="G33" s="31">
        <v>1.1176296542017274</v>
      </c>
      <c r="H33" s="131"/>
      <c r="I33" s="131"/>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c r="A34" s="93" t="s">
        <v>54</v>
      </c>
      <c r="B34" s="34">
        <v>7.2365922575768602</v>
      </c>
      <c r="C34" s="35">
        <v>0.22605163269721121</v>
      </c>
      <c r="D34" s="34">
        <v>13.64178531077186</v>
      </c>
      <c r="E34" s="33">
        <v>0.292576424694585</v>
      </c>
      <c r="F34" s="34">
        <v>79.014175336195919</v>
      </c>
      <c r="G34" s="31">
        <v>0.42880525847641887</v>
      </c>
      <c r="H34" s="131"/>
      <c r="I34" s="131"/>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c r="A35" s="93" t="s">
        <v>57</v>
      </c>
      <c r="B35" s="34">
        <v>8.5267635029277624</v>
      </c>
      <c r="C35" s="35">
        <v>0.17405193912415534</v>
      </c>
      <c r="D35" s="34">
        <v>13.41224548751547</v>
      </c>
      <c r="E35" s="33">
        <v>0.28693043483674441</v>
      </c>
      <c r="F35" s="34">
        <v>77.996449903473106</v>
      </c>
      <c r="G35" s="31">
        <v>0.37246003537156031</v>
      </c>
      <c r="H35" s="131"/>
      <c r="I35" s="131"/>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c r="A36" s="93" t="s">
        <v>28</v>
      </c>
      <c r="B36" s="34">
        <v>8.718017778728548</v>
      </c>
      <c r="C36" s="35">
        <v>0.34864362702839569</v>
      </c>
      <c r="D36" s="34">
        <v>13.261030951670151</v>
      </c>
      <c r="E36" s="33">
        <v>0.32745341704945724</v>
      </c>
      <c r="F36" s="34">
        <v>77.636515440285052</v>
      </c>
      <c r="G36" s="31">
        <v>0.53365015315788344</v>
      </c>
      <c r="H36" s="131"/>
      <c r="I36" s="131"/>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c r="A37" s="93" t="s">
        <v>58</v>
      </c>
      <c r="B37" s="34">
        <v>7.5667419124626374</v>
      </c>
      <c r="C37" s="35">
        <v>0.21658290556580101</v>
      </c>
      <c r="D37" s="34">
        <v>14.50147219991471</v>
      </c>
      <c r="E37" s="33">
        <v>0.28065794436464064</v>
      </c>
      <c r="F37" s="34">
        <v>77.589593825279721</v>
      </c>
      <c r="G37" s="31">
        <v>0.36032281157154805</v>
      </c>
      <c r="H37" s="131"/>
      <c r="I37" s="131"/>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c r="A38" s="93" t="s">
        <v>60</v>
      </c>
      <c r="B38" s="34">
        <v>7.7243016082102498</v>
      </c>
      <c r="C38" s="35">
        <v>0.25196010384079121</v>
      </c>
      <c r="D38" s="34">
        <v>14.973018128106929</v>
      </c>
      <c r="E38" s="33">
        <v>0.4759268605090598</v>
      </c>
      <c r="F38" s="34">
        <v>76.825684279416919</v>
      </c>
      <c r="G38" s="31">
        <v>0.55353857222375746</v>
      </c>
      <c r="H38" s="131"/>
      <c r="I38" s="131"/>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c r="A39" s="93" t="s">
        <v>61</v>
      </c>
      <c r="B39" s="34">
        <v>7.6597220963481361</v>
      </c>
      <c r="C39" s="35">
        <v>0.2137459492777064</v>
      </c>
      <c r="D39" s="34">
        <v>15.630113309500549</v>
      </c>
      <c r="E39" s="33">
        <v>0.42383946235504788</v>
      </c>
      <c r="F39" s="34">
        <v>76.593203742383125</v>
      </c>
      <c r="G39" s="31">
        <v>0.52590540647586859</v>
      </c>
      <c r="H39" s="131"/>
      <c r="I39" s="131"/>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c r="A40" s="93" t="s">
        <v>62</v>
      </c>
      <c r="B40" s="34">
        <v>9.1355965574292508</v>
      </c>
      <c r="C40" s="35">
        <v>0.13547273202750409</v>
      </c>
      <c r="D40" s="34">
        <v>13.891252352719411</v>
      </c>
      <c r="E40" s="33">
        <v>0.29191387669055074</v>
      </c>
      <c r="F40" s="34">
        <v>76.552864340158834</v>
      </c>
      <c r="G40" s="31">
        <v>0.35950153268232571</v>
      </c>
      <c r="H40" s="131"/>
      <c r="I40" s="131"/>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c r="A41" s="93" t="s">
        <v>63</v>
      </c>
      <c r="B41" s="34">
        <v>9.0475757783723729</v>
      </c>
      <c r="C41" s="35">
        <v>0.23951853928943528</v>
      </c>
      <c r="D41" s="34">
        <v>14.1630243797881</v>
      </c>
      <c r="E41" s="33">
        <v>0.29802382878939165</v>
      </c>
      <c r="F41" s="34">
        <v>75.993970600214752</v>
      </c>
      <c r="G41" s="31">
        <v>0.46183888059271633</v>
      </c>
      <c r="H41" s="131"/>
      <c r="I41" s="131"/>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c r="A42" s="93" t="s">
        <v>64</v>
      </c>
      <c r="B42" s="34">
        <v>11.066931702197429</v>
      </c>
      <c r="C42" s="35">
        <v>0.1696954317377892</v>
      </c>
      <c r="D42" s="34">
        <v>12.40778025867265</v>
      </c>
      <c r="E42" s="33">
        <v>0.20324160431525504</v>
      </c>
      <c r="F42" s="34">
        <v>75.849919959123184</v>
      </c>
      <c r="G42" s="31">
        <v>0.31593083696471835</v>
      </c>
      <c r="H42" s="131"/>
      <c r="I42" s="131"/>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c r="A43" s="93" t="s">
        <v>65</v>
      </c>
      <c r="B43" s="34">
        <v>8.4794189266485702</v>
      </c>
      <c r="C43" s="35">
        <v>0.11550126771115257</v>
      </c>
      <c r="D43" s="34">
        <v>13.76475516325058</v>
      </c>
      <c r="E43" s="33">
        <v>0.18583591836828681</v>
      </c>
      <c r="F43" s="34">
        <v>75.735744131103274</v>
      </c>
      <c r="G43" s="31">
        <v>0.24137004767384432</v>
      </c>
      <c r="H43" s="131"/>
      <c r="I43" s="131"/>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c r="A44" s="93" t="s">
        <v>29</v>
      </c>
      <c r="B44" s="34">
        <v>9.1836217336367341</v>
      </c>
      <c r="C44" s="35">
        <v>0.21221242972444027</v>
      </c>
      <c r="D44" s="34">
        <v>14.99470570914008</v>
      </c>
      <c r="E44" s="33">
        <v>0.26308209965196855</v>
      </c>
      <c r="F44" s="34">
        <v>75.377238718946714</v>
      </c>
      <c r="G44" s="31">
        <v>0.40728755374130049</v>
      </c>
      <c r="H44" s="131"/>
      <c r="I44" s="131"/>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c r="A45" s="93" t="s">
        <v>66</v>
      </c>
      <c r="B45" s="34">
        <v>7.8991800917171027</v>
      </c>
      <c r="C45" s="35">
        <v>0.11342632621097805</v>
      </c>
      <c r="D45" s="34">
        <v>16.375029519704871</v>
      </c>
      <c r="E45" s="33">
        <v>0.27966131573086889</v>
      </c>
      <c r="F45" s="34">
        <v>75.281560649125765</v>
      </c>
      <c r="G45" s="31">
        <v>0.34733646704246579</v>
      </c>
      <c r="H45" s="131"/>
      <c r="I45" s="131"/>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1:35">
      <c r="A46" s="93" t="s">
        <v>67</v>
      </c>
      <c r="B46" s="34">
        <v>9.9396529257235819</v>
      </c>
      <c r="C46" s="35">
        <v>0.23857988078180753</v>
      </c>
      <c r="D46" s="34">
        <v>13.082598196007879</v>
      </c>
      <c r="E46" s="33">
        <v>0.42107483086662079</v>
      </c>
      <c r="F46" s="34">
        <v>75.215761960161885</v>
      </c>
      <c r="G46" s="31">
        <v>0.53139887788178009</v>
      </c>
      <c r="H46" s="131"/>
      <c r="I46" s="131"/>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1:35">
      <c r="A47" s="93" t="s">
        <v>0</v>
      </c>
      <c r="B47" s="34">
        <v>7.1574834566083423</v>
      </c>
      <c r="C47" s="35">
        <v>0.13212472902932607</v>
      </c>
      <c r="D47" s="34">
        <v>17.257202549728049</v>
      </c>
      <c r="E47" s="33">
        <v>0.61299733200174189</v>
      </c>
      <c r="F47" s="34">
        <v>75.131837093630111</v>
      </c>
      <c r="G47" s="31">
        <v>0.67528285172125957</v>
      </c>
      <c r="H47" s="131"/>
      <c r="I47" s="131"/>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1:35">
      <c r="A48" s="93" t="s">
        <v>68</v>
      </c>
      <c r="B48" s="34">
        <v>8.5431454074041469</v>
      </c>
      <c r="C48" s="35">
        <v>0.14672102746837992</v>
      </c>
      <c r="D48" s="34">
        <v>14.26172121724038</v>
      </c>
      <c r="E48" s="33">
        <v>0.44071155688796143</v>
      </c>
      <c r="F48" s="34">
        <v>75.002379543860627</v>
      </c>
      <c r="G48" s="31">
        <v>0.65124077363007349</v>
      </c>
      <c r="H48" s="131"/>
      <c r="I48" s="131"/>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c r="A49" s="93" t="s">
        <v>69</v>
      </c>
      <c r="B49" s="34">
        <v>8.0833700405529516</v>
      </c>
      <c r="C49" s="35">
        <v>0.14325113415453947</v>
      </c>
      <c r="D49" s="34">
        <v>16.81808049805138</v>
      </c>
      <c r="E49" s="33">
        <v>0.41197815736664622</v>
      </c>
      <c r="F49" s="34">
        <v>74.732459140448057</v>
      </c>
      <c r="G49" s="31">
        <v>0.43890720990296422</v>
      </c>
      <c r="H49" s="131"/>
      <c r="I49" s="131"/>
      <c r="J49" s="37"/>
      <c r="K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1:35">
      <c r="A50" s="93" t="s">
        <v>70</v>
      </c>
      <c r="B50" s="34">
        <v>8.8831088667082465</v>
      </c>
      <c r="C50" s="35">
        <v>0.26119359103247247</v>
      </c>
      <c r="D50" s="34">
        <v>16.283892717000569</v>
      </c>
      <c r="E50" s="33">
        <v>0.39861920237998111</v>
      </c>
      <c r="F50" s="34">
        <v>74.707590926744871</v>
      </c>
      <c r="G50" s="31">
        <v>0.4505099570764089</v>
      </c>
      <c r="H50" s="131"/>
      <c r="I50" s="131"/>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c r="A51" s="216" t="s">
        <v>353</v>
      </c>
      <c r="B51" s="34">
        <v>10.08146545741352</v>
      </c>
      <c r="C51" s="35">
        <v>0.17433398425233274</v>
      </c>
      <c r="D51" s="34">
        <v>15.276535594479441</v>
      </c>
      <c r="E51" s="33">
        <v>0.35697441273384484</v>
      </c>
      <c r="F51" s="34">
        <v>74.424057512283284</v>
      </c>
      <c r="G51" s="31">
        <v>0.41737005984857756</v>
      </c>
      <c r="H51" s="131"/>
      <c r="I51" s="131"/>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c r="A52" s="93" t="s">
        <v>72</v>
      </c>
      <c r="B52" s="34">
        <v>10.064279017516739</v>
      </c>
      <c r="C52" s="35">
        <v>0.13958546125004936</v>
      </c>
      <c r="D52" s="34">
        <v>16.127296428638889</v>
      </c>
      <c r="E52" s="33">
        <v>0.23478261535594139</v>
      </c>
      <c r="F52" s="34">
        <v>73.62369699832567</v>
      </c>
      <c r="G52" s="31">
        <v>0.29467987746880248</v>
      </c>
      <c r="H52" s="131"/>
      <c r="I52" s="131"/>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c r="A53" s="93" t="s">
        <v>73</v>
      </c>
      <c r="B53" s="34">
        <v>8.2010890184385605</v>
      </c>
      <c r="C53" s="35">
        <v>0.12566813628878379</v>
      </c>
      <c r="D53" s="34">
        <v>17.159114918218581</v>
      </c>
      <c r="E53" s="33">
        <v>0.32670905367830083</v>
      </c>
      <c r="F53" s="34">
        <v>73.543067159597115</v>
      </c>
      <c r="G53" s="31">
        <v>0.38842228122654993</v>
      </c>
      <c r="H53" s="131"/>
      <c r="I53" s="131"/>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1:35">
      <c r="A54" s="93" t="s">
        <v>74</v>
      </c>
      <c r="B54" s="34">
        <v>8.5915802315954632</v>
      </c>
      <c r="C54" s="35">
        <v>0.23005610730848047</v>
      </c>
      <c r="D54" s="34">
        <v>18.008279567759448</v>
      </c>
      <c r="E54" s="33">
        <v>0.29411091400482708</v>
      </c>
      <c r="F54" s="34">
        <v>72.494618758102888</v>
      </c>
      <c r="G54" s="31">
        <v>0.45727894370298494</v>
      </c>
      <c r="H54" s="131"/>
      <c r="I54" s="131"/>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c r="A55" s="93" t="s">
        <v>75</v>
      </c>
      <c r="B55" s="34">
        <v>9.9304483368617618</v>
      </c>
      <c r="C55" s="35">
        <v>0.12781012575103762</v>
      </c>
      <c r="D55" s="34">
        <v>17.393867163368789</v>
      </c>
      <c r="E55" s="33">
        <v>0.33560196067900255</v>
      </c>
      <c r="F55" s="34">
        <v>72.414815020923925</v>
      </c>
      <c r="G55" s="31">
        <v>0.36523932612320603</v>
      </c>
      <c r="H55" s="131"/>
      <c r="I55" s="131"/>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c r="A56" s="93" t="s">
        <v>76</v>
      </c>
      <c r="B56" s="34">
        <v>9.942951299558958</v>
      </c>
      <c r="C56" s="35">
        <v>0.21601202616591977</v>
      </c>
      <c r="D56" s="34">
        <v>17.260639473585378</v>
      </c>
      <c r="E56" s="33">
        <v>0.47495545726717137</v>
      </c>
      <c r="F56" s="34">
        <v>72.253950305520092</v>
      </c>
      <c r="G56" s="31">
        <v>0.56841291171940078</v>
      </c>
      <c r="H56" s="131"/>
      <c r="I56" s="131"/>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c r="A57" s="93" t="s">
        <v>77</v>
      </c>
      <c r="B57" s="34">
        <v>11.625072409733839</v>
      </c>
      <c r="C57" s="35">
        <v>0.24109626261773967</v>
      </c>
      <c r="D57" s="34">
        <v>17.48882682598051</v>
      </c>
      <c r="E57" s="33">
        <v>0.48129131523535046</v>
      </c>
      <c r="F57" s="34">
        <v>69.988139699411747</v>
      </c>
      <c r="G57" s="31">
        <v>0.62501303834611455</v>
      </c>
      <c r="H57" s="131"/>
      <c r="I57" s="131"/>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1:35">
      <c r="A58" s="93" t="s">
        <v>78</v>
      </c>
      <c r="B58" s="34">
        <v>11.302483993109769</v>
      </c>
      <c r="C58" s="35">
        <v>0.27842024757393535</v>
      </c>
      <c r="D58" s="34">
        <v>18.787473934885139</v>
      </c>
      <c r="E58" s="33">
        <v>0.48337185242728647</v>
      </c>
      <c r="F58" s="34">
        <v>67.360534541115825</v>
      </c>
      <c r="G58" s="31">
        <v>0.64826927141601409</v>
      </c>
      <c r="H58" s="131"/>
      <c r="I58" s="131"/>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c r="A59" s="93" t="s">
        <v>80</v>
      </c>
      <c r="B59" s="34">
        <v>15.759551180268179</v>
      </c>
      <c r="C59" s="35">
        <v>0.61659748158106487</v>
      </c>
      <c r="D59" s="34">
        <v>17.55671614240276</v>
      </c>
      <c r="E59" s="33">
        <v>0.54230214424974021</v>
      </c>
      <c r="F59" s="34">
        <v>66.035754473018756</v>
      </c>
      <c r="G59" s="31">
        <v>0.88623168250505557</v>
      </c>
      <c r="H59" s="131"/>
      <c r="I59" s="131"/>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1:35">
      <c r="A60" s="78" t="s">
        <v>79</v>
      </c>
      <c r="B60" s="34">
        <v>12.14751313682495</v>
      </c>
      <c r="C60" s="35">
        <v>0.53590722966609095</v>
      </c>
      <c r="D60" s="34">
        <v>21.54767509352714</v>
      </c>
      <c r="E60" s="33">
        <v>0.59145792185402613</v>
      </c>
      <c r="F60" s="34">
        <v>64.703360769921915</v>
      </c>
      <c r="G60" s="31">
        <v>0.88529865605490743</v>
      </c>
      <c r="H60" s="131"/>
      <c r="I60" s="131"/>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c r="A61" s="123" t="s">
        <v>55</v>
      </c>
      <c r="B61" s="34">
        <v>7.9540080753238449</v>
      </c>
      <c r="C61" s="35">
        <v>3.41309096304118E-2</v>
      </c>
      <c r="D61" s="34">
        <v>13.363071642100049</v>
      </c>
      <c r="E61" s="33">
        <v>6.9394193400311596E-2</v>
      </c>
      <c r="F61" s="34">
        <v>78.072324645903251</v>
      </c>
      <c r="G61" s="31">
        <v>8.7328548980368903E-2</v>
      </c>
      <c r="H61" s="131"/>
      <c r="I61" s="131"/>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1:35">
      <c r="A62" s="123" t="s">
        <v>155</v>
      </c>
      <c r="B62" s="34">
        <v>7.9019689559936523</v>
      </c>
      <c r="C62" s="35">
        <v>4.9926608800888103E-2</v>
      </c>
      <c r="D62" s="34">
        <v>13.873953819274901</v>
      </c>
      <c r="E62" s="33">
        <v>0.1078628972172737</v>
      </c>
      <c r="F62" s="34">
        <v>77.762481689453125</v>
      </c>
      <c r="G62" s="31">
        <v>0.12910622358322141</v>
      </c>
      <c r="H62" s="131"/>
      <c r="I62" s="131"/>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1:35" ht="14" thickBot="1">
      <c r="A63" s="124" t="s">
        <v>153</v>
      </c>
      <c r="B63" s="97">
        <v>8.230314369392147</v>
      </c>
      <c r="C63" s="98">
        <v>3.3251255653627999E-2</v>
      </c>
      <c r="D63" s="97">
        <v>13.171136856535091</v>
      </c>
      <c r="E63" s="30">
        <v>5.50723990788392E-2</v>
      </c>
      <c r="F63" s="97">
        <v>77.914251140364655</v>
      </c>
      <c r="G63" s="28">
        <v>7.3402645733761498E-2</v>
      </c>
      <c r="H63" s="131"/>
      <c r="I63" s="131"/>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1:35">
      <c r="A64" s="84"/>
      <c r="B64" s="36"/>
      <c r="C64" s="35"/>
      <c r="D64" s="32"/>
      <c r="E64" s="35"/>
      <c r="F64" s="32"/>
      <c r="G64" s="35"/>
      <c r="H64" s="131"/>
      <c r="I64" s="131"/>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1:7">
      <c r="A65" s="271" t="s">
        <v>25</v>
      </c>
      <c r="B65" s="271"/>
      <c r="C65" s="271"/>
      <c r="D65" s="271"/>
      <c r="E65" s="271"/>
      <c r="F65" s="271"/>
      <c r="G65" s="271"/>
    </row>
    <row r="66" spans="1:7">
      <c r="A66" s="271" t="s">
        <v>27</v>
      </c>
      <c r="B66" s="271"/>
      <c r="C66" s="271"/>
      <c r="D66" s="271"/>
      <c r="E66" s="271"/>
      <c r="F66" s="271"/>
      <c r="G66" s="271"/>
    </row>
    <row r="67" spans="1:7">
      <c r="A67" s="2" t="s">
        <v>26</v>
      </c>
    </row>
    <row r="68" spans="1:7">
      <c r="A68" s="222"/>
    </row>
    <row r="69" spans="1:7">
      <c r="A69" s="223"/>
    </row>
  </sheetData>
  <sortState xmlns:xlrd2="http://schemas.microsoft.com/office/spreadsheetml/2017/richdata2" ref="A12:G60">
    <sortCondition descending="1" ref="F12:F60"/>
  </sortState>
  <customSheetViews>
    <customSheetView guid="{958562DC-2717-487D-88ED-05485062DB2A}" scale="80" showGridLines="0" topLeftCell="A31">
      <selection activeCell="H25" sqref="H25"/>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topLeftCell="A40">
      <selection activeCell="H25" sqref="H25"/>
      <pageMargins left="0.7" right="0.7" top="0.75" bottom="0.75" header="0.3" footer="0.3"/>
      <pageSetup paperSize="9" orientation="portrait" r:id="rId3"/>
    </customSheetView>
  </customSheetViews>
  <mergeCells count="6">
    <mergeCell ref="A66:G66"/>
    <mergeCell ref="B8:G8"/>
    <mergeCell ref="B9:C9"/>
    <mergeCell ref="D9:E9"/>
    <mergeCell ref="F9:G9"/>
    <mergeCell ref="A65:G65"/>
  </mergeCells>
  <conditionalFormatting sqref="A66:G66">
    <cfRule type="cellIs" dxfId="20" priority="1" operator="equal">
      <formula>$A$27</formula>
    </cfRule>
  </conditionalFormatting>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dimension ref="A1:AI24"/>
  <sheetViews>
    <sheetView showGridLines="0" zoomScaleNormal="100" workbookViewId="0"/>
  </sheetViews>
  <sheetFormatPr baseColWidth="10" defaultColWidth="9.1640625" defaultRowHeight="13"/>
  <cols>
    <col min="1" max="1" width="34" style="2" customWidth="1"/>
    <col min="2" max="16384" width="9.1640625" style="2"/>
  </cols>
  <sheetData>
    <row r="1" spans="1:35">
      <c r="A1" s="2" t="str">
        <f ca="1">RIGHT(CELL("Filename",A1),LEN(CELL("Filename",A1))-FIND("]",CELL("Filename",A1)))</f>
        <v>Tabela BMUL.NO.ORG_INNOV_I3</v>
      </c>
      <c r="J1" s="5" t="s">
        <v>107</v>
      </c>
    </row>
    <row r="2" spans="1:35">
      <c r="J2" s="130" t="s">
        <v>118</v>
      </c>
    </row>
    <row r="3" spans="1:35" ht="14">
      <c r="A3" s="229" t="s">
        <v>263</v>
      </c>
    </row>
    <row r="4" spans="1:35" ht="14">
      <c r="A4" s="227" t="s">
        <v>249</v>
      </c>
    </row>
    <row r="5" spans="1:35">
      <c r="A5" s="6"/>
    </row>
    <row r="6" spans="1:35">
      <c r="A6" s="6"/>
    </row>
    <row r="7" spans="1:35" s="9" customFormat="1" ht="14" thickBot="1">
      <c r="A7" s="7"/>
    </row>
    <row r="8" spans="1:35" s="9" customFormat="1" ht="29.25" customHeight="1">
      <c r="A8" s="41"/>
      <c r="B8" s="277" t="s">
        <v>258</v>
      </c>
      <c r="C8" s="278"/>
      <c r="D8" s="278"/>
      <c r="E8" s="278"/>
      <c r="F8" s="278"/>
      <c r="G8" s="278"/>
      <c r="H8" s="278"/>
      <c r="I8" s="279"/>
    </row>
    <row r="9" spans="1:35" s="9" customFormat="1" ht="102.75" customHeight="1">
      <c r="A9" s="42"/>
      <c r="B9" s="295" t="s">
        <v>259</v>
      </c>
      <c r="C9" s="297"/>
      <c r="D9" s="295" t="s">
        <v>260</v>
      </c>
      <c r="E9" s="297"/>
      <c r="F9" s="295" t="s">
        <v>261</v>
      </c>
      <c r="G9" s="297"/>
      <c r="H9" s="295" t="s">
        <v>262</v>
      </c>
      <c r="I9" s="298"/>
    </row>
    <row r="10" spans="1:35" s="65" customFormat="1">
      <c r="A10" s="43"/>
      <c r="B10" s="44" t="s">
        <v>280</v>
      </c>
      <c r="C10" s="44" t="s">
        <v>139</v>
      </c>
      <c r="D10" s="45" t="s">
        <v>280</v>
      </c>
      <c r="E10" s="46" t="s">
        <v>139</v>
      </c>
      <c r="F10" s="45" t="s">
        <v>280</v>
      </c>
      <c r="G10" s="46" t="s">
        <v>139</v>
      </c>
      <c r="H10" s="44" t="s">
        <v>280</v>
      </c>
      <c r="I10" s="47" t="s">
        <v>139</v>
      </c>
    </row>
    <row r="11" spans="1:35">
      <c r="A11" s="17"/>
      <c r="B11" s="18"/>
      <c r="C11" s="18"/>
      <c r="D11" s="19"/>
      <c r="E11" s="20"/>
      <c r="F11" s="19"/>
      <c r="G11" s="20"/>
      <c r="H11" s="21"/>
      <c r="I11" s="2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46</v>
      </c>
      <c r="B12" s="32">
        <v>89.918640885479505</v>
      </c>
      <c r="C12" s="35">
        <v>2.7431873319822868</v>
      </c>
      <c r="D12" s="34">
        <v>87.929345145147579</v>
      </c>
      <c r="E12" s="33">
        <v>3.7755590710651403</v>
      </c>
      <c r="F12" s="34">
        <v>86.979659750300655</v>
      </c>
      <c r="G12" s="33">
        <v>3.3706785171870957</v>
      </c>
      <c r="H12" s="32">
        <v>93.316809623729199</v>
      </c>
      <c r="I12" s="31">
        <v>3.051585448472101</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78</v>
      </c>
      <c r="B13" s="32">
        <v>91.937125447749551</v>
      </c>
      <c r="C13" s="35">
        <v>2.4075044400788492</v>
      </c>
      <c r="D13" s="34">
        <v>83.614395913283218</v>
      </c>
      <c r="E13" s="33">
        <v>3.1284303262677491</v>
      </c>
      <c r="F13" s="34">
        <v>83.108887732346375</v>
      </c>
      <c r="G13" s="33">
        <v>3.0935335967897846</v>
      </c>
      <c r="H13" s="32">
        <v>89.686297337137717</v>
      </c>
      <c r="I13" s="31">
        <v>2.6044113962029418</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44</v>
      </c>
      <c r="B14" s="32">
        <v>86.830482946338648</v>
      </c>
      <c r="C14" s="35">
        <v>3.4401641343536791</v>
      </c>
      <c r="D14" s="34">
        <v>88.81143023007148</v>
      </c>
      <c r="E14" s="33">
        <v>3.4376092289945586</v>
      </c>
      <c r="F14" s="34">
        <v>98.174985170804547</v>
      </c>
      <c r="G14" s="33">
        <v>1.2884031605724602</v>
      </c>
      <c r="H14" s="32">
        <v>97.343974720007225</v>
      </c>
      <c r="I14" s="31">
        <v>1.5341654882489559</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41</v>
      </c>
      <c r="B15" s="32">
        <v>94.087758571708164</v>
      </c>
      <c r="C15" s="35">
        <v>2.8833442625809202</v>
      </c>
      <c r="D15" s="34">
        <v>87.330142689143869</v>
      </c>
      <c r="E15" s="33">
        <v>4.0041870418758494</v>
      </c>
      <c r="F15" s="34">
        <v>91.285952769992093</v>
      </c>
      <c r="G15" s="33">
        <v>3.255566493560587</v>
      </c>
      <c r="H15" s="32">
        <v>89.282599398921676</v>
      </c>
      <c r="I15" s="31">
        <v>3.4050224257696819</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93" t="s">
        <v>73</v>
      </c>
      <c r="B16" s="34">
        <v>93.234586347796309</v>
      </c>
      <c r="C16" s="35">
        <v>1.7693858250974808</v>
      </c>
      <c r="D16" s="34">
        <v>94.288454231483669</v>
      </c>
      <c r="E16" s="33">
        <v>1.4989212655979685</v>
      </c>
      <c r="F16" s="34">
        <v>87.933700589585555</v>
      </c>
      <c r="G16" s="33">
        <v>2.1087548531840214</v>
      </c>
      <c r="H16" s="32">
        <v>94.724340108480206</v>
      </c>
      <c r="I16" s="31">
        <v>1.5868928249627743</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42" t="s">
        <v>31</v>
      </c>
      <c r="B17" s="252">
        <v>98.05825242718447</v>
      </c>
      <c r="C17" s="249">
        <v>1.3730228761442134</v>
      </c>
      <c r="D17" s="248">
        <v>88.349514563106794</v>
      </c>
      <c r="E17" s="250">
        <v>3.3632051034917909</v>
      </c>
      <c r="F17" s="248">
        <v>72.815533980582529</v>
      </c>
      <c r="G17" s="250">
        <v>4.3958098943493198</v>
      </c>
      <c r="H17" s="252">
        <v>89.320388349514573</v>
      </c>
      <c r="I17" s="251">
        <v>3.0701759725214526</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43</v>
      </c>
      <c r="B18" s="32">
        <v>84.275219076593615</v>
      </c>
      <c r="C18" s="35">
        <v>3.8261058224168027</v>
      </c>
      <c r="D18" s="34">
        <v>82.659187130364458</v>
      </c>
      <c r="E18" s="33">
        <v>3.3699286514727551</v>
      </c>
      <c r="F18" s="34">
        <v>92.446812777896454</v>
      </c>
      <c r="G18" s="33">
        <v>3.5580726353937018</v>
      </c>
      <c r="H18" s="32">
        <v>92.154970525952749</v>
      </c>
      <c r="I18" s="31">
        <v>2.1165973036088315</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29</v>
      </c>
      <c r="B19" s="32">
        <v>95.191366477320699</v>
      </c>
      <c r="C19" s="35">
        <v>2.256879364720477</v>
      </c>
      <c r="D19" s="34">
        <v>94.359833370425335</v>
      </c>
      <c r="E19" s="33">
        <v>2.343946938551833</v>
      </c>
      <c r="F19" s="34">
        <v>90.926482008548618</v>
      </c>
      <c r="G19" s="33">
        <v>2.7039037495173779</v>
      </c>
      <c r="H19" s="32">
        <v>96.15092175826787</v>
      </c>
      <c r="I19" s="31">
        <v>2.2223255858422246</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74</v>
      </c>
      <c r="B20" s="32">
        <v>94.380811642706462</v>
      </c>
      <c r="C20" s="35">
        <v>1.9705122560861501</v>
      </c>
      <c r="D20" s="34">
        <v>93.341751193600757</v>
      </c>
      <c r="E20" s="33">
        <v>2.1532053349546434</v>
      </c>
      <c r="F20" s="34">
        <v>91.102003324606656</v>
      </c>
      <c r="G20" s="33">
        <v>2.1963901359285853</v>
      </c>
      <c r="H20" s="32">
        <v>95.548659665350584</v>
      </c>
      <c r="I20" s="31">
        <v>1.8172008420528607</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34</v>
      </c>
      <c r="B21" s="32">
        <v>98.166455630422163</v>
      </c>
      <c r="C21" s="35">
        <v>0.94893680453190832</v>
      </c>
      <c r="D21" s="34">
        <v>99.33328342493995</v>
      </c>
      <c r="E21" s="33">
        <v>0.66632327335213193</v>
      </c>
      <c r="F21" s="34">
        <v>72.67449300635792</v>
      </c>
      <c r="G21" s="33">
        <v>4.1586458285668435</v>
      </c>
      <c r="H21" s="32">
        <v>98.976028816770281</v>
      </c>
      <c r="I21" s="31">
        <v>0.75554519339822634</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ht="14" thickBot="1">
      <c r="A22" s="96" t="s">
        <v>65</v>
      </c>
      <c r="B22" s="97">
        <v>97.654553621112939</v>
      </c>
      <c r="C22" s="98">
        <v>0.70138351875589366</v>
      </c>
      <c r="D22" s="97">
        <v>97.343320137145454</v>
      </c>
      <c r="E22" s="30">
        <v>0.76776687293022483</v>
      </c>
      <c r="F22" s="97">
        <v>97.055020029442574</v>
      </c>
      <c r="G22" s="30">
        <v>0.60557391959978846</v>
      </c>
      <c r="H22" s="29">
        <v>97.046089628962065</v>
      </c>
      <c r="I22" s="28">
        <v>0.85504245688438274</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4" spans="1:35">
      <c r="A24" s="65" t="s">
        <v>201</v>
      </c>
    </row>
  </sheetData>
  <sortState xmlns:xlrd2="http://schemas.microsoft.com/office/spreadsheetml/2017/richdata2" ref="A12:I22">
    <sortCondition ref="A12"/>
  </sortState>
  <customSheetViews>
    <customSheetView guid="{958562DC-2717-487D-88ED-05485062DB2A}" scale="80" showGridLines="0">
      <selection activeCell="A24" sqref="A24"/>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selection activeCell="A24" sqref="A24"/>
      <pageMargins left="0.7" right="0.7" top="0.75" bottom="0.75" header="0.3" footer="0.3"/>
      <pageSetup paperSize="9" orientation="portrait" r:id="rId3"/>
    </customSheetView>
  </customSheetViews>
  <mergeCells count="5">
    <mergeCell ref="B8:I8"/>
    <mergeCell ref="B9:C9"/>
    <mergeCell ref="D9:E9"/>
    <mergeCell ref="F9:G9"/>
    <mergeCell ref="H9:I9"/>
  </mergeCell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dimension ref="A1:AI70"/>
  <sheetViews>
    <sheetView showGridLines="0" zoomScaleNormal="100" workbookViewId="0"/>
  </sheetViews>
  <sheetFormatPr baseColWidth="10" defaultColWidth="8.6640625" defaultRowHeight="13"/>
  <cols>
    <col min="1" max="1" width="34" style="64" customWidth="1"/>
    <col min="2" max="9" width="10.33203125" style="64" customWidth="1"/>
    <col min="10" max="16384" width="8.6640625" style="64"/>
  </cols>
  <sheetData>
    <row r="1" spans="1:35">
      <c r="A1" s="64" t="str">
        <f ca="1">RIGHT(CELL("Filename",A1),LEN(CELL("Filename",A1))-FIND("]",CELL("Filename",A1)))</f>
        <v>Tabela BIN.TCH.INNOV</v>
      </c>
      <c r="J1" s="130" t="s">
        <v>108</v>
      </c>
      <c r="O1" s="134"/>
    </row>
    <row r="2" spans="1:35">
      <c r="J2" s="130" t="s">
        <v>128</v>
      </c>
      <c r="O2" s="134"/>
    </row>
    <row r="3" spans="1:35">
      <c r="A3" s="51" t="s">
        <v>385</v>
      </c>
    </row>
    <row r="4" spans="1:35">
      <c r="A4" s="49" t="s">
        <v>20</v>
      </c>
    </row>
    <row r="5" spans="1:35">
      <c r="A5" s="49"/>
    </row>
    <row r="6" spans="1:35" s="76" customFormat="1" ht="14" thickBot="1">
      <c r="A6" s="118"/>
    </row>
    <row r="7" spans="1:35" s="76" customFormat="1" ht="17" customHeight="1">
      <c r="A7" s="41"/>
      <c r="B7" s="277" t="s">
        <v>264</v>
      </c>
      <c r="C7" s="278"/>
      <c r="D7" s="278"/>
      <c r="E7" s="278"/>
      <c r="F7" s="278"/>
      <c r="G7" s="278"/>
      <c r="H7" s="278"/>
      <c r="I7" s="278"/>
      <c r="J7" s="278"/>
      <c r="K7" s="278"/>
      <c r="L7" s="278"/>
      <c r="M7" s="278"/>
      <c r="N7" s="278"/>
      <c r="O7" s="278"/>
      <c r="P7" s="278"/>
      <c r="Q7" s="278"/>
      <c r="R7" s="278"/>
      <c r="S7" s="278"/>
      <c r="T7" s="278"/>
      <c r="U7" s="279"/>
    </row>
    <row r="8" spans="1:35" s="76" customFormat="1" ht="28.25" customHeight="1">
      <c r="A8" s="42"/>
      <c r="B8" s="301" t="s">
        <v>151</v>
      </c>
      <c r="C8" s="302"/>
      <c r="D8" s="280" t="s">
        <v>148</v>
      </c>
      <c r="E8" s="283"/>
      <c r="F8" s="283"/>
      <c r="G8" s="283"/>
      <c r="H8" s="283"/>
      <c r="I8" s="281"/>
      <c r="J8" s="280" t="s">
        <v>149</v>
      </c>
      <c r="K8" s="283"/>
      <c r="L8" s="283"/>
      <c r="M8" s="283"/>
      <c r="N8" s="283"/>
      <c r="O8" s="281"/>
      <c r="P8" s="280" t="s">
        <v>265</v>
      </c>
      <c r="Q8" s="283"/>
      <c r="R8" s="283"/>
      <c r="S8" s="283"/>
      <c r="T8" s="283"/>
      <c r="U8" s="282"/>
    </row>
    <row r="9" spans="1:35" s="76" customFormat="1" ht="53.25" customHeight="1">
      <c r="A9" s="42"/>
      <c r="B9" s="274"/>
      <c r="C9" s="275"/>
      <c r="D9" s="280" t="s">
        <v>141</v>
      </c>
      <c r="E9" s="281"/>
      <c r="F9" s="280" t="s">
        <v>142</v>
      </c>
      <c r="G9" s="281"/>
      <c r="H9" s="280" t="s">
        <v>143</v>
      </c>
      <c r="I9" s="281"/>
      <c r="J9" s="280" t="s">
        <v>266</v>
      </c>
      <c r="K9" s="281"/>
      <c r="L9" s="280" t="s">
        <v>267</v>
      </c>
      <c r="M9" s="281"/>
      <c r="N9" s="280" t="s">
        <v>8</v>
      </c>
      <c r="O9" s="281"/>
      <c r="P9" s="280" t="s">
        <v>268</v>
      </c>
      <c r="Q9" s="281"/>
      <c r="R9" s="280" t="s">
        <v>147</v>
      </c>
      <c r="S9" s="281"/>
      <c r="T9" s="280" t="s">
        <v>8</v>
      </c>
      <c r="U9" s="282"/>
    </row>
    <row r="10" spans="1:35" ht="14">
      <c r="A10" s="119"/>
      <c r="B10" s="79" t="s">
        <v>280</v>
      </c>
      <c r="C10" s="80" t="s">
        <v>139</v>
      </c>
      <c r="D10" s="79" t="s">
        <v>280</v>
      </c>
      <c r="E10" s="81" t="s">
        <v>139</v>
      </c>
      <c r="F10" s="79" t="s">
        <v>280</v>
      </c>
      <c r="G10" s="81" t="s">
        <v>139</v>
      </c>
      <c r="H10" s="80" t="s">
        <v>281</v>
      </c>
      <c r="I10" s="81" t="s">
        <v>139</v>
      </c>
      <c r="J10" s="79" t="s">
        <v>280</v>
      </c>
      <c r="K10" s="81" t="s">
        <v>139</v>
      </c>
      <c r="L10" s="79" t="s">
        <v>280</v>
      </c>
      <c r="M10" s="81" t="s">
        <v>139</v>
      </c>
      <c r="N10" s="80" t="s">
        <v>281</v>
      </c>
      <c r="O10" s="81" t="s">
        <v>139</v>
      </c>
      <c r="P10" s="79" t="s">
        <v>280</v>
      </c>
      <c r="Q10" s="81" t="s">
        <v>139</v>
      </c>
      <c r="R10" s="79" t="s">
        <v>280</v>
      </c>
      <c r="S10" s="81" t="s">
        <v>139</v>
      </c>
      <c r="T10" s="80" t="s">
        <v>281</v>
      </c>
      <c r="U10" s="82" t="s">
        <v>139</v>
      </c>
    </row>
    <row r="11" spans="1:35">
      <c r="A11" s="69"/>
      <c r="B11" s="120"/>
      <c r="C11" s="71"/>
      <c r="D11" s="70"/>
      <c r="E11" s="72"/>
      <c r="F11" s="70"/>
      <c r="G11" s="72"/>
      <c r="H11" s="73"/>
      <c r="I11" s="72"/>
      <c r="J11" s="70"/>
      <c r="K11" s="72"/>
      <c r="L11" s="70"/>
      <c r="M11" s="72"/>
      <c r="N11" s="73"/>
      <c r="O11" s="72"/>
      <c r="P11" s="70"/>
      <c r="Q11" s="72"/>
      <c r="R11" s="70"/>
      <c r="S11" s="72"/>
      <c r="T11" s="73"/>
      <c r="U11" s="74"/>
      <c r="V11" s="121"/>
      <c r="W11" s="121"/>
      <c r="X11" s="121"/>
      <c r="Y11" s="121"/>
      <c r="Z11" s="121"/>
      <c r="AA11" s="121"/>
      <c r="AB11" s="121"/>
      <c r="AC11" s="121"/>
      <c r="AD11" s="121"/>
      <c r="AE11" s="121"/>
      <c r="AF11" s="121"/>
      <c r="AG11" s="121"/>
      <c r="AH11" s="121"/>
      <c r="AI11" s="121"/>
    </row>
    <row r="12" spans="1:35">
      <c r="A12" s="93" t="s">
        <v>46</v>
      </c>
      <c r="B12" s="75">
        <v>78.955615813891782</v>
      </c>
      <c r="C12" s="52">
        <v>1.5538604978483703</v>
      </c>
      <c r="D12" s="66">
        <v>79.51692195557041</v>
      </c>
      <c r="E12" s="53">
        <v>2.2966692789855014</v>
      </c>
      <c r="F12" s="66">
        <v>78.639218637695862</v>
      </c>
      <c r="G12" s="53">
        <v>1.7887554122081379</v>
      </c>
      <c r="H12" s="58">
        <v>0.87770331787454836</v>
      </c>
      <c r="I12" s="53">
        <v>2.5780095767927991</v>
      </c>
      <c r="J12" s="66">
        <v>67.286986344071579</v>
      </c>
      <c r="K12" s="53">
        <v>3.9670288004476695</v>
      </c>
      <c r="L12" s="66">
        <v>88.833540184684395</v>
      </c>
      <c r="M12" s="53">
        <v>3.0556666853353667</v>
      </c>
      <c r="N12" s="58">
        <v>21.546553840612816</v>
      </c>
      <c r="O12" s="53">
        <v>5.0640317322857742</v>
      </c>
      <c r="P12" s="66">
        <v>70.237893176054698</v>
      </c>
      <c r="Q12" s="53">
        <v>3.6275047194828747</v>
      </c>
      <c r="R12" s="66">
        <v>81.509228318154186</v>
      </c>
      <c r="S12" s="53">
        <v>1.786534619484986</v>
      </c>
      <c r="T12" s="58">
        <v>11.271335142099488</v>
      </c>
      <c r="U12" s="54">
        <v>4.1450821268105287</v>
      </c>
      <c r="V12" s="63"/>
      <c r="W12" s="63"/>
      <c r="X12" s="63"/>
      <c r="Y12" s="63"/>
      <c r="Z12" s="63"/>
      <c r="AA12" s="63"/>
      <c r="AB12" s="63"/>
      <c r="AC12" s="63"/>
      <c r="AD12" s="63"/>
      <c r="AE12" s="63"/>
      <c r="AF12" s="63"/>
      <c r="AG12" s="63"/>
      <c r="AH12" s="63"/>
      <c r="AI12" s="63"/>
    </row>
    <row r="13" spans="1:35">
      <c r="A13" s="93" t="s">
        <v>50</v>
      </c>
      <c r="B13" s="75">
        <v>75.990443391744606</v>
      </c>
      <c r="C13" s="52">
        <v>1.3527658024147839</v>
      </c>
      <c r="D13" s="66">
        <v>76.47013258538253</v>
      </c>
      <c r="E13" s="53">
        <v>1.978315675972826</v>
      </c>
      <c r="F13" s="66">
        <v>75.729507177760809</v>
      </c>
      <c r="G13" s="53">
        <v>1.3482753206873492</v>
      </c>
      <c r="H13" s="58">
        <v>0.74062540762172091</v>
      </c>
      <c r="I13" s="53">
        <v>1.7872758750495119</v>
      </c>
      <c r="J13" s="66">
        <v>64.128220260255588</v>
      </c>
      <c r="K13" s="53">
        <v>2.5932991171933302</v>
      </c>
      <c r="L13" s="66">
        <v>85.534682639543462</v>
      </c>
      <c r="M13" s="53">
        <v>1.9490190741021882</v>
      </c>
      <c r="N13" s="58">
        <v>21.406462379287873</v>
      </c>
      <c r="O13" s="53">
        <v>3.0244835274116548</v>
      </c>
      <c r="P13" s="66">
        <v>69.715154701890512</v>
      </c>
      <c r="Q13" s="53">
        <v>2.2854674594899858</v>
      </c>
      <c r="R13" s="66">
        <v>77.898794545985766</v>
      </c>
      <c r="S13" s="53">
        <v>1.4267804135902449</v>
      </c>
      <c r="T13" s="58">
        <v>8.1836398440952536</v>
      </c>
      <c r="U13" s="54">
        <v>2.2724252344539075</v>
      </c>
      <c r="V13" s="63"/>
      <c r="W13" s="63"/>
      <c r="X13" s="63"/>
      <c r="Y13" s="63"/>
      <c r="Z13" s="63"/>
      <c r="AA13" s="63"/>
      <c r="AB13" s="63"/>
      <c r="AC13" s="63"/>
      <c r="AD13" s="63"/>
      <c r="AE13" s="63"/>
      <c r="AF13" s="63"/>
      <c r="AG13" s="63"/>
      <c r="AH13" s="63"/>
      <c r="AI13" s="63"/>
    </row>
    <row r="14" spans="1:35">
      <c r="A14" s="93" t="s">
        <v>58</v>
      </c>
      <c r="B14" s="75">
        <v>74.410735585871663</v>
      </c>
      <c r="C14" s="52">
        <v>0.88441861959817569</v>
      </c>
      <c r="D14" s="66">
        <v>77.735037055191967</v>
      </c>
      <c r="E14" s="53">
        <v>1.3706418952674457</v>
      </c>
      <c r="F14" s="66">
        <v>72.459240664798898</v>
      </c>
      <c r="G14" s="53">
        <v>1.0544115682972757</v>
      </c>
      <c r="H14" s="58">
        <v>5.2757963903930687</v>
      </c>
      <c r="I14" s="53">
        <v>1.6198798499852756</v>
      </c>
      <c r="J14" s="66">
        <v>64.553499093441943</v>
      </c>
      <c r="K14" s="53">
        <v>2.1959314032991299</v>
      </c>
      <c r="L14" s="66">
        <v>84.826103483123973</v>
      </c>
      <c r="M14" s="53">
        <v>1.1843353968425976</v>
      </c>
      <c r="N14" s="58">
        <v>20.27260438968203</v>
      </c>
      <c r="O14" s="53">
        <v>2.3781733860893097</v>
      </c>
      <c r="P14" s="66">
        <v>65.503626663741315</v>
      </c>
      <c r="Q14" s="53">
        <v>2.0996817843128235</v>
      </c>
      <c r="R14" s="66">
        <v>77.226640679699614</v>
      </c>
      <c r="S14" s="53">
        <v>0.92553668886132656</v>
      </c>
      <c r="T14" s="58">
        <v>11.723014015958299</v>
      </c>
      <c r="U14" s="54">
        <v>2.2409197913417338</v>
      </c>
      <c r="V14" s="63"/>
      <c r="W14" s="63"/>
      <c r="X14" s="63"/>
      <c r="Y14" s="63"/>
      <c r="Z14" s="63"/>
      <c r="AA14" s="63"/>
      <c r="AB14" s="63"/>
      <c r="AC14" s="63"/>
      <c r="AD14" s="63"/>
      <c r="AE14" s="63"/>
      <c r="AF14" s="63"/>
      <c r="AG14" s="63"/>
      <c r="AH14" s="63"/>
      <c r="AI14" s="63"/>
    </row>
    <row r="15" spans="1:35">
      <c r="A15" s="78" t="s">
        <v>62</v>
      </c>
      <c r="B15" s="66">
        <v>71.076108481753963</v>
      </c>
      <c r="C15" s="52">
        <v>1.0512849607274641</v>
      </c>
      <c r="D15" s="66">
        <v>68.623831361656357</v>
      </c>
      <c r="E15" s="53">
        <v>1.565388938503504</v>
      </c>
      <c r="F15" s="66">
        <v>72.099451792266905</v>
      </c>
      <c r="G15" s="53">
        <v>1.195901233184911</v>
      </c>
      <c r="H15" s="58">
        <v>-3.4756204306105474</v>
      </c>
      <c r="I15" s="53">
        <v>1.7405846913529821</v>
      </c>
      <c r="J15" s="66">
        <v>65.375427809288951</v>
      </c>
      <c r="K15" s="53">
        <v>2.0762222437819857</v>
      </c>
      <c r="L15" s="66">
        <v>75.71578085118243</v>
      </c>
      <c r="M15" s="53">
        <v>1.398776823853745</v>
      </c>
      <c r="N15" s="58">
        <v>10.340353041893479</v>
      </c>
      <c r="O15" s="53">
        <v>2.4037432953002953</v>
      </c>
      <c r="P15" s="66">
        <v>66.855542657847579</v>
      </c>
      <c r="Q15" s="53">
        <v>1.6857482287797183</v>
      </c>
      <c r="R15" s="66">
        <v>72.443674568997523</v>
      </c>
      <c r="S15" s="53">
        <v>1.2384433798964611</v>
      </c>
      <c r="T15" s="58">
        <v>5.5881319111499437</v>
      </c>
      <c r="U15" s="54">
        <v>1.962120245114257</v>
      </c>
      <c r="V15" s="63"/>
      <c r="W15" s="63"/>
      <c r="X15" s="63"/>
      <c r="Y15" s="63"/>
      <c r="Z15" s="63"/>
      <c r="AA15" s="63"/>
      <c r="AB15" s="63"/>
      <c r="AC15" s="63"/>
      <c r="AD15" s="63"/>
      <c r="AE15" s="63"/>
      <c r="AF15" s="63"/>
      <c r="AG15" s="63"/>
      <c r="AH15" s="63"/>
      <c r="AI15" s="63"/>
    </row>
    <row r="16" spans="1:35">
      <c r="A16" s="113" t="s">
        <v>75</v>
      </c>
      <c r="B16" s="66">
        <v>61.117816199002093</v>
      </c>
      <c r="C16" s="52">
        <v>1.0259546330517821</v>
      </c>
      <c r="D16" s="66">
        <v>59.184185197763561</v>
      </c>
      <c r="E16" s="53">
        <v>1.7348542833586198</v>
      </c>
      <c r="F16" s="66">
        <v>61.977934956585067</v>
      </c>
      <c r="G16" s="53">
        <v>1.3032982879497368</v>
      </c>
      <c r="H16" s="58">
        <v>-2.7937497588215052</v>
      </c>
      <c r="I16" s="53">
        <v>2.2317405080461925</v>
      </c>
      <c r="J16" s="66">
        <v>60.824772960152153</v>
      </c>
      <c r="K16" s="53">
        <v>1.8671946098464349</v>
      </c>
      <c r="L16" s="66">
        <v>69.059430772879722</v>
      </c>
      <c r="M16" s="53">
        <v>1.5554929349288229</v>
      </c>
      <c r="N16" s="58">
        <v>8.2346578127275691</v>
      </c>
      <c r="O16" s="53">
        <v>2.1027283921878275</v>
      </c>
      <c r="P16" s="66">
        <v>61.599058794492947</v>
      </c>
      <c r="Q16" s="53">
        <v>1.6444351779500705</v>
      </c>
      <c r="R16" s="66">
        <v>60.951628541160893</v>
      </c>
      <c r="S16" s="53">
        <v>1.0604712213552889</v>
      </c>
      <c r="T16" s="58">
        <v>-0.64743025333205395</v>
      </c>
      <c r="U16" s="54">
        <v>1.5425041321192663</v>
      </c>
      <c r="V16" s="63"/>
      <c r="W16" s="63"/>
      <c r="X16" s="63"/>
      <c r="Y16" s="63"/>
      <c r="Z16" s="63"/>
      <c r="AA16" s="63"/>
      <c r="AB16" s="63"/>
      <c r="AC16" s="63"/>
      <c r="AD16" s="63"/>
      <c r="AE16" s="63"/>
      <c r="AF16" s="63"/>
      <c r="AG16" s="63"/>
      <c r="AH16" s="63"/>
      <c r="AI16" s="63"/>
    </row>
    <row r="17" spans="1:35">
      <c r="A17" s="110" t="s">
        <v>353</v>
      </c>
      <c r="B17" s="66">
        <v>63.746886035010967</v>
      </c>
      <c r="C17" s="52">
        <v>1.2370952837765319</v>
      </c>
      <c r="D17" s="66">
        <v>61.013639984909972</v>
      </c>
      <c r="E17" s="53">
        <v>2.2856154007965923</v>
      </c>
      <c r="F17" s="66">
        <v>64.887983756840413</v>
      </c>
      <c r="G17" s="53">
        <v>1.6766143218891723</v>
      </c>
      <c r="H17" s="58">
        <v>-3.874343771930441</v>
      </c>
      <c r="I17" s="53">
        <v>3.1078054453889381</v>
      </c>
      <c r="J17" s="66">
        <v>61.843680858911142</v>
      </c>
      <c r="K17" s="53">
        <v>2.3285631036730297</v>
      </c>
      <c r="L17" s="66">
        <v>74.385604416179234</v>
      </c>
      <c r="M17" s="53">
        <v>1.8575059005743941</v>
      </c>
      <c r="N17" s="58">
        <v>12.541923557268092</v>
      </c>
      <c r="O17" s="53">
        <v>2.8328285159311197</v>
      </c>
      <c r="P17" s="66">
        <v>62.892375812577939</v>
      </c>
      <c r="Q17" s="53">
        <v>2.0608989216013351</v>
      </c>
      <c r="R17" s="66">
        <v>63.911152998112136</v>
      </c>
      <c r="S17" s="53">
        <v>1.28255845060125</v>
      </c>
      <c r="T17" s="58">
        <v>1.0187771855341978</v>
      </c>
      <c r="U17" s="54">
        <v>1.9836099097651245</v>
      </c>
      <c r="V17" s="63"/>
      <c r="W17" s="63"/>
      <c r="X17" s="63"/>
      <c r="Y17" s="63"/>
      <c r="Z17" s="63"/>
      <c r="AA17" s="63"/>
      <c r="AB17" s="63"/>
      <c r="AC17" s="63"/>
      <c r="AD17" s="63"/>
      <c r="AE17" s="63"/>
      <c r="AF17" s="63"/>
      <c r="AG17" s="63"/>
      <c r="AH17" s="63"/>
      <c r="AI17" s="63"/>
    </row>
    <row r="18" spans="1:35">
      <c r="A18" s="78" t="s">
        <v>38</v>
      </c>
      <c r="B18" s="66">
        <v>88.026984773355238</v>
      </c>
      <c r="C18" s="52">
        <v>0.78030635488869637</v>
      </c>
      <c r="D18" s="66">
        <v>85.707339283288221</v>
      </c>
      <c r="E18" s="53">
        <v>1.9240564873165076</v>
      </c>
      <c r="F18" s="66">
        <v>88.614473309170791</v>
      </c>
      <c r="G18" s="53">
        <v>0.77091779375042235</v>
      </c>
      <c r="H18" s="58">
        <v>-2.90713402588257</v>
      </c>
      <c r="I18" s="53">
        <v>1.9605880196985674</v>
      </c>
      <c r="J18" s="66">
        <v>82.470490610761161</v>
      </c>
      <c r="K18" s="53">
        <v>3.4173524131073871</v>
      </c>
      <c r="L18" s="66">
        <v>90.550771683542095</v>
      </c>
      <c r="M18" s="53">
        <v>0.9133274242269821</v>
      </c>
      <c r="N18" s="58">
        <v>8.0802810727809344</v>
      </c>
      <c r="O18" s="53">
        <v>3.3933754832151504</v>
      </c>
      <c r="P18" s="66">
        <v>86.39889810255346</v>
      </c>
      <c r="Q18" s="53">
        <v>1.6632974649940677</v>
      </c>
      <c r="R18" s="66">
        <v>88.462738935342102</v>
      </c>
      <c r="S18" s="53">
        <v>0.84251411678195864</v>
      </c>
      <c r="T18" s="58">
        <v>2.0638408327886424</v>
      </c>
      <c r="U18" s="54">
        <v>1.7790145023124475</v>
      </c>
      <c r="V18" s="63"/>
      <c r="W18" s="63"/>
      <c r="X18" s="63"/>
      <c r="Y18" s="63"/>
      <c r="Z18" s="63"/>
      <c r="AA18" s="63"/>
      <c r="AB18" s="63"/>
      <c r="AC18" s="63"/>
      <c r="AD18" s="63"/>
      <c r="AE18" s="63"/>
      <c r="AF18" s="63"/>
      <c r="AG18" s="63"/>
      <c r="AH18" s="63"/>
      <c r="AI18" s="63"/>
    </row>
    <row r="19" spans="1:35">
      <c r="A19" s="78" t="s">
        <v>78</v>
      </c>
      <c r="B19" s="66">
        <v>80.008963754214307</v>
      </c>
      <c r="C19" s="52">
        <v>1.2485508107586618</v>
      </c>
      <c r="D19" s="66">
        <v>77.200816652829644</v>
      </c>
      <c r="E19" s="53">
        <v>1.7167595143735843</v>
      </c>
      <c r="F19" s="66">
        <v>81.248375859967908</v>
      </c>
      <c r="G19" s="53">
        <v>1.411374442640978</v>
      </c>
      <c r="H19" s="58">
        <v>-4.0475592071382636</v>
      </c>
      <c r="I19" s="53">
        <v>1.8724153908892069</v>
      </c>
      <c r="J19" s="66">
        <v>72.941998522984377</v>
      </c>
      <c r="K19" s="53">
        <v>3.7487552815726901</v>
      </c>
      <c r="L19" s="66">
        <v>85.8518903140058</v>
      </c>
      <c r="M19" s="53">
        <v>2.0423539610912278</v>
      </c>
      <c r="N19" s="58">
        <v>12.909891791021423</v>
      </c>
      <c r="O19" s="53">
        <v>4.2131922246477274</v>
      </c>
      <c r="P19" s="66">
        <v>79.267916966825879</v>
      </c>
      <c r="Q19" s="53">
        <v>2.8480450131054553</v>
      </c>
      <c r="R19" s="66">
        <v>80.079072902912756</v>
      </c>
      <c r="S19" s="53">
        <v>1.2840758055724388</v>
      </c>
      <c r="T19" s="58">
        <v>0.81115593608687675</v>
      </c>
      <c r="U19" s="54">
        <v>2.8345917415985973</v>
      </c>
      <c r="V19" s="63"/>
      <c r="W19" s="63"/>
      <c r="X19" s="63"/>
      <c r="Y19" s="63"/>
      <c r="Z19" s="63"/>
      <c r="AA19" s="63"/>
      <c r="AB19" s="63"/>
      <c r="AC19" s="63"/>
      <c r="AD19" s="63"/>
      <c r="AE19" s="63"/>
      <c r="AF19" s="63"/>
      <c r="AG19" s="63"/>
      <c r="AH19" s="63"/>
      <c r="AI19" s="63"/>
    </row>
    <row r="20" spans="1:35">
      <c r="A20" s="93" t="s">
        <v>61</v>
      </c>
      <c r="B20" s="75">
        <v>75.423855428960152</v>
      </c>
      <c r="C20" s="52">
        <v>1.3065330395921453</v>
      </c>
      <c r="D20" s="66">
        <v>73.875549371350118</v>
      </c>
      <c r="E20" s="53">
        <v>2.0745556111050383</v>
      </c>
      <c r="F20" s="66">
        <v>76.143076435351588</v>
      </c>
      <c r="G20" s="53">
        <v>1.8061310216315636</v>
      </c>
      <c r="H20" s="58">
        <v>-2.2675270640014702</v>
      </c>
      <c r="I20" s="53">
        <v>2.9419730954713823</v>
      </c>
      <c r="J20" s="66">
        <v>68.636537246041399</v>
      </c>
      <c r="K20" s="53">
        <v>3.4579623289292623</v>
      </c>
      <c r="L20" s="66">
        <v>80.479039969081612</v>
      </c>
      <c r="M20" s="53">
        <v>2.2693533225549856</v>
      </c>
      <c r="N20" s="58">
        <v>11.842502723040212</v>
      </c>
      <c r="O20" s="53">
        <v>4.426385924262048</v>
      </c>
      <c r="P20" s="66">
        <v>70.44603782747744</v>
      </c>
      <c r="Q20" s="53">
        <v>3.7416236163115304</v>
      </c>
      <c r="R20" s="66">
        <v>76.605963834418233</v>
      </c>
      <c r="S20" s="53">
        <v>1.5237136152547359</v>
      </c>
      <c r="T20" s="58">
        <v>6.1599260069407933</v>
      </c>
      <c r="U20" s="54">
        <v>4.3376269088493578</v>
      </c>
      <c r="V20" s="63"/>
      <c r="W20" s="63"/>
      <c r="X20" s="63"/>
      <c r="Y20" s="63"/>
      <c r="Z20" s="63"/>
      <c r="AA20" s="63"/>
      <c r="AB20" s="63"/>
      <c r="AC20" s="63"/>
      <c r="AD20" s="63"/>
      <c r="AE20" s="63"/>
      <c r="AF20" s="63"/>
      <c r="AG20" s="63"/>
      <c r="AH20" s="63"/>
      <c r="AI20" s="63"/>
    </row>
    <row r="21" spans="1:35">
      <c r="A21" s="93" t="s">
        <v>40</v>
      </c>
      <c r="B21" s="75">
        <v>68.327805705119985</v>
      </c>
      <c r="C21" s="52">
        <v>1.283266933859283</v>
      </c>
      <c r="D21" s="66">
        <v>68.013366473748178</v>
      </c>
      <c r="E21" s="53">
        <v>1.7830038899237148</v>
      </c>
      <c r="F21" s="66">
        <v>68.424795630648703</v>
      </c>
      <c r="G21" s="53">
        <v>1.4570727986590049</v>
      </c>
      <c r="H21" s="58">
        <v>-0.41142915690052462</v>
      </c>
      <c r="I21" s="53">
        <v>2.0123265585524885</v>
      </c>
      <c r="J21" s="66">
        <v>55.039603344244689</v>
      </c>
      <c r="K21" s="53">
        <v>3.5255660224732783</v>
      </c>
      <c r="L21" s="66">
        <v>77.484139064505683</v>
      </c>
      <c r="M21" s="53">
        <v>1.7049949997815481</v>
      </c>
      <c r="N21" s="58">
        <v>22.444535720260994</v>
      </c>
      <c r="O21" s="53">
        <v>3.8096546185395894</v>
      </c>
      <c r="P21" s="66">
        <v>60.537297651012807</v>
      </c>
      <c r="Q21" s="53">
        <v>2.5067049616742128</v>
      </c>
      <c r="R21" s="66">
        <v>70.124736932947584</v>
      </c>
      <c r="S21" s="53">
        <v>1.4231287093201723</v>
      </c>
      <c r="T21" s="58">
        <v>9.5874392819347776</v>
      </c>
      <c r="U21" s="54">
        <v>2.808950161946139</v>
      </c>
      <c r="V21" s="63"/>
      <c r="W21" s="63"/>
      <c r="X21" s="63"/>
      <c r="Y21" s="63"/>
      <c r="Z21" s="63"/>
      <c r="AA21" s="63"/>
      <c r="AB21" s="63"/>
      <c r="AC21" s="63"/>
      <c r="AD21" s="63"/>
      <c r="AE21" s="63"/>
      <c r="AF21" s="63"/>
      <c r="AG21" s="63"/>
      <c r="AH21" s="63"/>
      <c r="AI21" s="63"/>
    </row>
    <row r="22" spans="1:35">
      <c r="A22" s="93" t="s">
        <v>77</v>
      </c>
      <c r="B22" s="75">
        <v>71.904714694943792</v>
      </c>
      <c r="C22" s="52">
        <v>1.4085147061721295</v>
      </c>
      <c r="D22" s="66">
        <v>67.388607492950641</v>
      </c>
      <c r="E22" s="53">
        <v>2.1034921816664069</v>
      </c>
      <c r="F22" s="66">
        <v>74.393508281742697</v>
      </c>
      <c r="G22" s="53">
        <v>1.7062876516625303</v>
      </c>
      <c r="H22" s="58">
        <v>-7.0049007887920567</v>
      </c>
      <c r="I22" s="53">
        <v>2.5263199853005016</v>
      </c>
      <c r="J22" s="66">
        <v>62.61859227111777</v>
      </c>
      <c r="K22" s="53">
        <v>3.2897393110844746</v>
      </c>
      <c r="L22" s="66">
        <v>81.998929201930281</v>
      </c>
      <c r="M22" s="53">
        <v>2.066646267206337</v>
      </c>
      <c r="N22" s="58">
        <v>19.380336930812511</v>
      </c>
      <c r="O22" s="53">
        <v>3.7588330270158949</v>
      </c>
      <c r="P22" s="66">
        <v>67.435192188978405</v>
      </c>
      <c r="Q22" s="53">
        <v>2.5782283177614516</v>
      </c>
      <c r="R22" s="66">
        <v>73.946551681024332</v>
      </c>
      <c r="S22" s="53">
        <v>1.5452714077080125</v>
      </c>
      <c r="T22" s="58">
        <v>6.5113594920459263</v>
      </c>
      <c r="U22" s="54">
        <v>2.8304440591839768</v>
      </c>
      <c r="V22" s="63"/>
      <c r="W22" s="63"/>
      <c r="X22" s="63"/>
      <c r="Y22" s="63"/>
      <c r="Z22" s="63"/>
      <c r="AA22" s="63"/>
      <c r="AB22" s="63"/>
      <c r="AC22" s="63"/>
      <c r="AD22" s="63"/>
      <c r="AE22" s="63"/>
      <c r="AF22" s="63"/>
      <c r="AG22" s="63"/>
      <c r="AH22" s="63"/>
      <c r="AI22" s="63"/>
    </row>
    <row r="23" spans="1:35">
      <c r="A23" s="93" t="s">
        <v>28</v>
      </c>
      <c r="B23" s="75">
        <v>65.64838941434725</v>
      </c>
      <c r="C23" s="52">
        <v>1.7246285471210538</v>
      </c>
      <c r="D23" s="66">
        <v>66.370343178894743</v>
      </c>
      <c r="E23" s="53">
        <v>3.4935732873808272</v>
      </c>
      <c r="F23" s="66">
        <v>65.390304811740194</v>
      </c>
      <c r="G23" s="53">
        <v>1.603981027821225</v>
      </c>
      <c r="H23" s="58">
        <v>0.98003836715454895</v>
      </c>
      <c r="I23" s="53">
        <v>3.3321130784598085</v>
      </c>
      <c r="J23" s="66">
        <v>64.643041702648858</v>
      </c>
      <c r="K23" s="53">
        <v>7.5800028931192918</v>
      </c>
      <c r="L23" s="66">
        <v>74.262707627717035</v>
      </c>
      <c r="M23" s="53">
        <v>2.0638096220358602</v>
      </c>
      <c r="N23" s="58">
        <v>9.6196659250681762</v>
      </c>
      <c r="O23" s="53">
        <v>7.2229738142382383</v>
      </c>
      <c r="P23" s="66">
        <v>67.50975803014542</v>
      </c>
      <c r="Q23" s="53">
        <v>4.8018816346054463</v>
      </c>
      <c r="R23" s="66">
        <v>65.502586714106386</v>
      </c>
      <c r="S23" s="53">
        <v>1.712132216771332</v>
      </c>
      <c r="T23" s="58">
        <v>-2.0071713160390345</v>
      </c>
      <c r="U23" s="54">
        <v>4.6679762096433279</v>
      </c>
      <c r="V23" s="63"/>
      <c r="W23" s="63"/>
      <c r="X23" s="63"/>
      <c r="Y23" s="63"/>
      <c r="Z23" s="63"/>
      <c r="AA23" s="63"/>
      <c r="AB23" s="63"/>
      <c r="AC23" s="63"/>
      <c r="AD23" s="63"/>
      <c r="AE23" s="63"/>
      <c r="AF23" s="63"/>
      <c r="AG23" s="63"/>
      <c r="AH23" s="63"/>
      <c r="AI23" s="63"/>
    </row>
    <row r="24" spans="1:35">
      <c r="A24" s="93" t="s">
        <v>44</v>
      </c>
      <c r="B24" s="75">
        <v>77.555481392984603</v>
      </c>
      <c r="C24" s="52">
        <v>1.2825724376767551</v>
      </c>
      <c r="D24" s="66">
        <v>75.999467359797805</v>
      </c>
      <c r="E24" s="53">
        <v>1.8609564591015268</v>
      </c>
      <c r="F24" s="66">
        <v>78.579121855592277</v>
      </c>
      <c r="G24" s="53">
        <v>1.593250832579534</v>
      </c>
      <c r="H24" s="58">
        <v>-2.5796544957944718</v>
      </c>
      <c r="I24" s="53">
        <v>2.2863561897343989</v>
      </c>
      <c r="J24" s="66">
        <v>68.126874918255837</v>
      </c>
      <c r="K24" s="53">
        <v>3.4642361031158133</v>
      </c>
      <c r="L24" s="66">
        <v>86.56020934652058</v>
      </c>
      <c r="M24" s="53">
        <v>1.5683824733278693</v>
      </c>
      <c r="N24" s="58">
        <v>18.433334428264743</v>
      </c>
      <c r="O24" s="53">
        <v>3.4542325381086978</v>
      </c>
      <c r="P24" s="66">
        <v>69.924659979472921</v>
      </c>
      <c r="Q24" s="53">
        <v>2.1839709088239738</v>
      </c>
      <c r="R24" s="66">
        <v>79.191913499682585</v>
      </c>
      <c r="S24" s="53">
        <v>1.4053662755467107</v>
      </c>
      <c r="T24" s="58">
        <v>9.267253520209664</v>
      </c>
      <c r="U24" s="54">
        <v>2.3144594479572027</v>
      </c>
      <c r="V24" s="63"/>
      <c r="W24" s="63"/>
      <c r="X24" s="63"/>
      <c r="Y24" s="63"/>
      <c r="Z24" s="63"/>
      <c r="AA24" s="63"/>
      <c r="AB24" s="63"/>
      <c r="AC24" s="63"/>
      <c r="AD24" s="63"/>
      <c r="AE24" s="63"/>
      <c r="AF24" s="63"/>
      <c r="AG24" s="63"/>
      <c r="AH24" s="63"/>
      <c r="AI24" s="63"/>
    </row>
    <row r="25" spans="1:35">
      <c r="A25" s="93" t="s">
        <v>33</v>
      </c>
      <c r="B25" s="75">
        <v>82.144180299087751</v>
      </c>
      <c r="C25" s="52">
        <v>0.9322125947588028</v>
      </c>
      <c r="D25" s="66">
        <v>81.850099494776856</v>
      </c>
      <c r="E25" s="53">
        <v>2.3878531388400805</v>
      </c>
      <c r="F25" s="66">
        <v>82.200552746595037</v>
      </c>
      <c r="G25" s="53">
        <v>0.98970790280456744</v>
      </c>
      <c r="H25" s="58">
        <v>-0.35045325181818043</v>
      </c>
      <c r="I25" s="53">
        <v>2.5392483683564397</v>
      </c>
      <c r="J25" s="66">
        <v>64.64222686773175</v>
      </c>
      <c r="K25" s="53">
        <v>3.2255115233918996</v>
      </c>
      <c r="L25" s="66">
        <v>89.20720806918979</v>
      </c>
      <c r="M25" s="53">
        <v>0.96567575719081689</v>
      </c>
      <c r="N25" s="58">
        <v>24.564981201458039</v>
      </c>
      <c r="O25" s="53">
        <v>3.1069363476801248</v>
      </c>
      <c r="P25" s="66">
        <v>72.952434053505669</v>
      </c>
      <c r="Q25" s="53">
        <v>2.3974705320451499</v>
      </c>
      <c r="R25" s="66">
        <v>83.742682159455356</v>
      </c>
      <c r="S25" s="53">
        <v>0.93836238939267202</v>
      </c>
      <c r="T25" s="58">
        <v>10.790248105949686</v>
      </c>
      <c r="U25" s="54">
        <v>2.4037140294180701</v>
      </c>
      <c r="V25" s="63"/>
      <c r="W25" s="63"/>
      <c r="X25" s="63"/>
      <c r="Y25" s="63"/>
      <c r="Z25" s="63"/>
      <c r="AA25" s="63"/>
      <c r="AB25" s="63"/>
      <c r="AC25" s="63"/>
      <c r="AD25" s="63"/>
      <c r="AE25" s="63"/>
      <c r="AF25" s="63"/>
      <c r="AG25" s="63"/>
      <c r="AH25" s="63"/>
      <c r="AI25" s="63"/>
    </row>
    <row r="26" spans="1:35">
      <c r="A26" s="93" t="s">
        <v>51</v>
      </c>
      <c r="B26" s="75">
        <v>68.658005835225978</v>
      </c>
      <c r="C26" s="52">
        <v>1.4805091771694072</v>
      </c>
      <c r="D26" s="66">
        <v>66.420326402339185</v>
      </c>
      <c r="E26" s="53">
        <v>2.2065083759058481</v>
      </c>
      <c r="F26" s="66">
        <v>69.624772465988798</v>
      </c>
      <c r="G26" s="53">
        <v>1.562205373291444</v>
      </c>
      <c r="H26" s="58">
        <v>-3.2044460636496126</v>
      </c>
      <c r="I26" s="53">
        <v>2.1469783828592401</v>
      </c>
      <c r="J26" s="66">
        <v>61.01793171874921</v>
      </c>
      <c r="K26" s="53">
        <v>4.6069121039499876</v>
      </c>
      <c r="L26" s="66">
        <v>74.9042004676038</v>
      </c>
      <c r="M26" s="53">
        <v>1.6480957531931479</v>
      </c>
      <c r="N26" s="58">
        <v>13.88626874885459</v>
      </c>
      <c r="O26" s="53">
        <v>4.4240843654724289</v>
      </c>
      <c r="P26" s="66">
        <v>60.063887256223737</v>
      </c>
      <c r="Q26" s="53">
        <v>2.9250828535648363</v>
      </c>
      <c r="R26" s="66">
        <v>70.434970077393373</v>
      </c>
      <c r="S26" s="53">
        <v>1.4940084857632028</v>
      </c>
      <c r="T26" s="58">
        <v>10.371082821169637</v>
      </c>
      <c r="U26" s="54">
        <v>2.8331961645275463</v>
      </c>
      <c r="V26" s="63"/>
      <c r="W26" s="63"/>
      <c r="X26" s="63"/>
      <c r="Y26" s="63"/>
      <c r="Z26" s="63"/>
      <c r="AA26" s="63"/>
      <c r="AB26" s="63"/>
      <c r="AC26" s="63"/>
      <c r="AD26" s="63"/>
      <c r="AE26" s="63"/>
      <c r="AF26" s="63"/>
      <c r="AG26" s="63"/>
      <c r="AH26" s="63"/>
      <c r="AI26" s="63"/>
    </row>
    <row r="27" spans="1:35">
      <c r="A27" s="93" t="s">
        <v>69</v>
      </c>
      <c r="B27" s="75">
        <v>69.105211510905605</v>
      </c>
      <c r="C27" s="52">
        <v>1.1492762096061675</v>
      </c>
      <c r="D27" s="66">
        <v>65.800350608403136</v>
      </c>
      <c r="E27" s="53">
        <v>1.6171594720815421</v>
      </c>
      <c r="F27" s="66">
        <v>70.84003730659218</v>
      </c>
      <c r="G27" s="53">
        <v>1.330032463464335</v>
      </c>
      <c r="H27" s="58">
        <v>-5.039686698189044</v>
      </c>
      <c r="I27" s="53">
        <v>1.8127635197645486</v>
      </c>
      <c r="J27" s="66">
        <v>63.820230495295817</v>
      </c>
      <c r="K27" s="53">
        <v>3.2521258127502928</v>
      </c>
      <c r="L27" s="66">
        <v>73.866913482384504</v>
      </c>
      <c r="M27" s="53">
        <v>2.1711597264891531</v>
      </c>
      <c r="N27" s="58">
        <v>10.046682987088687</v>
      </c>
      <c r="O27" s="53">
        <v>3.6520791517414453</v>
      </c>
      <c r="P27" s="66">
        <v>68.683831490510983</v>
      </c>
      <c r="Q27" s="53">
        <v>2.9147047389819192</v>
      </c>
      <c r="R27" s="66">
        <v>69.15899165971679</v>
      </c>
      <c r="S27" s="53">
        <v>1.2944572893232691</v>
      </c>
      <c r="T27" s="58">
        <v>0.47516016920580739</v>
      </c>
      <c r="U27" s="54">
        <v>3.2473714103172071</v>
      </c>
      <c r="V27" s="63"/>
      <c r="W27" s="63"/>
      <c r="X27" s="63"/>
      <c r="Y27" s="63"/>
      <c r="Z27" s="63"/>
      <c r="AA27" s="63"/>
      <c r="AB27" s="63"/>
      <c r="AC27" s="63"/>
      <c r="AD27" s="63"/>
      <c r="AE27" s="63"/>
      <c r="AF27" s="63"/>
      <c r="AG27" s="63"/>
      <c r="AH27" s="63"/>
      <c r="AI27" s="63"/>
    </row>
    <row r="28" spans="1:35">
      <c r="A28" s="93" t="s">
        <v>36</v>
      </c>
      <c r="B28" s="75">
        <v>91.888677402840401</v>
      </c>
      <c r="C28" s="52">
        <v>0.72394368484800176</v>
      </c>
      <c r="D28" s="66">
        <v>92.526708671286713</v>
      </c>
      <c r="E28" s="53">
        <v>1.2134837832339485</v>
      </c>
      <c r="F28" s="66">
        <v>91.762698043731021</v>
      </c>
      <c r="G28" s="53">
        <v>0.74908844495888505</v>
      </c>
      <c r="H28" s="58">
        <v>0.76401062755569171</v>
      </c>
      <c r="I28" s="53">
        <v>1.1546010898019998</v>
      </c>
      <c r="J28" s="66">
        <v>89.844864618682067</v>
      </c>
      <c r="K28" s="53">
        <v>3.2159832826379593</v>
      </c>
      <c r="L28" s="66">
        <v>92.862866272776017</v>
      </c>
      <c r="M28" s="53">
        <v>0.85127032531063451</v>
      </c>
      <c r="N28" s="58">
        <v>3.0180016540939505</v>
      </c>
      <c r="O28" s="53">
        <v>3.290070203302605</v>
      </c>
      <c r="P28" s="66">
        <v>89.810638065788481</v>
      </c>
      <c r="Q28" s="53">
        <v>1.6884561233042759</v>
      </c>
      <c r="R28" s="66">
        <v>92.23084705663176</v>
      </c>
      <c r="S28" s="53">
        <v>0.72387875967582205</v>
      </c>
      <c r="T28" s="58">
        <v>2.4202089908432782</v>
      </c>
      <c r="U28" s="54">
        <v>1.6311552791798911</v>
      </c>
      <c r="V28" s="63"/>
      <c r="W28" s="63"/>
      <c r="X28" s="63"/>
      <c r="Y28" s="63"/>
      <c r="Z28" s="63"/>
      <c r="AA28" s="63"/>
      <c r="AB28" s="63"/>
      <c r="AC28" s="63"/>
      <c r="AD28" s="63"/>
      <c r="AE28" s="63"/>
      <c r="AF28" s="63"/>
      <c r="AG28" s="63"/>
      <c r="AH28" s="63"/>
      <c r="AI28" s="63"/>
    </row>
    <row r="29" spans="1:35">
      <c r="A29" s="93" t="s">
        <v>41</v>
      </c>
      <c r="B29" s="75">
        <v>70.784183286481991</v>
      </c>
      <c r="C29" s="52">
        <v>1.2762468461846437</v>
      </c>
      <c r="D29" s="66">
        <v>75.271814385239949</v>
      </c>
      <c r="E29" s="53">
        <v>2.1136067827015017</v>
      </c>
      <c r="F29" s="66">
        <v>69.536756450068722</v>
      </c>
      <c r="G29" s="53">
        <v>1.4107608758141623</v>
      </c>
      <c r="H29" s="58">
        <v>5.735057935171227</v>
      </c>
      <c r="I29" s="53">
        <v>2.252730779947826</v>
      </c>
      <c r="J29" s="66">
        <v>68.57700497053078</v>
      </c>
      <c r="K29" s="53">
        <v>3.8565083701518161</v>
      </c>
      <c r="L29" s="66">
        <v>76.197610716208402</v>
      </c>
      <c r="M29" s="53">
        <v>2.0960093514835436</v>
      </c>
      <c r="N29" s="58">
        <v>7.6206057456776222</v>
      </c>
      <c r="O29" s="53">
        <v>4.8377532893078969</v>
      </c>
      <c r="P29" s="66">
        <v>69.215628131619084</v>
      </c>
      <c r="Q29" s="53">
        <v>2.9572861188415613</v>
      </c>
      <c r="R29" s="66">
        <v>71.066126984779729</v>
      </c>
      <c r="S29" s="53">
        <v>1.2570878599919406</v>
      </c>
      <c r="T29" s="58">
        <v>1.8504988531606443</v>
      </c>
      <c r="U29" s="54">
        <v>2.9168870924559527</v>
      </c>
      <c r="V29" s="63"/>
      <c r="W29" s="63"/>
      <c r="X29" s="63"/>
      <c r="Y29" s="63"/>
      <c r="Z29" s="63"/>
      <c r="AA29" s="63"/>
      <c r="AB29" s="63"/>
      <c r="AC29" s="63"/>
      <c r="AD29" s="63"/>
      <c r="AE29" s="63"/>
      <c r="AF29" s="63"/>
      <c r="AG29" s="63"/>
      <c r="AH29" s="63"/>
      <c r="AI29" s="63"/>
    </row>
    <row r="30" spans="1:35">
      <c r="A30" s="93" t="s">
        <v>70</v>
      </c>
      <c r="B30" s="75">
        <v>78.228414495500786</v>
      </c>
      <c r="C30" s="52">
        <v>1.4393615486995803</v>
      </c>
      <c r="D30" s="66">
        <v>76.190369641765116</v>
      </c>
      <c r="E30" s="53">
        <v>2.6473791324253746</v>
      </c>
      <c r="F30" s="66">
        <v>78.923566534608582</v>
      </c>
      <c r="G30" s="53">
        <v>1.5969879450181204</v>
      </c>
      <c r="H30" s="58">
        <v>-2.7331968928434662</v>
      </c>
      <c r="I30" s="53">
        <v>2.9107861166826647</v>
      </c>
      <c r="J30" s="66">
        <v>68.326338107394747</v>
      </c>
      <c r="K30" s="53">
        <v>5.9875891843923563</v>
      </c>
      <c r="L30" s="66">
        <v>84.960702556871254</v>
      </c>
      <c r="M30" s="53">
        <v>1.8940804487842446</v>
      </c>
      <c r="N30" s="58">
        <v>16.634364449476507</v>
      </c>
      <c r="O30" s="53">
        <v>6.1903073558489119</v>
      </c>
      <c r="P30" s="66">
        <v>68.331539699318299</v>
      </c>
      <c r="Q30" s="53">
        <v>3.3266622423590615</v>
      </c>
      <c r="R30" s="66">
        <v>80.837882026334398</v>
      </c>
      <c r="S30" s="53">
        <v>1.4625042300344697</v>
      </c>
      <c r="T30" s="58">
        <v>12.5063423270161</v>
      </c>
      <c r="U30" s="54">
        <v>3.4609396545051312</v>
      </c>
      <c r="V30" s="63"/>
      <c r="W30" s="63"/>
      <c r="X30" s="63"/>
      <c r="Y30" s="63"/>
      <c r="Z30" s="63"/>
      <c r="AA30" s="63"/>
      <c r="AB30" s="63"/>
      <c r="AC30" s="63"/>
      <c r="AD30" s="63"/>
      <c r="AE30" s="63"/>
      <c r="AF30" s="63"/>
      <c r="AG30" s="63"/>
      <c r="AH30" s="63"/>
      <c r="AI30" s="63"/>
    </row>
    <row r="31" spans="1:35">
      <c r="A31" s="93" t="s">
        <v>57</v>
      </c>
      <c r="B31" s="75">
        <v>69.862560846180259</v>
      </c>
      <c r="C31" s="52">
        <v>0.94004045350387011</v>
      </c>
      <c r="D31" s="66">
        <v>67.669449514276465</v>
      </c>
      <c r="E31" s="53">
        <v>1.5021381947984587</v>
      </c>
      <c r="F31" s="66">
        <v>70.469478418440858</v>
      </c>
      <c r="G31" s="53">
        <v>1.1497273584148238</v>
      </c>
      <c r="H31" s="58">
        <v>-2.8000289041643924</v>
      </c>
      <c r="I31" s="53">
        <v>1.9309339151631162</v>
      </c>
      <c r="J31" s="66">
        <v>79.077007212985635</v>
      </c>
      <c r="K31" s="53">
        <v>3.5229289673571245</v>
      </c>
      <c r="L31" s="66">
        <v>73.187634457472427</v>
      </c>
      <c r="M31" s="53">
        <v>1.1696869770994156</v>
      </c>
      <c r="N31" s="58">
        <v>-5.8893727555132074</v>
      </c>
      <c r="O31" s="53">
        <v>3.5932633213329721</v>
      </c>
      <c r="P31" s="66">
        <v>73.16300864116144</v>
      </c>
      <c r="Q31" s="53">
        <v>1.8018027805127779</v>
      </c>
      <c r="R31" s="66">
        <v>69.231836951507617</v>
      </c>
      <c r="S31" s="53">
        <v>1.1016237091720171</v>
      </c>
      <c r="T31" s="58">
        <v>-3.9311716896538229</v>
      </c>
      <c r="U31" s="54">
        <v>2.163281962952663</v>
      </c>
      <c r="V31" s="63"/>
      <c r="W31" s="63"/>
      <c r="X31" s="63"/>
      <c r="Y31" s="63"/>
      <c r="Z31" s="63"/>
      <c r="AA31" s="63"/>
      <c r="AB31" s="63"/>
      <c r="AC31" s="63"/>
      <c r="AD31" s="63"/>
      <c r="AE31" s="63"/>
      <c r="AF31" s="63"/>
      <c r="AG31" s="63"/>
      <c r="AH31" s="63"/>
      <c r="AI31" s="63"/>
    </row>
    <row r="32" spans="1:35">
      <c r="A32" s="93" t="s">
        <v>68</v>
      </c>
      <c r="B32" s="75">
        <v>69.890268996716216</v>
      </c>
      <c r="C32" s="52">
        <v>1.3080396014365077</v>
      </c>
      <c r="D32" s="66">
        <v>71.863040389721263</v>
      </c>
      <c r="E32" s="53">
        <v>2.9673002437490186</v>
      </c>
      <c r="F32" s="66">
        <v>69.27480205171166</v>
      </c>
      <c r="G32" s="53">
        <v>1.4556312513412888</v>
      </c>
      <c r="H32" s="58">
        <v>2.588238338009603</v>
      </c>
      <c r="I32" s="53">
        <v>3.3333995464180934</v>
      </c>
      <c r="J32" s="66">
        <v>72.19838044889552</v>
      </c>
      <c r="K32" s="53">
        <v>2.9276788614476641</v>
      </c>
      <c r="L32" s="66">
        <v>71.37322372351548</v>
      </c>
      <c r="M32" s="53">
        <v>2.3252504577723032</v>
      </c>
      <c r="N32" s="58">
        <v>-0.82515672538004026</v>
      </c>
      <c r="O32" s="53">
        <v>3.5128160900872918</v>
      </c>
      <c r="P32" s="66">
        <v>70.728612301345436</v>
      </c>
      <c r="Q32" s="53">
        <v>2.3604620548737762</v>
      </c>
      <c r="R32" s="66">
        <v>69.586601517697844</v>
      </c>
      <c r="S32" s="53">
        <v>1.5563312645580696</v>
      </c>
      <c r="T32" s="58">
        <v>-1.1420107836475921</v>
      </c>
      <c r="U32" s="54">
        <v>2.8177390912173812</v>
      </c>
      <c r="V32" s="63"/>
      <c r="W32" s="63"/>
      <c r="X32" s="63"/>
      <c r="Y32" s="63"/>
      <c r="Z32" s="63"/>
      <c r="AA32" s="63"/>
      <c r="AB32" s="63"/>
      <c r="AC32" s="63"/>
      <c r="AD32" s="63"/>
      <c r="AE32" s="63"/>
      <c r="AF32" s="63"/>
      <c r="AG32" s="63"/>
      <c r="AH32" s="63"/>
      <c r="AI32" s="63"/>
    </row>
    <row r="33" spans="1:35">
      <c r="A33" s="93" t="s">
        <v>54</v>
      </c>
      <c r="B33" s="75">
        <v>70.066274603673747</v>
      </c>
      <c r="C33" s="52">
        <v>1.1300349675467558</v>
      </c>
      <c r="D33" s="66">
        <v>68.72223982326598</v>
      </c>
      <c r="E33" s="53">
        <v>1.3670365225273178</v>
      </c>
      <c r="F33" s="66">
        <v>71.915665519125895</v>
      </c>
      <c r="G33" s="53">
        <v>1.4559913662402226</v>
      </c>
      <c r="H33" s="58">
        <v>-3.193425695859915</v>
      </c>
      <c r="I33" s="53">
        <v>1.7042731578215395</v>
      </c>
      <c r="J33" s="66">
        <v>64.121873265608812</v>
      </c>
      <c r="K33" s="53">
        <v>2.1474575246353225</v>
      </c>
      <c r="L33" s="66">
        <v>78.959602886854185</v>
      </c>
      <c r="M33" s="53">
        <v>1.3700420257074344</v>
      </c>
      <c r="N33" s="58">
        <v>14.837729621245373</v>
      </c>
      <c r="O33" s="53">
        <v>2.205936577867019</v>
      </c>
      <c r="P33" s="66">
        <v>64.951660882318379</v>
      </c>
      <c r="Q33" s="53">
        <v>2.1200152002228521</v>
      </c>
      <c r="R33" s="66">
        <v>71.363197850602887</v>
      </c>
      <c r="S33" s="53">
        <v>1.1233714385410107</v>
      </c>
      <c r="T33" s="58">
        <v>6.4115369682845085</v>
      </c>
      <c r="U33" s="54">
        <v>1.9961062204060358</v>
      </c>
      <c r="V33" s="63"/>
      <c r="W33" s="63"/>
      <c r="X33" s="63"/>
      <c r="Y33" s="63"/>
      <c r="Z33" s="63"/>
      <c r="AA33" s="63"/>
      <c r="AB33" s="63"/>
      <c r="AC33" s="63"/>
      <c r="AD33" s="63"/>
      <c r="AE33" s="63"/>
      <c r="AF33" s="63"/>
      <c r="AG33" s="63"/>
      <c r="AH33" s="63"/>
      <c r="AI33" s="63"/>
    </row>
    <row r="34" spans="1:35">
      <c r="A34" s="93" t="s">
        <v>80</v>
      </c>
      <c r="B34" s="75">
        <v>78.71213375863509</v>
      </c>
      <c r="C34" s="52">
        <v>1.5441748090271779</v>
      </c>
      <c r="D34" s="66">
        <v>79.552710064883314</v>
      </c>
      <c r="E34" s="53">
        <v>2.81920769968908</v>
      </c>
      <c r="F34" s="66">
        <v>78.139955869306206</v>
      </c>
      <c r="G34" s="53">
        <v>1.6584925904518006</v>
      </c>
      <c r="H34" s="58">
        <v>1.4127541955771079</v>
      </c>
      <c r="I34" s="53">
        <v>3.1845091835840464</v>
      </c>
      <c r="J34" s="66">
        <v>73.679093495368065</v>
      </c>
      <c r="K34" s="53">
        <v>3.7734577433019845</v>
      </c>
      <c r="L34" s="66">
        <v>76.099075557440926</v>
      </c>
      <c r="M34" s="53">
        <v>3.0522765205787472</v>
      </c>
      <c r="N34" s="58">
        <v>2.4199820620728616</v>
      </c>
      <c r="O34" s="53">
        <v>4.8128898131004298</v>
      </c>
      <c r="P34" s="66">
        <v>76.422598500827377</v>
      </c>
      <c r="Q34" s="53">
        <v>2.6990190437774921</v>
      </c>
      <c r="R34" s="66">
        <v>79.434854065815955</v>
      </c>
      <c r="S34" s="53">
        <v>1.6806865688302774</v>
      </c>
      <c r="T34" s="58">
        <v>3.0122555649885783</v>
      </c>
      <c r="U34" s="54">
        <v>2.8471247953960916</v>
      </c>
      <c r="V34" s="63"/>
      <c r="W34" s="63"/>
      <c r="X34" s="63"/>
      <c r="Y34" s="63"/>
      <c r="Z34" s="63"/>
      <c r="AA34" s="63"/>
      <c r="AB34" s="63"/>
      <c r="AC34" s="63"/>
      <c r="AD34" s="63"/>
      <c r="AE34" s="63"/>
      <c r="AF34" s="63"/>
      <c r="AG34" s="63"/>
      <c r="AH34" s="63"/>
      <c r="AI34" s="63"/>
    </row>
    <row r="35" spans="1:35">
      <c r="A35" s="93" t="s">
        <v>52</v>
      </c>
      <c r="B35" s="75">
        <v>84.74903538168607</v>
      </c>
      <c r="C35" s="52">
        <v>0.73089371753889232</v>
      </c>
      <c r="D35" s="66">
        <v>80.570667159196745</v>
      </c>
      <c r="E35" s="53">
        <v>1.3697754871763121</v>
      </c>
      <c r="F35" s="66">
        <v>86.073150291410968</v>
      </c>
      <c r="G35" s="53">
        <v>0.79561409224435908</v>
      </c>
      <c r="H35" s="58">
        <v>-5.5024831322142234</v>
      </c>
      <c r="I35" s="53">
        <v>1.4992174361974702</v>
      </c>
      <c r="J35" s="66">
        <v>78.734021953176864</v>
      </c>
      <c r="K35" s="53">
        <v>1.5104332898486881</v>
      </c>
      <c r="L35" s="66">
        <v>89.420330569432977</v>
      </c>
      <c r="M35" s="53">
        <v>1.1024393161149033</v>
      </c>
      <c r="N35" s="58">
        <v>10.686308616256113</v>
      </c>
      <c r="O35" s="53">
        <v>1.8369647442968324</v>
      </c>
      <c r="P35" s="66">
        <v>78.720041217023208</v>
      </c>
      <c r="Q35" s="53">
        <v>1.4577618979964593</v>
      </c>
      <c r="R35" s="66">
        <v>86.724240504826852</v>
      </c>
      <c r="S35" s="53">
        <v>0.87696621232101257</v>
      </c>
      <c r="T35" s="58">
        <v>8.0041992878036439</v>
      </c>
      <c r="U35" s="54">
        <v>1.7155238899167156</v>
      </c>
      <c r="V35" s="63"/>
      <c r="W35" s="63"/>
      <c r="X35" s="63"/>
      <c r="Y35" s="63"/>
      <c r="Z35" s="63"/>
      <c r="AA35" s="63"/>
      <c r="AB35" s="63"/>
      <c r="AC35" s="63"/>
      <c r="AD35" s="63"/>
      <c r="AE35" s="63"/>
      <c r="AF35" s="63"/>
      <c r="AG35" s="63"/>
      <c r="AH35" s="63"/>
      <c r="AI35" s="63"/>
    </row>
    <row r="36" spans="1:35">
      <c r="A36" s="93" t="s">
        <v>67</v>
      </c>
      <c r="B36" s="75">
        <v>76.058663682803868</v>
      </c>
      <c r="C36" s="52">
        <v>1.5642640417166578</v>
      </c>
      <c r="D36" s="66">
        <v>72.722161201248696</v>
      </c>
      <c r="E36" s="53">
        <v>2.400813571196196</v>
      </c>
      <c r="F36" s="66">
        <v>78.770930791881241</v>
      </c>
      <c r="G36" s="53">
        <v>1.7501917574358103</v>
      </c>
      <c r="H36" s="58">
        <v>-6.0487695906325456</v>
      </c>
      <c r="I36" s="53">
        <v>2.7143752209540044</v>
      </c>
      <c r="J36" s="66">
        <v>71.330073490186436</v>
      </c>
      <c r="K36" s="53">
        <v>4.817059920855348</v>
      </c>
      <c r="L36" s="66">
        <v>81.428613266596756</v>
      </c>
      <c r="M36" s="53">
        <v>1.6874797430735109</v>
      </c>
      <c r="N36" s="58">
        <v>10.09853977641032</v>
      </c>
      <c r="O36" s="53">
        <v>5.3271519419085935</v>
      </c>
      <c r="P36" s="66">
        <v>69.799297425679072</v>
      </c>
      <c r="Q36" s="53">
        <v>3.8428839118392899</v>
      </c>
      <c r="R36" s="66">
        <v>77.254268059812048</v>
      </c>
      <c r="S36" s="53">
        <v>1.4473720291558505</v>
      </c>
      <c r="T36" s="58">
        <v>7.4549706341329767</v>
      </c>
      <c r="U36" s="54">
        <v>3.5282257028405719</v>
      </c>
      <c r="V36" s="63"/>
      <c r="W36" s="63"/>
      <c r="X36" s="63"/>
      <c r="Y36" s="63"/>
      <c r="Z36" s="63"/>
      <c r="AA36" s="63"/>
      <c r="AB36" s="63"/>
      <c r="AC36" s="63"/>
      <c r="AD36" s="63"/>
      <c r="AE36" s="63"/>
      <c r="AF36" s="63"/>
      <c r="AG36" s="63"/>
      <c r="AH36" s="63"/>
      <c r="AI36" s="63"/>
    </row>
    <row r="37" spans="1:35">
      <c r="A37" s="93" t="s">
        <v>63</v>
      </c>
      <c r="B37" s="75">
        <v>69.808851103155916</v>
      </c>
      <c r="C37" s="52">
        <v>1.3631046993160194</v>
      </c>
      <c r="D37" s="66">
        <v>71.073058180561262</v>
      </c>
      <c r="E37" s="53">
        <v>1.9061687578981101</v>
      </c>
      <c r="F37" s="66">
        <v>69.194163884201359</v>
      </c>
      <c r="G37" s="53">
        <v>1.6894599229121705</v>
      </c>
      <c r="H37" s="58">
        <v>1.8788942963599027</v>
      </c>
      <c r="I37" s="53">
        <v>2.3771395989356434</v>
      </c>
      <c r="J37" s="66">
        <v>59.665811928660681</v>
      </c>
      <c r="K37" s="53">
        <v>4.2413032523538128</v>
      </c>
      <c r="L37" s="66">
        <v>78.018360646329256</v>
      </c>
      <c r="M37" s="53">
        <v>1.5482591923296558</v>
      </c>
      <c r="N37" s="58">
        <v>18.352548717668576</v>
      </c>
      <c r="O37" s="53">
        <v>3.8887036205329566</v>
      </c>
      <c r="P37" s="66">
        <v>59.914534907925422</v>
      </c>
      <c r="Q37" s="53">
        <v>2.7587827114351446</v>
      </c>
      <c r="R37" s="66">
        <v>72.551617997177104</v>
      </c>
      <c r="S37" s="53">
        <v>1.2705869547882211</v>
      </c>
      <c r="T37" s="58">
        <v>12.637083089251682</v>
      </c>
      <c r="U37" s="54">
        <v>2.6459451265272906</v>
      </c>
      <c r="V37" s="63"/>
      <c r="W37" s="63"/>
      <c r="X37" s="63"/>
      <c r="Y37" s="63"/>
      <c r="Z37" s="63"/>
      <c r="AA37" s="63"/>
      <c r="AB37" s="63"/>
      <c r="AC37" s="63"/>
      <c r="AD37" s="63"/>
      <c r="AE37" s="63"/>
      <c r="AF37" s="63"/>
      <c r="AG37" s="63"/>
      <c r="AH37" s="63"/>
      <c r="AI37" s="63"/>
    </row>
    <row r="38" spans="1:35">
      <c r="A38" s="93" t="s">
        <v>37</v>
      </c>
      <c r="B38" s="75">
        <v>86.050783747275844</v>
      </c>
      <c r="C38" s="52">
        <v>1.5884991878265791</v>
      </c>
      <c r="D38" s="66">
        <v>84.325766909704086</v>
      </c>
      <c r="E38" s="53">
        <v>4.1427122000472663</v>
      </c>
      <c r="F38" s="66">
        <v>86.255573435199778</v>
      </c>
      <c r="G38" s="53">
        <v>1.4311755511249424</v>
      </c>
      <c r="H38" s="58">
        <v>-1.9298065254956924</v>
      </c>
      <c r="I38" s="53">
        <v>3.4701371559766163</v>
      </c>
      <c r="J38" s="66">
        <v>67.224602354737272</v>
      </c>
      <c r="K38" s="53">
        <v>4.060882506845731</v>
      </c>
      <c r="L38" s="66">
        <v>91.2916202371525</v>
      </c>
      <c r="M38" s="53">
        <v>1.1445729439064836</v>
      </c>
      <c r="N38" s="58">
        <v>24.067017882415229</v>
      </c>
      <c r="O38" s="53">
        <v>4.0715438597803004</v>
      </c>
      <c r="P38" s="66">
        <v>74.047202184818531</v>
      </c>
      <c r="Q38" s="53">
        <v>3.3439992118560506</v>
      </c>
      <c r="R38" s="66">
        <v>87.789424342822414</v>
      </c>
      <c r="S38" s="53">
        <v>1.4384348277645498</v>
      </c>
      <c r="T38" s="58">
        <v>13.742222158003884</v>
      </c>
      <c r="U38" s="54">
        <v>2.8161546972413594</v>
      </c>
      <c r="V38" s="63"/>
      <c r="W38" s="63"/>
      <c r="X38" s="63"/>
      <c r="Y38" s="63"/>
      <c r="Z38" s="63"/>
      <c r="AA38" s="63"/>
      <c r="AB38" s="63"/>
      <c r="AC38" s="63"/>
      <c r="AD38" s="63"/>
      <c r="AE38" s="63"/>
      <c r="AF38" s="63"/>
      <c r="AG38" s="63"/>
      <c r="AH38" s="63"/>
      <c r="AI38" s="63"/>
    </row>
    <row r="39" spans="1:35">
      <c r="A39" s="93" t="s">
        <v>30</v>
      </c>
      <c r="B39" s="75">
        <v>86.061909784467304</v>
      </c>
      <c r="C39" s="52">
        <v>0.708574604430946</v>
      </c>
      <c r="D39" s="66">
        <v>85.472628578524962</v>
      </c>
      <c r="E39" s="53">
        <v>1.6972116610906154</v>
      </c>
      <c r="F39" s="66">
        <v>86.166755936985382</v>
      </c>
      <c r="G39" s="53">
        <v>0.75477152237716516</v>
      </c>
      <c r="H39" s="58">
        <v>-0.6941273584604204</v>
      </c>
      <c r="I39" s="53">
        <v>1.8037599461033029</v>
      </c>
      <c r="J39" s="66">
        <v>64.674312054016738</v>
      </c>
      <c r="K39" s="53">
        <v>5.0142990276974553</v>
      </c>
      <c r="L39" s="66">
        <v>91.610341410979743</v>
      </c>
      <c r="M39" s="53">
        <v>0.65546094649301656</v>
      </c>
      <c r="N39" s="58">
        <v>26.936029356963004</v>
      </c>
      <c r="O39" s="53">
        <v>4.9647729395485847</v>
      </c>
      <c r="P39" s="66">
        <v>78.202032485716217</v>
      </c>
      <c r="Q39" s="53">
        <v>2.7312622296091593</v>
      </c>
      <c r="R39" s="66">
        <v>86.672061053000832</v>
      </c>
      <c r="S39" s="53">
        <v>0.71164639745617819</v>
      </c>
      <c r="T39" s="58">
        <v>8.470028567284615</v>
      </c>
      <c r="U39" s="54">
        <v>2.7181608816047516</v>
      </c>
      <c r="V39" s="63"/>
      <c r="W39" s="63"/>
      <c r="X39" s="63"/>
      <c r="Y39" s="63"/>
      <c r="Z39" s="63"/>
      <c r="AA39" s="63"/>
      <c r="AB39" s="63"/>
      <c r="AC39" s="63"/>
      <c r="AD39" s="63"/>
      <c r="AE39" s="63"/>
      <c r="AF39" s="63"/>
      <c r="AG39" s="63"/>
      <c r="AH39" s="63"/>
      <c r="AI39" s="63"/>
    </row>
    <row r="40" spans="1:35">
      <c r="A40" s="93" t="s">
        <v>47</v>
      </c>
      <c r="B40" s="75">
        <v>80.412163305712753</v>
      </c>
      <c r="C40" s="52">
        <v>0.96043341677516492</v>
      </c>
      <c r="D40" s="66">
        <v>78.688044028680281</v>
      </c>
      <c r="E40" s="53">
        <v>1.69595819072456</v>
      </c>
      <c r="F40" s="66">
        <v>80.863079134616342</v>
      </c>
      <c r="G40" s="53">
        <v>1.0516096603153198</v>
      </c>
      <c r="H40" s="58">
        <v>-2.1750351059360611</v>
      </c>
      <c r="I40" s="53">
        <v>1.8365437093186501</v>
      </c>
      <c r="J40" s="66">
        <v>76.110986067126134</v>
      </c>
      <c r="K40" s="53">
        <v>3.9614971435385371</v>
      </c>
      <c r="L40" s="66">
        <v>84.045810520353697</v>
      </c>
      <c r="M40" s="53">
        <v>1.2530488403698441</v>
      </c>
      <c r="N40" s="58">
        <v>7.9348244532275629</v>
      </c>
      <c r="O40" s="53">
        <v>3.8909565758074898</v>
      </c>
      <c r="P40" s="66">
        <v>76.579818063945808</v>
      </c>
      <c r="Q40" s="53">
        <v>2.4881909397550532</v>
      </c>
      <c r="R40" s="66">
        <v>80.977160166588163</v>
      </c>
      <c r="S40" s="53">
        <v>0.9799310772702351</v>
      </c>
      <c r="T40" s="58">
        <v>4.3973421026423551</v>
      </c>
      <c r="U40" s="54">
        <v>2.5221494982799264</v>
      </c>
      <c r="V40" s="63"/>
      <c r="W40" s="63"/>
      <c r="X40" s="63"/>
      <c r="Y40" s="63"/>
      <c r="Z40" s="63"/>
      <c r="AA40" s="63"/>
      <c r="AB40" s="63"/>
      <c r="AC40" s="63"/>
      <c r="AD40" s="63"/>
      <c r="AE40" s="63"/>
      <c r="AF40" s="63"/>
      <c r="AG40" s="63"/>
      <c r="AH40" s="63"/>
      <c r="AI40" s="63"/>
    </row>
    <row r="41" spans="1:35">
      <c r="A41" s="93" t="s">
        <v>0</v>
      </c>
      <c r="B41" s="75">
        <v>67.059443917044007</v>
      </c>
      <c r="C41" s="52">
        <v>1.5990425881451058</v>
      </c>
      <c r="D41" s="66">
        <v>66.032891497692745</v>
      </c>
      <c r="E41" s="53">
        <v>2.9832733583631028</v>
      </c>
      <c r="F41" s="66">
        <v>67.498625641751303</v>
      </c>
      <c r="G41" s="53">
        <v>1.5475875256674987</v>
      </c>
      <c r="H41" s="58">
        <v>-1.4657341440585583</v>
      </c>
      <c r="I41" s="53">
        <v>2.8992160224657915</v>
      </c>
      <c r="J41" s="66">
        <v>58.435368727223477</v>
      </c>
      <c r="K41" s="53">
        <v>3.0561833577447741</v>
      </c>
      <c r="L41" s="66">
        <v>77.741083099707026</v>
      </c>
      <c r="M41" s="53">
        <v>3.4616666706636834</v>
      </c>
      <c r="N41" s="58">
        <v>19.30571437248355</v>
      </c>
      <c r="O41" s="53">
        <v>4.1356536462946458</v>
      </c>
      <c r="P41" s="66">
        <v>62.339320524055893</v>
      </c>
      <c r="Q41" s="53">
        <v>3.5533015984511072</v>
      </c>
      <c r="R41" s="66">
        <v>68.674405355531462</v>
      </c>
      <c r="S41" s="53">
        <v>1.5914977784343123</v>
      </c>
      <c r="T41" s="58">
        <v>6.3350848314755694</v>
      </c>
      <c r="U41" s="54">
        <v>3.6903793286456912</v>
      </c>
      <c r="V41" s="63"/>
      <c r="W41" s="63"/>
      <c r="X41" s="63"/>
      <c r="Y41" s="63"/>
      <c r="Z41" s="63"/>
      <c r="AA41" s="63"/>
      <c r="AB41" s="63"/>
      <c r="AC41" s="63"/>
      <c r="AD41" s="63"/>
      <c r="AE41" s="63"/>
      <c r="AF41" s="63"/>
      <c r="AG41" s="63"/>
      <c r="AH41" s="63"/>
      <c r="AI41" s="63"/>
    </row>
    <row r="42" spans="1:35">
      <c r="A42" s="93" t="s">
        <v>64</v>
      </c>
      <c r="B42" s="75">
        <v>76.014793098948246</v>
      </c>
      <c r="C42" s="52">
        <v>0.8435663980364928</v>
      </c>
      <c r="D42" s="66">
        <v>77.868247903718796</v>
      </c>
      <c r="E42" s="53">
        <v>1.2271656133251636</v>
      </c>
      <c r="F42" s="66">
        <v>74.589511224105451</v>
      </c>
      <c r="G42" s="53">
        <v>1.2000721999303539</v>
      </c>
      <c r="H42" s="58">
        <v>3.2787366796133455</v>
      </c>
      <c r="I42" s="53">
        <v>1.7619763879022097</v>
      </c>
      <c r="J42" s="66">
        <v>69.225777669259642</v>
      </c>
      <c r="K42" s="53">
        <v>2.8494985255256418</v>
      </c>
      <c r="L42" s="66">
        <v>83.284978141880941</v>
      </c>
      <c r="M42" s="53">
        <v>1.3316343519251783</v>
      </c>
      <c r="N42" s="58">
        <v>14.059200472621299</v>
      </c>
      <c r="O42" s="53">
        <v>2.8851319916999012</v>
      </c>
      <c r="P42" s="66">
        <v>72.932476762825488</v>
      </c>
      <c r="Q42" s="53">
        <v>2.0184992952785108</v>
      </c>
      <c r="R42" s="66">
        <v>76.975077961854254</v>
      </c>
      <c r="S42" s="53">
        <v>0.84793877918653415</v>
      </c>
      <c r="T42" s="58">
        <v>4.0426011990287662</v>
      </c>
      <c r="U42" s="54">
        <v>2.1484912021766958</v>
      </c>
      <c r="V42" s="63"/>
      <c r="W42" s="63"/>
      <c r="X42" s="63"/>
      <c r="Y42" s="63"/>
      <c r="Z42" s="63"/>
      <c r="AA42" s="63"/>
      <c r="AB42" s="63"/>
      <c r="AC42" s="63"/>
      <c r="AD42" s="63"/>
      <c r="AE42" s="63"/>
      <c r="AF42" s="63"/>
      <c r="AG42" s="63"/>
      <c r="AH42" s="63"/>
      <c r="AI42" s="63"/>
    </row>
    <row r="43" spans="1:35">
      <c r="A43" s="93" t="s">
        <v>76</v>
      </c>
      <c r="B43" s="75">
        <v>67.371987216204204</v>
      </c>
      <c r="C43" s="52">
        <v>2.2718997642358438</v>
      </c>
      <c r="D43" s="66">
        <v>66.962647874302021</v>
      </c>
      <c r="E43" s="53">
        <v>2.5270500083020355</v>
      </c>
      <c r="F43" s="66">
        <v>67.728051056481306</v>
      </c>
      <c r="G43" s="53">
        <v>2.6632192580507885</v>
      </c>
      <c r="H43" s="58">
        <v>-0.76540318217928416</v>
      </c>
      <c r="I43" s="53">
        <v>2.5469302229726885</v>
      </c>
      <c r="J43" s="66">
        <v>60.355846931632684</v>
      </c>
      <c r="K43" s="53">
        <v>4.3890286658418329</v>
      </c>
      <c r="L43" s="66">
        <v>71.403583780353728</v>
      </c>
      <c r="M43" s="53">
        <v>3.502341762859666</v>
      </c>
      <c r="N43" s="58">
        <v>11.047736848721044</v>
      </c>
      <c r="O43" s="53">
        <v>4.3029474423350358</v>
      </c>
      <c r="P43" s="66">
        <v>63.105576220436177</v>
      </c>
      <c r="Q43" s="53">
        <v>4.3112040581092428</v>
      </c>
      <c r="R43" s="66">
        <v>68.188794177399032</v>
      </c>
      <c r="S43" s="53">
        <v>2.3223721748449302</v>
      </c>
      <c r="T43" s="58">
        <v>5.0832179569628551</v>
      </c>
      <c r="U43" s="54">
        <v>4.0352955465028195</v>
      </c>
      <c r="V43" s="63"/>
      <c r="W43" s="63"/>
      <c r="X43" s="63"/>
      <c r="Y43" s="63"/>
      <c r="Z43" s="63"/>
      <c r="AA43" s="63"/>
      <c r="AB43" s="63"/>
      <c r="AC43" s="63"/>
      <c r="AD43" s="63"/>
      <c r="AE43" s="63"/>
      <c r="AF43" s="63"/>
      <c r="AG43" s="63"/>
      <c r="AH43" s="63"/>
      <c r="AI43" s="63"/>
    </row>
    <row r="44" spans="1:35">
      <c r="A44" s="93" t="s">
        <v>42</v>
      </c>
      <c r="B44" s="75">
        <v>80.691338158174077</v>
      </c>
      <c r="C44" s="52">
        <v>1.0661314971548206</v>
      </c>
      <c r="D44" s="66">
        <v>78.136884761004808</v>
      </c>
      <c r="E44" s="53">
        <v>1.4286066983772698</v>
      </c>
      <c r="F44" s="66">
        <v>82.143041919207889</v>
      </c>
      <c r="G44" s="53">
        <v>1.2245276232700439</v>
      </c>
      <c r="H44" s="58">
        <v>-4.0061571582030808</v>
      </c>
      <c r="I44" s="53">
        <v>1.5824915992440787</v>
      </c>
      <c r="J44" s="66">
        <v>73.812358613667001</v>
      </c>
      <c r="K44" s="53">
        <v>2.5920592505568854</v>
      </c>
      <c r="L44" s="66">
        <v>86.376728620861016</v>
      </c>
      <c r="M44" s="53">
        <v>1.2743025135130732</v>
      </c>
      <c r="N44" s="58">
        <v>12.564370007194015</v>
      </c>
      <c r="O44" s="53">
        <v>2.6967248271412219</v>
      </c>
      <c r="P44" s="66">
        <v>75.774157497265506</v>
      </c>
      <c r="Q44" s="53">
        <v>1.9013522374787002</v>
      </c>
      <c r="R44" s="66">
        <v>82.128085488217536</v>
      </c>
      <c r="S44" s="53">
        <v>1.0922348866795553</v>
      </c>
      <c r="T44" s="58">
        <v>6.3539279909520303</v>
      </c>
      <c r="U44" s="54">
        <v>1.8455971508084119</v>
      </c>
      <c r="V44" s="63"/>
      <c r="W44" s="63"/>
      <c r="X44" s="63"/>
      <c r="Y44" s="63"/>
      <c r="Z44" s="63"/>
      <c r="AA44" s="63"/>
      <c r="AB44" s="63"/>
      <c r="AC44" s="63"/>
      <c r="AD44" s="63"/>
      <c r="AE44" s="63"/>
      <c r="AF44" s="63"/>
      <c r="AG44" s="63"/>
      <c r="AH44" s="63"/>
      <c r="AI44" s="63"/>
    </row>
    <row r="45" spans="1:35">
      <c r="A45" s="93" t="s">
        <v>60</v>
      </c>
      <c r="B45" s="75">
        <v>73.136637746272697</v>
      </c>
      <c r="C45" s="52">
        <v>1.4109104424568086</v>
      </c>
      <c r="D45" s="66">
        <v>73.938444308445142</v>
      </c>
      <c r="E45" s="53">
        <v>1.904978901318189</v>
      </c>
      <c r="F45" s="66">
        <v>72.705900880491328</v>
      </c>
      <c r="G45" s="53">
        <v>1.8580332209850414</v>
      </c>
      <c r="H45" s="58">
        <v>1.2325434279538143</v>
      </c>
      <c r="I45" s="53">
        <v>2.600863057399347</v>
      </c>
      <c r="J45" s="66">
        <v>59.569244281152933</v>
      </c>
      <c r="K45" s="53">
        <v>3.0962464095905187</v>
      </c>
      <c r="L45" s="66">
        <v>82.748268567675566</v>
      </c>
      <c r="M45" s="53">
        <v>1.4929905581874214</v>
      </c>
      <c r="N45" s="58">
        <v>23.179024286522633</v>
      </c>
      <c r="O45" s="53">
        <v>3.2263774137689043</v>
      </c>
      <c r="P45" s="66">
        <v>66.067213494845618</v>
      </c>
      <c r="Q45" s="53">
        <v>3.6639163231159975</v>
      </c>
      <c r="R45" s="66">
        <v>74.739971027004174</v>
      </c>
      <c r="S45" s="53">
        <v>1.3201859525752839</v>
      </c>
      <c r="T45" s="58">
        <v>8.6727575321585562</v>
      </c>
      <c r="U45" s="54">
        <v>3.5832252457648779</v>
      </c>
      <c r="V45" s="63"/>
      <c r="W45" s="63"/>
      <c r="X45" s="63"/>
      <c r="Y45" s="63"/>
      <c r="Z45" s="63"/>
      <c r="AA45" s="63"/>
      <c r="AB45" s="63"/>
      <c r="AC45" s="63"/>
      <c r="AD45" s="63"/>
      <c r="AE45" s="63"/>
      <c r="AF45" s="63"/>
      <c r="AG45" s="63"/>
      <c r="AH45" s="63"/>
      <c r="AI45" s="63"/>
    </row>
    <row r="46" spans="1:35">
      <c r="A46" s="93" t="s">
        <v>73</v>
      </c>
      <c r="B46" s="75">
        <v>59.288293221349861</v>
      </c>
      <c r="C46" s="52">
        <v>1.064722352458874</v>
      </c>
      <c r="D46" s="66">
        <v>58.205648015879497</v>
      </c>
      <c r="E46" s="53">
        <v>1.8617837022403876</v>
      </c>
      <c r="F46" s="66">
        <v>59.674992201162311</v>
      </c>
      <c r="G46" s="53">
        <v>1.1933569740292531</v>
      </c>
      <c r="H46" s="58">
        <v>-1.4693441852828144</v>
      </c>
      <c r="I46" s="53">
        <v>2.0679134844077534</v>
      </c>
      <c r="J46" s="66" t="s">
        <v>15</v>
      </c>
      <c r="K46" s="53" t="s">
        <v>15</v>
      </c>
      <c r="L46" s="66">
        <v>62.730495889090463</v>
      </c>
      <c r="M46" s="53">
        <v>1.4793983077263282</v>
      </c>
      <c r="N46" s="58" t="s">
        <v>15</v>
      </c>
      <c r="O46" s="53" t="s">
        <v>15</v>
      </c>
      <c r="P46" s="66">
        <v>76.443797429793406</v>
      </c>
      <c r="Q46" s="53">
        <v>3.889586569761363</v>
      </c>
      <c r="R46" s="66">
        <v>58.698247015046512</v>
      </c>
      <c r="S46" s="53">
        <v>1.0878573367107149</v>
      </c>
      <c r="T46" s="58">
        <v>-17.745550414746894</v>
      </c>
      <c r="U46" s="54">
        <v>4.0285756678075124</v>
      </c>
      <c r="V46" s="63"/>
      <c r="W46" s="63"/>
      <c r="X46" s="63"/>
      <c r="Y46" s="63"/>
      <c r="Z46" s="63"/>
      <c r="AA46" s="63"/>
      <c r="AB46" s="63"/>
      <c r="AC46" s="63"/>
      <c r="AD46" s="63"/>
      <c r="AE46" s="63"/>
      <c r="AF46" s="63"/>
      <c r="AG46" s="63"/>
      <c r="AH46" s="63"/>
      <c r="AI46" s="63"/>
    </row>
    <row r="47" spans="1:35">
      <c r="A47" s="93" t="s">
        <v>45</v>
      </c>
      <c r="B47" s="75">
        <v>85.460729511742485</v>
      </c>
      <c r="C47" s="52">
        <v>1.0382166879524686</v>
      </c>
      <c r="D47" s="66">
        <v>86.129801256585083</v>
      </c>
      <c r="E47" s="53">
        <v>1.3650194969005933</v>
      </c>
      <c r="F47" s="66">
        <v>85.214430641004029</v>
      </c>
      <c r="G47" s="53">
        <v>1.2094743945610842</v>
      </c>
      <c r="H47" s="58">
        <v>0.91537061558105393</v>
      </c>
      <c r="I47" s="53">
        <v>1.5781430014447642</v>
      </c>
      <c r="J47" s="66">
        <v>82.454202520558766</v>
      </c>
      <c r="K47" s="53">
        <v>2.1611283792434235</v>
      </c>
      <c r="L47" s="66">
        <v>87.412455342263044</v>
      </c>
      <c r="M47" s="53">
        <v>1.9879455494622646</v>
      </c>
      <c r="N47" s="58">
        <v>4.9582528217042778</v>
      </c>
      <c r="O47" s="53">
        <v>2.6338578175281553</v>
      </c>
      <c r="P47" s="66">
        <v>85.511480025634967</v>
      </c>
      <c r="Q47" s="53">
        <v>1.8187910450385176</v>
      </c>
      <c r="R47" s="66">
        <v>85.42375817320945</v>
      </c>
      <c r="S47" s="53">
        <v>1.1110918646178092</v>
      </c>
      <c r="T47" s="58">
        <v>-8.7721852425517E-2</v>
      </c>
      <c r="U47" s="54">
        <v>1.9265651223186488</v>
      </c>
      <c r="V47" s="63"/>
      <c r="W47" s="63"/>
      <c r="X47" s="63"/>
      <c r="Y47" s="63"/>
      <c r="Z47" s="63"/>
      <c r="AA47" s="63"/>
      <c r="AB47" s="63"/>
      <c r="AC47" s="63"/>
      <c r="AD47" s="63"/>
      <c r="AE47" s="63"/>
      <c r="AF47" s="63"/>
      <c r="AG47" s="63"/>
      <c r="AH47" s="63"/>
      <c r="AI47" s="63"/>
    </row>
    <row r="48" spans="1:35">
      <c r="A48" s="93" t="s">
        <v>32</v>
      </c>
      <c r="B48" s="75">
        <v>84.688369829458438</v>
      </c>
      <c r="C48" s="52">
        <v>0.9420499915498578</v>
      </c>
      <c r="D48" s="66">
        <v>82.978872566946663</v>
      </c>
      <c r="E48" s="53">
        <v>2.3301278506752494</v>
      </c>
      <c r="F48" s="66">
        <v>84.990183387354406</v>
      </c>
      <c r="G48" s="53">
        <v>1.0108230585540814</v>
      </c>
      <c r="H48" s="58">
        <v>-2.0113108204077434</v>
      </c>
      <c r="I48" s="53">
        <v>2.4923605101095494</v>
      </c>
      <c r="J48" s="66">
        <v>73.268509002279004</v>
      </c>
      <c r="K48" s="53">
        <v>3.6720245047229265</v>
      </c>
      <c r="L48" s="66">
        <v>89.905172566103701</v>
      </c>
      <c r="M48" s="53">
        <v>1.0634568599262375</v>
      </c>
      <c r="N48" s="58">
        <v>16.636663563824698</v>
      </c>
      <c r="O48" s="53">
        <v>3.6507688751873943</v>
      </c>
      <c r="P48" s="66">
        <v>80.409754104948121</v>
      </c>
      <c r="Q48" s="53">
        <v>2.3397660381616583</v>
      </c>
      <c r="R48" s="66">
        <v>85.842324092128948</v>
      </c>
      <c r="S48" s="53">
        <v>0.93300981234152125</v>
      </c>
      <c r="T48" s="58">
        <v>5.4325699871808268</v>
      </c>
      <c r="U48" s="54">
        <v>2.4219533280817647</v>
      </c>
      <c r="V48" s="63"/>
      <c r="W48" s="63"/>
      <c r="X48" s="63"/>
      <c r="Y48" s="63"/>
      <c r="Z48" s="63"/>
      <c r="AA48" s="63"/>
      <c r="AB48" s="63"/>
      <c r="AC48" s="63"/>
      <c r="AD48" s="63"/>
      <c r="AE48" s="63"/>
      <c r="AF48" s="63"/>
      <c r="AG48" s="63"/>
      <c r="AH48" s="63"/>
      <c r="AI48" s="63"/>
    </row>
    <row r="49" spans="1:35">
      <c r="A49" s="93" t="s">
        <v>35</v>
      </c>
      <c r="B49" s="75">
        <v>89.200607384770521</v>
      </c>
      <c r="C49" s="52">
        <v>0.6795910654582985</v>
      </c>
      <c r="D49" s="66">
        <v>87.323845203644851</v>
      </c>
      <c r="E49" s="53">
        <v>1.1220784705914348</v>
      </c>
      <c r="F49" s="66">
        <v>89.876499834772829</v>
      </c>
      <c r="G49" s="53">
        <v>0.7062014246528896</v>
      </c>
      <c r="H49" s="58">
        <v>-2.5526546311279787</v>
      </c>
      <c r="I49" s="53">
        <v>1.1118776231881358</v>
      </c>
      <c r="J49" s="66">
        <v>87.904294174062841</v>
      </c>
      <c r="K49" s="53">
        <v>1.3319827941646143</v>
      </c>
      <c r="L49" s="66">
        <v>90.336324479216245</v>
      </c>
      <c r="M49" s="53">
        <v>1.474546074862003</v>
      </c>
      <c r="N49" s="58">
        <v>2.432030305153404</v>
      </c>
      <c r="O49" s="53">
        <v>1.8193461867485836</v>
      </c>
      <c r="P49" s="66">
        <v>87.684385384603686</v>
      </c>
      <c r="Q49" s="53">
        <v>1.4194047324486012</v>
      </c>
      <c r="R49" s="66">
        <v>89.485802170012775</v>
      </c>
      <c r="S49" s="53">
        <v>0.72781891916366359</v>
      </c>
      <c r="T49" s="58">
        <v>1.8014167854090886</v>
      </c>
      <c r="U49" s="54">
        <v>1.4860743132484671</v>
      </c>
      <c r="V49" s="63"/>
      <c r="W49" s="63"/>
      <c r="X49" s="63"/>
      <c r="Y49" s="63"/>
      <c r="Z49" s="63"/>
      <c r="AA49" s="63"/>
      <c r="AB49" s="63"/>
      <c r="AC49" s="63"/>
      <c r="AD49" s="63"/>
      <c r="AE49" s="63"/>
      <c r="AF49" s="63"/>
      <c r="AG49" s="63"/>
      <c r="AH49" s="63"/>
      <c r="AI49" s="63"/>
    </row>
    <row r="50" spans="1:35">
      <c r="A50" s="93" t="s">
        <v>79</v>
      </c>
      <c r="B50" s="75">
        <v>84.978678528207325</v>
      </c>
      <c r="C50" s="52">
        <v>0.95273623842063015</v>
      </c>
      <c r="D50" s="66">
        <v>83.71265505191063</v>
      </c>
      <c r="E50" s="53">
        <v>1.7107886402001975</v>
      </c>
      <c r="F50" s="66">
        <v>86.119612692728111</v>
      </c>
      <c r="G50" s="53">
        <v>0.94199797501273197</v>
      </c>
      <c r="H50" s="58">
        <v>-2.4069576408174811</v>
      </c>
      <c r="I50" s="53">
        <v>1.9522531530248324</v>
      </c>
      <c r="J50" s="66">
        <v>81.776526515792497</v>
      </c>
      <c r="K50" s="53">
        <v>2.7168924604141012</v>
      </c>
      <c r="L50" s="66">
        <v>88.677350605866692</v>
      </c>
      <c r="M50" s="53">
        <v>3.2632004104431016</v>
      </c>
      <c r="N50" s="58">
        <v>6.9008240900741953</v>
      </c>
      <c r="O50" s="53">
        <v>3.7475997619127694</v>
      </c>
      <c r="P50" s="66">
        <v>87.042042655284916</v>
      </c>
      <c r="Q50" s="53">
        <v>1.9325158822428337</v>
      </c>
      <c r="R50" s="66">
        <v>84.55803912774455</v>
      </c>
      <c r="S50" s="53">
        <v>1.1515479453041337</v>
      </c>
      <c r="T50" s="58">
        <v>-2.4840035275403665</v>
      </c>
      <c r="U50" s="54">
        <v>2.2930214923266221</v>
      </c>
      <c r="V50" s="63"/>
      <c r="W50" s="63"/>
      <c r="X50" s="63"/>
      <c r="Y50" s="63"/>
      <c r="Z50" s="63"/>
      <c r="AA50" s="63"/>
      <c r="AB50" s="63"/>
      <c r="AC50" s="63"/>
      <c r="AD50" s="63"/>
      <c r="AE50" s="63"/>
      <c r="AF50" s="63"/>
      <c r="AG50" s="63"/>
      <c r="AH50" s="63"/>
      <c r="AI50" s="63"/>
    </row>
    <row r="51" spans="1:35">
      <c r="A51" s="93" t="s">
        <v>72</v>
      </c>
      <c r="B51" s="75">
        <v>74.47319140337558</v>
      </c>
      <c r="C51" s="52">
        <v>0.80672990002765632</v>
      </c>
      <c r="D51" s="66">
        <v>75.505606577785969</v>
      </c>
      <c r="E51" s="53">
        <v>1.3557462444258215</v>
      </c>
      <c r="F51" s="66">
        <v>73.884331064231219</v>
      </c>
      <c r="G51" s="53">
        <v>0.94842159089960698</v>
      </c>
      <c r="H51" s="58">
        <v>1.6212755135547496</v>
      </c>
      <c r="I51" s="53">
        <v>1.5991799458898492</v>
      </c>
      <c r="J51" s="66">
        <v>70.099490065024398</v>
      </c>
      <c r="K51" s="53">
        <v>1.587797098776786</v>
      </c>
      <c r="L51" s="66">
        <v>88.995686968546366</v>
      </c>
      <c r="M51" s="53">
        <v>1.5435525611426202</v>
      </c>
      <c r="N51" s="58">
        <v>18.896196903521968</v>
      </c>
      <c r="O51" s="53">
        <v>2.136718352401636</v>
      </c>
      <c r="P51" s="66">
        <v>70.173470971695266</v>
      </c>
      <c r="Q51" s="53">
        <v>1.3248856752945528</v>
      </c>
      <c r="R51" s="66">
        <v>76.177059125582318</v>
      </c>
      <c r="S51" s="53">
        <v>0.96376406601263898</v>
      </c>
      <c r="T51" s="58">
        <v>6.0035881538870512</v>
      </c>
      <c r="U51" s="54">
        <v>1.5810306827934366</v>
      </c>
      <c r="V51" s="63"/>
      <c r="W51" s="63"/>
      <c r="X51" s="63"/>
      <c r="Y51" s="63"/>
      <c r="Z51" s="63"/>
      <c r="AA51" s="63"/>
      <c r="AB51" s="63"/>
      <c r="AC51" s="63"/>
      <c r="AD51" s="63"/>
      <c r="AE51" s="63"/>
      <c r="AF51" s="63"/>
      <c r="AG51" s="63"/>
      <c r="AH51" s="63"/>
      <c r="AI51" s="63"/>
    </row>
    <row r="52" spans="1:35">
      <c r="A52" s="93" t="s">
        <v>48</v>
      </c>
      <c r="B52" s="75">
        <v>80.687250284540696</v>
      </c>
      <c r="C52" s="52">
        <v>0.81755467943925064</v>
      </c>
      <c r="D52" s="66">
        <v>78.711554020837099</v>
      </c>
      <c r="E52" s="53">
        <v>1.9825387110188599</v>
      </c>
      <c r="F52" s="66">
        <v>81.111498460491134</v>
      </c>
      <c r="G52" s="53">
        <v>0.94431626511907163</v>
      </c>
      <c r="H52" s="58">
        <v>-2.3999444396540355</v>
      </c>
      <c r="I52" s="53">
        <v>2.2808543279654789</v>
      </c>
      <c r="J52" s="66">
        <v>79.099910103699216</v>
      </c>
      <c r="K52" s="53">
        <v>2.9542854471600464</v>
      </c>
      <c r="L52" s="66">
        <v>88.28086166275817</v>
      </c>
      <c r="M52" s="53">
        <v>1.1328550313654744</v>
      </c>
      <c r="N52" s="58">
        <v>9.1809515590589541</v>
      </c>
      <c r="O52" s="53">
        <v>3.2247736576958514</v>
      </c>
      <c r="P52" s="66">
        <v>76.680678959096099</v>
      </c>
      <c r="Q52" s="53">
        <v>2.2239008201287471</v>
      </c>
      <c r="R52" s="66">
        <v>81.357660987418285</v>
      </c>
      <c r="S52" s="53">
        <v>0.89872604403972722</v>
      </c>
      <c r="T52" s="58">
        <v>4.6769820283221861</v>
      </c>
      <c r="U52" s="54">
        <v>2.426657135613425</v>
      </c>
      <c r="V52" s="63"/>
      <c r="W52" s="63"/>
      <c r="X52" s="63"/>
      <c r="Y52" s="63"/>
      <c r="Z52" s="63"/>
      <c r="AA52" s="63"/>
      <c r="AB52" s="63"/>
      <c r="AC52" s="63"/>
      <c r="AD52" s="63"/>
      <c r="AE52" s="63"/>
      <c r="AF52" s="63"/>
      <c r="AG52" s="63"/>
      <c r="AH52" s="63"/>
      <c r="AI52" s="63"/>
    </row>
    <row r="53" spans="1:35">
      <c r="A53" s="42" t="s">
        <v>31</v>
      </c>
      <c r="B53" s="253">
        <v>79.814367144600979</v>
      </c>
      <c r="C53" s="249">
        <v>0.991054657661538</v>
      </c>
      <c r="D53" s="248">
        <v>76.581375024968196</v>
      </c>
      <c r="E53" s="250">
        <v>2.1575729863727591</v>
      </c>
      <c r="F53" s="248">
        <v>80.667026124277584</v>
      </c>
      <c r="G53" s="250">
        <v>1.1175077460586391</v>
      </c>
      <c r="H53" s="252">
        <v>-4.0856510993093877</v>
      </c>
      <c r="I53" s="250">
        <v>2.4352833464575081</v>
      </c>
      <c r="J53" s="248">
        <v>70.647805059661181</v>
      </c>
      <c r="K53" s="250">
        <v>5.9002008222994373</v>
      </c>
      <c r="L53" s="248">
        <v>89.169837168116572</v>
      </c>
      <c r="M53" s="250">
        <v>1.0341389055517156</v>
      </c>
      <c r="N53" s="252">
        <v>18.522032108455392</v>
      </c>
      <c r="O53" s="250">
        <v>6.0466460343825954</v>
      </c>
      <c r="P53" s="248">
        <v>77.158102108098319</v>
      </c>
      <c r="Q53" s="250">
        <v>2.703188881148527</v>
      </c>
      <c r="R53" s="248">
        <v>80.413981065467198</v>
      </c>
      <c r="S53" s="250">
        <v>1.0165914544216841</v>
      </c>
      <c r="T53" s="252">
        <v>3.2558789573688784</v>
      </c>
      <c r="U53" s="251">
        <v>2.8427246493801404</v>
      </c>
      <c r="V53" s="63"/>
      <c r="W53" s="63"/>
      <c r="X53" s="63"/>
      <c r="Y53" s="63"/>
      <c r="Z53" s="63"/>
      <c r="AA53" s="63"/>
      <c r="AB53" s="63"/>
      <c r="AC53" s="63"/>
      <c r="AD53" s="63"/>
      <c r="AE53" s="63"/>
      <c r="AF53" s="63"/>
      <c r="AG53" s="63"/>
      <c r="AH53" s="63"/>
      <c r="AI53" s="63"/>
    </row>
    <row r="54" spans="1:35">
      <c r="A54" s="78" t="s">
        <v>66</v>
      </c>
      <c r="B54" s="66">
        <v>68.696598288622752</v>
      </c>
      <c r="C54" s="52">
        <v>1.0030637463594692</v>
      </c>
      <c r="D54" s="66">
        <v>66.257145165088147</v>
      </c>
      <c r="E54" s="53">
        <v>1.6066506470658592</v>
      </c>
      <c r="F54" s="66">
        <v>70.204386848746452</v>
      </c>
      <c r="G54" s="53">
        <v>1.2170901226731909</v>
      </c>
      <c r="H54" s="58">
        <v>-3.9472416836583051</v>
      </c>
      <c r="I54" s="53">
        <v>1.9689246280574617</v>
      </c>
      <c r="J54" s="66">
        <v>68.657430185086127</v>
      </c>
      <c r="K54" s="53">
        <v>4.4256292578608356</v>
      </c>
      <c r="L54" s="66">
        <v>72.605091082365291</v>
      </c>
      <c r="M54" s="53">
        <v>1.5700613736699554</v>
      </c>
      <c r="N54" s="58">
        <v>3.9476608972791638</v>
      </c>
      <c r="O54" s="53">
        <v>4.2553435314236241</v>
      </c>
      <c r="P54" s="66">
        <v>69.427779197241094</v>
      </c>
      <c r="Q54" s="53">
        <v>1.7658285030644578</v>
      </c>
      <c r="R54" s="66">
        <v>68.577083075162022</v>
      </c>
      <c r="S54" s="53">
        <v>1.0584779403363376</v>
      </c>
      <c r="T54" s="58">
        <v>-0.85069612207907142</v>
      </c>
      <c r="U54" s="54">
        <v>1.7953939139143629</v>
      </c>
      <c r="V54" s="63"/>
      <c r="W54" s="63"/>
      <c r="X54" s="63"/>
      <c r="Y54" s="63"/>
      <c r="Z54" s="63"/>
      <c r="AA54" s="63"/>
      <c r="AB54" s="63"/>
      <c r="AC54" s="63"/>
      <c r="AD54" s="63"/>
      <c r="AE54" s="63"/>
      <c r="AF54" s="63"/>
      <c r="AG54" s="63"/>
      <c r="AH54" s="63"/>
      <c r="AI54" s="63"/>
    </row>
    <row r="55" spans="1:35">
      <c r="A55" s="78" t="s">
        <v>43</v>
      </c>
      <c r="B55" s="66">
        <v>74.941450811843126</v>
      </c>
      <c r="C55" s="52">
        <v>0.97932158397755464</v>
      </c>
      <c r="D55" s="66">
        <v>74.027171499282844</v>
      </c>
      <c r="E55" s="53">
        <v>1.7577513593515517</v>
      </c>
      <c r="F55" s="66">
        <v>75.419776936598197</v>
      </c>
      <c r="G55" s="53">
        <v>1.2371088822117209</v>
      </c>
      <c r="H55" s="58">
        <v>-1.3926054373153534</v>
      </c>
      <c r="I55" s="53">
        <v>2.2139912117127531</v>
      </c>
      <c r="J55" s="66">
        <v>66.48380432517969</v>
      </c>
      <c r="K55" s="53">
        <v>4.5454991753685903</v>
      </c>
      <c r="L55" s="66">
        <v>77.566019470774819</v>
      </c>
      <c r="M55" s="53">
        <v>1.511984682180578</v>
      </c>
      <c r="N55" s="58">
        <v>11.082215145595129</v>
      </c>
      <c r="O55" s="53">
        <v>4.64859319837909</v>
      </c>
      <c r="P55" s="66">
        <v>70.695090981141448</v>
      </c>
      <c r="Q55" s="53">
        <v>2.4303657287433089</v>
      </c>
      <c r="R55" s="66">
        <v>75.854428178866002</v>
      </c>
      <c r="S55" s="53">
        <v>1.1026052523444698</v>
      </c>
      <c r="T55" s="58">
        <v>5.1593371977245539</v>
      </c>
      <c r="U55" s="54">
        <v>2.7325888946126642</v>
      </c>
      <c r="V55" s="63"/>
      <c r="W55" s="63"/>
      <c r="X55" s="63"/>
      <c r="Y55" s="63"/>
      <c r="Z55" s="63"/>
      <c r="AA55" s="63"/>
      <c r="AB55" s="63"/>
      <c r="AC55" s="63"/>
      <c r="AD55" s="63"/>
      <c r="AE55" s="63"/>
      <c r="AF55" s="63"/>
      <c r="AG55" s="63"/>
      <c r="AH55" s="63"/>
      <c r="AI55" s="63"/>
    </row>
    <row r="56" spans="1:35">
      <c r="A56" s="78" t="s">
        <v>29</v>
      </c>
      <c r="B56" s="66">
        <v>73.468474116920703</v>
      </c>
      <c r="C56" s="52">
        <v>0.9042271065123495</v>
      </c>
      <c r="D56" s="66">
        <v>74.537297474327445</v>
      </c>
      <c r="E56" s="53">
        <v>1.3967832300492034</v>
      </c>
      <c r="F56" s="66">
        <v>72.97632929578441</v>
      </c>
      <c r="G56" s="53">
        <v>0.98688368338527999</v>
      </c>
      <c r="H56" s="58">
        <v>1.5609681785430354</v>
      </c>
      <c r="I56" s="53">
        <v>1.4587324543045064</v>
      </c>
      <c r="J56" s="66">
        <v>65.410480481379253</v>
      </c>
      <c r="K56" s="53">
        <v>3.5675970015797285</v>
      </c>
      <c r="L56" s="66">
        <v>80.748425756917996</v>
      </c>
      <c r="M56" s="53">
        <v>1.5673168302002234</v>
      </c>
      <c r="N56" s="58">
        <v>15.337945275538743</v>
      </c>
      <c r="O56" s="53">
        <v>3.8605901746478422</v>
      </c>
      <c r="P56" s="66">
        <v>69.997861164459337</v>
      </c>
      <c r="Q56" s="53">
        <v>2.8945134756644815</v>
      </c>
      <c r="R56" s="66">
        <v>73.879587569579385</v>
      </c>
      <c r="S56" s="53">
        <v>0.90234563558620606</v>
      </c>
      <c r="T56" s="58">
        <v>3.8817264051200482</v>
      </c>
      <c r="U56" s="54">
        <v>2.8988724686261618</v>
      </c>
      <c r="V56" s="63"/>
      <c r="W56" s="63"/>
      <c r="X56" s="63"/>
      <c r="Y56" s="63"/>
      <c r="Z56" s="63"/>
      <c r="AA56" s="63"/>
      <c r="AB56" s="63"/>
      <c r="AC56" s="63"/>
      <c r="AD56" s="63"/>
      <c r="AE56" s="63"/>
      <c r="AF56" s="63"/>
      <c r="AG56" s="63"/>
      <c r="AH56" s="63"/>
      <c r="AI56" s="63"/>
    </row>
    <row r="57" spans="1:35">
      <c r="A57" s="78" t="s">
        <v>74</v>
      </c>
      <c r="B57" s="66">
        <v>79.219716191793978</v>
      </c>
      <c r="C57" s="52">
        <v>0.76520737428861463</v>
      </c>
      <c r="D57" s="66">
        <v>77.962620550100041</v>
      </c>
      <c r="E57" s="53">
        <v>1.3003621832991026</v>
      </c>
      <c r="F57" s="66">
        <v>80.214180756663438</v>
      </c>
      <c r="G57" s="53">
        <v>0.9826268306476631</v>
      </c>
      <c r="H57" s="58">
        <v>-2.2515602065633971</v>
      </c>
      <c r="I57" s="53">
        <v>1.6876534036592703</v>
      </c>
      <c r="J57" s="66">
        <v>78.521349644598686</v>
      </c>
      <c r="K57" s="53">
        <v>1.6109643633319652</v>
      </c>
      <c r="L57" s="66">
        <v>85.124365040645287</v>
      </c>
      <c r="M57" s="53">
        <v>2.0364878335312384</v>
      </c>
      <c r="N57" s="58">
        <v>6.6030153960466009</v>
      </c>
      <c r="O57" s="53">
        <v>2.6112587913102887</v>
      </c>
      <c r="P57" s="66">
        <v>78.901860942422658</v>
      </c>
      <c r="Q57" s="53">
        <v>1.5063555692394957</v>
      </c>
      <c r="R57" s="66">
        <v>79.297426948460753</v>
      </c>
      <c r="S57" s="53">
        <v>0.95144895550331154</v>
      </c>
      <c r="T57" s="58">
        <v>0.395566006038095</v>
      </c>
      <c r="U57" s="54">
        <v>1.8392863747022214</v>
      </c>
      <c r="V57" s="63"/>
      <c r="W57" s="63"/>
      <c r="X57" s="63"/>
      <c r="Y57" s="63"/>
      <c r="Z57" s="63"/>
      <c r="AA57" s="63"/>
      <c r="AB57" s="63"/>
      <c r="AC57" s="63"/>
      <c r="AD57" s="63"/>
      <c r="AE57" s="63"/>
      <c r="AF57" s="63"/>
      <c r="AG57" s="63"/>
      <c r="AH57" s="63"/>
      <c r="AI57" s="63"/>
    </row>
    <row r="58" spans="1:35">
      <c r="A58" s="78" t="s">
        <v>34</v>
      </c>
      <c r="B58" s="66">
        <v>89.452794024602781</v>
      </c>
      <c r="C58" s="52">
        <v>0.72445872639509001</v>
      </c>
      <c r="D58" s="66">
        <v>88.707174617901359</v>
      </c>
      <c r="E58" s="53">
        <v>1.0870544305278853</v>
      </c>
      <c r="F58" s="66">
        <v>89.831297741021785</v>
      </c>
      <c r="G58" s="53">
        <v>0.97584242763813145</v>
      </c>
      <c r="H58" s="58">
        <v>-1.1241231231204267</v>
      </c>
      <c r="I58" s="53">
        <v>1.5012418765914533</v>
      </c>
      <c r="J58" s="66">
        <v>88.156199831846152</v>
      </c>
      <c r="K58" s="53">
        <v>2.0846080620214895</v>
      </c>
      <c r="L58" s="66">
        <v>92.447243044811202</v>
      </c>
      <c r="M58" s="53">
        <v>1.2266931293930452</v>
      </c>
      <c r="N58" s="58">
        <v>4.2910432129650502</v>
      </c>
      <c r="O58" s="53">
        <v>2.5715810349383772</v>
      </c>
      <c r="P58" s="66">
        <v>90.83150843982834</v>
      </c>
      <c r="Q58" s="53">
        <v>1.7803071307406544</v>
      </c>
      <c r="R58" s="66">
        <v>89.40396309163215</v>
      </c>
      <c r="S58" s="53">
        <v>0.75486135674836685</v>
      </c>
      <c r="T58" s="58">
        <v>-1.4275453481961904</v>
      </c>
      <c r="U58" s="54">
        <v>1.847044967405761</v>
      </c>
      <c r="V58" s="63"/>
      <c r="W58" s="63"/>
      <c r="X58" s="63"/>
      <c r="Y58" s="63"/>
      <c r="Z58" s="63"/>
      <c r="AA58" s="63"/>
      <c r="AB58" s="63"/>
      <c r="AC58" s="63"/>
      <c r="AD58" s="63"/>
      <c r="AE58" s="63"/>
      <c r="AF58" s="63"/>
      <c r="AG58" s="63"/>
      <c r="AH58" s="63"/>
      <c r="AI58" s="63"/>
    </row>
    <row r="59" spans="1:35">
      <c r="A59" s="78" t="s">
        <v>53</v>
      </c>
      <c r="B59" s="66">
        <v>70.523669935401458</v>
      </c>
      <c r="C59" s="52">
        <v>1.2716144797208626</v>
      </c>
      <c r="D59" s="66">
        <v>75.225228222659098</v>
      </c>
      <c r="E59" s="53">
        <v>2.6452118579437989</v>
      </c>
      <c r="F59" s="66">
        <v>68.164827755841173</v>
      </c>
      <c r="G59" s="53">
        <v>1.8926988715722164</v>
      </c>
      <c r="H59" s="58">
        <v>7.0604004668179243</v>
      </c>
      <c r="I59" s="53">
        <v>3.7044293425623773</v>
      </c>
      <c r="J59" s="66">
        <v>63.223856734274847</v>
      </c>
      <c r="K59" s="53">
        <v>3.5384232161189559</v>
      </c>
      <c r="L59" s="66">
        <v>76.053360982023051</v>
      </c>
      <c r="M59" s="53">
        <v>2.6524382041945125</v>
      </c>
      <c r="N59" s="58">
        <v>12.829504247748204</v>
      </c>
      <c r="O59" s="53">
        <v>4.609374749612285</v>
      </c>
      <c r="P59" s="66">
        <v>66.276445686024474</v>
      </c>
      <c r="Q59" s="53">
        <v>2.9086738908340335</v>
      </c>
      <c r="R59" s="66">
        <v>71.895801556368681</v>
      </c>
      <c r="S59" s="53">
        <v>1.6709411401607706</v>
      </c>
      <c r="T59" s="58">
        <v>5.6193558703442079</v>
      </c>
      <c r="U59" s="54">
        <v>3.7308240142739142</v>
      </c>
      <c r="V59" s="63"/>
      <c r="W59" s="63"/>
      <c r="X59" s="63"/>
      <c r="Y59" s="63"/>
      <c r="Z59" s="63"/>
      <c r="AA59" s="63"/>
      <c r="AB59" s="63"/>
      <c r="AC59" s="63"/>
      <c r="AD59" s="63"/>
      <c r="AE59" s="63"/>
      <c r="AF59" s="63"/>
      <c r="AG59" s="63"/>
      <c r="AH59" s="63"/>
      <c r="AI59" s="63"/>
    </row>
    <row r="60" spans="1:35">
      <c r="A60" s="78" t="s">
        <v>65</v>
      </c>
      <c r="B60" s="66">
        <v>87.21510605059116</v>
      </c>
      <c r="C60" s="52">
        <v>0.48078498352379323</v>
      </c>
      <c r="D60" s="66">
        <v>87.432958252339688</v>
      </c>
      <c r="E60" s="53">
        <v>0.744073032748652</v>
      </c>
      <c r="F60" s="66">
        <v>87.08267127422998</v>
      </c>
      <c r="G60" s="53">
        <v>0.5546194555542836</v>
      </c>
      <c r="H60" s="58">
        <v>0.35028697810970755</v>
      </c>
      <c r="I60" s="53">
        <v>0.84933873523668146</v>
      </c>
      <c r="J60" s="66">
        <v>80.817423378104095</v>
      </c>
      <c r="K60" s="53">
        <v>1.5907514791425568</v>
      </c>
      <c r="L60" s="66">
        <v>90.990575414707536</v>
      </c>
      <c r="M60" s="53">
        <v>1.0007091586592978</v>
      </c>
      <c r="N60" s="58">
        <v>10.17315203660344</v>
      </c>
      <c r="O60" s="53">
        <v>1.7763636780071457</v>
      </c>
      <c r="P60" s="66">
        <v>82.854240777773697</v>
      </c>
      <c r="Q60" s="53">
        <v>1.3302804118944178</v>
      </c>
      <c r="R60" s="66">
        <v>88.086071448798378</v>
      </c>
      <c r="S60" s="53">
        <v>0.453092927358626</v>
      </c>
      <c r="T60" s="58">
        <v>5.2318306710246816</v>
      </c>
      <c r="U60" s="54">
        <v>1.3206020476529963</v>
      </c>
      <c r="V60" s="63"/>
      <c r="W60" s="63"/>
      <c r="X60" s="63"/>
      <c r="Y60" s="63"/>
      <c r="Z60" s="63"/>
      <c r="AA60" s="63"/>
      <c r="AB60" s="63"/>
      <c r="AC60" s="63"/>
      <c r="AD60" s="63"/>
      <c r="AE60" s="63"/>
      <c r="AF60" s="63"/>
      <c r="AG60" s="63"/>
      <c r="AH60" s="63"/>
      <c r="AI60" s="63"/>
    </row>
    <row r="61" spans="1:35" s="92" customFormat="1">
      <c r="A61" s="111" t="s">
        <v>55</v>
      </c>
      <c r="B61" s="66">
        <v>74.066842308831312</v>
      </c>
      <c r="C61" s="52">
        <v>0.2211277751889569</v>
      </c>
      <c r="D61" s="66">
        <v>73.148582309729505</v>
      </c>
      <c r="E61" s="53">
        <v>0.37202871973245022</v>
      </c>
      <c r="F61" s="66">
        <v>74.497591980229174</v>
      </c>
      <c r="G61" s="53">
        <v>0.25883189596906991</v>
      </c>
      <c r="H61" s="58">
        <v>-1.349009670499683</v>
      </c>
      <c r="I61" s="53">
        <v>0.4181127119531004</v>
      </c>
      <c r="J61" s="66">
        <v>66.992037818680984</v>
      </c>
      <c r="K61" s="53">
        <v>0.67913027492295253</v>
      </c>
      <c r="L61" s="66">
        <v>80.58743992503932</v>
      </c>
      <c r="M61" s="53">
        <v>0.31618985069740491</v>
      </c>
      <c r="N61" s="58">
        <v>14.1906335742233</v>
      </c>
      <c r="O61" s="53">
        <v>0.71597099805649767</v>
      </c>
      <c r="P61" s="66">
        <v>69.764176273714526</v>
      </c>
      <c r="Q61" s="53">
        <v>0.48629977149172832</v>
      </c>
      <c r="R61" s="66">
        <v>75.194207100355669</v>
      </c>
      <c r="S61" s="53">
        <v>0.2333013787577356</v>
      </c>
      <c r="T61" s="58">
        <v>5.430030826641139</v>
      </c>
      <c r="U61" s="54">
        <v>0.50414923387249488</v>
      </c>
      <c r="V61" s="105"/>
      <c r="W61" s="105"/>
      <c r="X61" s="105"/>
      <c r="Y61" s="105"/>
      <c r="Z61" s="105"/>
      <c r="AA61" s="105"/>
      <c r="AB61" s="105"/>
      <c r="AC61" s="105"/>
      <c r="AD61" s="105"/>
      <c r="AE61" s="105"/>
      <c r="AF61" s="105"/>
      <c r="AG61" s="105"/>
      <c r="AH61" s="105"/>
      <c r="AI61" s="105"/>
    </row>
    <row r="62" spans="1:35" s="92" customFormat="1">
      <c r="A62" s="111" t="s">
        <v>155</v>
      </c>
      <c r="B62" s="66">
        <v>72.222412109375</v>
      </c>
      <c r="C62" s="52">
        <v>0.36979514360427862</v>
      </c>
      <c r="D62" s="66">
        <v>70.740501403808594</v>
      </c>
      <c r="E62" s="53">
        <v>0.54524087905883789</v>
      </c>
      <c r="F62" s="66">
        <v>72.90447998046875</v>
      </c>
      <c r="G62" s="53">
        <v>0.41836443543434138</v>
      </c>
      <c r="H62" s="58">
        <v>-2.1639807224273682</v>
      </c>
      <c r="I62" s="53">
        <v>0.60313314199447632</v>
      </c>
      <c r="J62" s="66">
        <v>68.6767578125</v>
      </c>
      <c r="K62" s="53">
        <v>1.1359361410140989</v>
      </c>
      <c r="L62" s="66">
        <v>77.473670959472656</v>
      </c>
      <c r="M62" s="53">
        <v>0.57752591371536255</v>
      </c>
      <c r="N62" s="58">
        <v>9.2640275955200195</v>
      </c>
      <c r="O62" s="53">
        <v>1.1856051683425901</v>
      </c>
      <c r="P62" s="66">
        <v>70.813606262207031</v>
      </c>
      <c r="Q62" s="53">
        <v>0.74479156732559204</v>
      </c>
      <c r="R62" s="66">
        <v>72.689987182617188</v>
      </c>
      <c r="S62" s="53">
        <v>0.40188765525817871</v>
      </c>
      <c r="T62" s="58">
        <v>1.876383423805237</v>
      </c>
      <c r="U62" s="54">
        <v>0.79644668102264404</v>
      </c>
      <c r="V62" s="105"/>
      <c r="W62" s="105"/>
      <c r="X62" s="105"/>
      <c r="Y62" s="105"/>
      <c r="Z62" s="105"/>
      <c r="AA62" s="105"/>
      <c r="AB62" s="105"/>
      <c r="AC62" s="105"/>
      <c r="AD62" s="105"/>
      <c r="AE62" s="105"/>
      <c r="AF62" s="105"/>
      <c r="AG62" s="105"/>
      <c r="AH62" s="105"/>
      <c r="AI62" s="105"/>
    </row>
    <row r="63" spans="1:35" s="92" customFormat="1" ht="14" thickBot="1">
      <c r="A63" s="112" t="s">
        <v>153</v>
      </c>
      <c r="B63" s="67">
        <v>76.402327698770918</v>
      </c>
      <c r="C63" s="59">
        <v>0.17056314524418389</v>
      </c>
      <c r="D63" s="67">
        <v>75.646731309744141</v>
      </c>
      <c r="E63" s="60">
        <v>0.2930270948416534</v>
      </c>
      <c r="F63" s="67">
        <v>76.746002583973549</v>
      </c>
      <c r="G63" s="60">
        <v>0.19558532098137499</v>
      </c>
      <c r="H63" s="61">
        <v>-1.099271274229412</v>
      </c>
      <c r="I63" s="60">
        <v>0.3252408318296483</v>
      </c>
      <c r="J63" s="67">
        <v>70.161929412274318</v>
      </c>
      <c r="K63" s="60">
        <v>0.52581706977345832</v>
      </c>
      <c r="L63" s="67">
        <v>82.316442659678401</v>
      </c>
      <c r="M63" s="60">
        <v>0.26628821377906292</v>
      </c>
      <c r="N63" s="61">
        <v>12.571235519118719</v>
      </c>
      <c r="O63" s="60">
        <v>0.56577813292853418</v>
      </c>
      <c r="P63" s="67">
        <v>72.86093844532698</v>
      </c>
      <c r="Q63" s="60">
        <v>0.3832636060593031</v>
      </c>
      <c r="R63" s="67">
        <v>77.347038776334969</v>
      </c>
      <c r="S63" s="60">
        <v>0.17997452075642609</v>
      </c>
      <c r="T63" s="61">
        <v>4.4861003310079983</v>
      </c>
      <c r="U63" s="62">
        <v>0.39801933077898638</v>
      </c>
      <c r="V63" s="105"/>
      <c r="W63" s="105"/>
      <c r="X63" s="105"/>
      <c r="Y63" s="105"/>
      <c r="Z63" s="105"/>
      <c r="AA63" s="105"/>
      <c r="AB63" s="105"/>
      <c r="AC63" s="105"/>
      <c r="AD63" s="105"/>
      <c r="AE63" s="105"/>
      <c r="AF63" s="105"/>
      <c r="AG63" s="105"/>
      <c r="AH63" s="105"/>
      <c r="AI63" s="105"/>
    </row>
    <row r="64" spans="1:35">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35">
      <c r="A65" s="65" t="s">
        <v>86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row>
    <row r="66" spans="1:35">
      <c r="A66" s="64" t="s">
        <v>84</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c r="A67" s="15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c r="A68" s="154"/>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sheetData>
  <sortState xmlns:xlrd2="http://schemas.microsoft.com/office/spreadsheetml/2017/richdata2" ref="A12:U60">
    <sortCondition ref="A12"/>
  </sortState>
  <customSheetViews>
    <customSheetView guid="{958562DC-2717-487D-88ED-05485062DB2A}" scale="80" showGridLines="0" topLeftCell="A19">
      <selection activeCell="A67" sqref="A67"/>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topLeftCell="A25">
      <selection activeCell="A67" sqref="A67"/>
      <pageMargins left="0.7" right="0.7" top="0.75" bottom="0.75" header="0.3" footer="0.3"/>
      <pageSetup paperSize="9" orientation="portrait" r:id="rId3"/>
    </customSheetView>
  </customSheetViews>
  <mergeCells count="14">
    <mergeCell ref="N9:O9"/>
    <mergeCell ref="P9:Q9"/>
    <mergeCell ref="R9:S9"/>
    <mergeCell ref="T9:U9"/>
    <mergeCell ref="B7:U7"/>
    <mergeCell ref="B8:C9"/>
    <mergeCell ref="D8:I8"/>
    <mergeCell ref="J8:O8"/>
    <mergeCell ref="P8:U8"/>
    <mergeCell ref="D9:E9"/>
    <mergeCell ref="F9:G9"/>
    <mergeCell ref="H9:I9"/>
    <mergeCell ref="J9:K9"/>
    <mergeCell ref="L9:M9"/>
  </mergeCells>
  <conditionalFormatting sqref="H12:H63 N12:N63 T12:T63">
    <cfRule type="expression" dxfId="10" priority="1">
      <formula>ABS(H12/I12)&gt;1.96</formula>
    </cfRule>
  </conditionalFormatting>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AJ74"/>
  <sheetViews>
    <sheetView showGridLines="0" zoomScaleNormal="100" workbookViewId="0"/>
  </sheetViews>
  <sheetFormatPr baseColWidth="10" defaultColWidth="8.6640625" defaultRowHeight="13"/>
  <cols>
    <col min="1" max="1" width="34" style="64" customWidth="1"/>
    <col min="2" max="16384" width="8.6640625" style="64"/>
  </cols>
  <sheetData>
    <row r="1" spans="1:36">
      <c r="A1" s="64" t="str">
        <f ca="1">RIGHT(CELL("Filename",A1),LEN(CELL("Filename",A1))-FIND("]",CELL("Filename",A1)))</f>
        <v>Tabela BIN.SCH.ORG_INNOV</v>
      </c>
      <c r="J1" s="130" t="s">
        <v>109</v>
      </c>
      <c r="O1" s="134"/>
    </row>
    <row r="2" spans="1:36">
      <c r="J2" s="130" t="s">
        <v>129</v>
      </c>
      <c r="O2" s="134"/>
    </row>
    <row r="3" spans="1:36">
      <c r="A3" s="51" t="s">
        <v>386</v>
      </c>
      <c r="O3" s="134"/>
    </row>
    <row r="4" spans="1:36">
      <c r="A4" s="49" t="s">
        <v>156</v>
      </c>
      <c r="O4" s="134"/>
    </row>
    <row r="5" spans="1:36">
      <c r="A5" s="49"/>
      <c r="O5" s="134"/>
    </row>
    <row r="6" spans="1:36" ht="14" thickBot="1"/>
    <row r="7" spans="1:36" s="76" customFormat="1" ht="16.5" customHeight="1">
      <c r="A7" s="41"/>
      <c r="B7" s="284" t="s">
        <v>269</v>
      </c>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6"/>
      <c r="AJ7" s="113"/>
    </row>
    <row r="8" spans="1:36" s="76" customFormat="1" ht="28.25" customHeight="1">
      <c r="A8" s="42"/>
      <c r="B8" s="301" t="s">
        <v>151</v>
      </c>
      <c r="C8" s="302"/>
      <c r="D8" s="292" t="s">
        <v>167</v>
      </c>
      <c r="E8" s="293"/>
      <c r="F8" s="293"/>
      <c r="G8" s="293"/>
      <c r="H8" s="293"/>
      <c r="I8" s="293"/>
      <c r="J8" s="293"/>
      <c r="K8" s="294"/>
      <c r="L8" s="292" t="s">
        <v>172</v>
      </c>
      <c r="M8" s="293"/>
      <c r="N8" s="293"/>
      <c r="O8" s="293"/>
      <c r="P8" s="293"/>
      <c r="Q8" s="294"/>
      <c r="R8" s="295" t="s">
        <v>270</v>
      </c>
      <c r="S8" s="296"/>
      <c r="T8" s="296"/>
      <c r="U8" s="296"/>
      <c r="V8" s="296"/>
      <c r="W8" s="297"/>
      <c r="X8" s="295" t="s">
        <v>271</v>
      </c>
      <c r="Y8" s="296"/>
      <c r="Z8" s="296"/>
      <c r="AA8" s="296"/>
      <c r="AB8" s="296"/>
      <c r="AC8" s="297"/>
      <c r="AD8" s="295" t="s">
        <v>272</v>
      </c>
      <c r="AE8" s="296"/>
      <c r="AF8" s="296"/>
      <c r="AG8" s="296"/>
      <c r="AH8" s="296"/>
      <c r="AI8" s="298"/>
    </row>
    <row r="9" spans="1:36" s="76" customFormat="1" ht="64.5" customHeight="1">
      <c r="A9" s="42"/>
      <c r="B9" s="274"/>
      <c r="C9" s="275"/>
      <c r="D9" s="280" t="s">
        <v>168</v>
      </c>
      <c r="E9" s="281"/>
      <c r="F9" s="280" t="s">
        <v>169</v>
      </c>
      <c r="G9" s="281"/>
      <c r="H9" s="280" t="s">
        <v>170</v>
      </c>
      <c r="I9" s="281"/>
      <c r="J9" s="280" t="s">
        <v>171</v>
      </c>
      <c r="K9" s="281"/>
      <c r="L9" s="280" t="s">
        <v>273</v>
      </c>
      <c r="M9" s="281"/>
      <c r="N9" s="280" t="s">
        <v>274</v>
      </c>
      <c r="O9" s="281"/>
      <c r="P9" s="280" t="s">
        <v>173</v>
      </c>
      <c r="Q9" s="281"/>
      <c r="R9" s="280" t="s">
        <v>282</v>
      </c>
      <c r="S9" s="281"/>
      <c r="T9" s="280" t="s">
        <v>283</v>
      </c>
      <c r="U9" s="281"/>
      <c r="V9" s="280" t="s">
        <v>8</v>
      </c>
      <c r="W9" s="281"/>
      <c r="X9" s="280" t="s">
        <v>284</v>
      </c>
      <c r="Y9" s="281"/>
      <c r="Z9" s="280" t="s">
        <v>285</v>
      </c>
      <c r="AA9" s="281"/>
      <c r="AB9" s="280" t="s">
        <v>8</v>
      </c>
      <c r="AC9" s="281"/>
      <c r="AD9" s="280" t="s">
        <v>284</v>
      </c>
      <c r="AE9" s="281"/>
      <c r="AF9" s="280" t="s">
        <v>285</v>
      </c>
      <c r="AG9" s="281"/>
      <c r="AH9" s="280" t="s">
        <v>8</v>
      </c>
      <c r="AI9" s="282"/>
    </row>
    <row r="10" spans="1:36" s="102" customFormat="1">
      <c r="A10" s="114"/>
      <c r="B10" s="115" t="s">
        <v>280</v>
      </c>
      <c r="C10" s="101" t="s">
        <v>139</v>
      </c>
      <c r="D10" s="100" t="s">
        <v>280</v>
      </c>
      <c r="E10" s="115" t="s">
        <v>139</v>
      </c>
      <c r="F10" s="100" t="s">
        <v>280</v>
      </c>
      <c r="G10" s="101" t="s">
        <v>139</v>
      </c>
      <c r="H10" s="115" t="s">
        <v>280</v>
      </c>
      <c r="I10" s="115" t="s">
        <v>139</v>
      </c>
      <c r="J10" s="100" t="s">
        <v>286</v>
      </c>
      <c r="K10" s="101" t="s">
        <v>139</v>
      </c>
      <c r="L10" s="100" t="s">
        <v>280</v>
      </c>
      <c r="M10" s="115" t="s">
        <v>139</v>
      </c>
      <c r="N10" s="100" t="s">
        <v>280</v>
      </c>
      <c r="O10" s="101" t="s">
        <v>139</v>
      </c>
      <c r="P10" s="115" t="s">
        <v>286</v>
      </c>
      <c r="Q10" s="101" t="s">
        <v>139</v>
      </c>
      <c r="R10" s="100" t="s">
        <v>280</v>
      </c>
      <c r="S10" s="115" t="s">
        <v>139</v>
      </c>
      <c r="T10" s="100" t="s">
        <v>280</v>
      </c>
      <c r="U10" s="101" t="s">
        <v>139</v>
      </c>
      <c r="V10" s="115" t="s">
        <v>286</v>
      </c>
      <c r="W10" s="101" t="s">
        <v>139</v>
      </c>
      <c r="X10" s="100" t="s">
        <v>280</v>
      </c>
      <c r="Y10" s="115" t="s">
        <v>139</v>
      </c>
      <c r="Z10" s="100" t="s">
        <v>280</v>
      </c>
      <c r="AA10" s="101" t="s">
        <v>139</v>
      </c>
      <c r="AB10" s="115" t="s">
        <v>281</v>
      </c>
      <c r="AC10" s="101" t="s">
        <v>139</v>
      </c>
      <c r="AD10" s="100" t="s">
        <v>280</v>
      </c>
      <c r="AE10" s="115" t="s">
        <v>139</v>
      </c>
      <c r="AF10" s="100" t="s">
        <v>280</v>
      </c>
      <c r="AG10" s="101" t="s">
        <v>139</v>
      </c>
      <c r="AH10" s="115" t="s">
        <v>286</v>
      </c>
      <c r="AI10" s="116" t="s">
        <v>139</v>
      </c>
    </row>
    <row r="11" spans="1:36">
      <c r="A11" s="90"/>
      <c r="B11" s="70"/>
      <c r="C11" s="72"/>
      <c r="D11" s="70"/>
      <c r="E11" s="71"/>
      <c r="F11" s="70"/>
      <c r="G11" s="72"/>
      <c r="H11" s="73"/>
      <c r="I11" s="71"/>
      <c r="J11" s="70"/>
      <c r="K11" s="72"/>
      <c r="L11" s="70"/>
      <c r="M11" s="71"/>
      <c r="N11" s="70"/>
      <c r="O11" s="72"/>
      <c r="P11" s="73"/>
      <c r="Q11" s="72"/>
      <c r="R11" s="70"/>
      <c r="S11" s="71"/>
      <c r="T11" s="70"/>
      <c r="U11" s="72"/>
      <c r="V11" s="73"/>
      <c r="W11" s="72"/>
      <c r="X11" s="70"/>
      <c r="Y11" s="71"/>
      <c r="Z11" s="70"/>
      <c r="AA11" s="72"/>
      <c r="AB11" s="73"/>
      <c r="AC11" s="72"/>
      <c r="AD11" s="70"/>
      <c r="AE11" s="71"/>
      <c r="AF11" s="70"/>
      <c r="AG11" s="72"/>
      <c r="AH11" s="73"/>
      <c r="AI11" s="74"/>
    </row>
    <row r="12" spans="1:36">
      <c r="A12" s="78" t="s">
        <v>46</v>
      </c>
      <c r="B12" s="66">
        <v>88.840685865253221</v>
      </c>
      <c r="C12" s="53">
        <v>3.2703547777141053</v>
      </c>
      <c r="D12" s="66">
        <v>91.922112307459145</v>
      </c>
      <c r="E12" s="52">
        <v>5.9792648977160505</v>
      </c>
      <c r="F12" s="66">
        <v>82.917330139036409</v>
      </c>
      <c r="G12" s="53">
        <v>6.1408896920361196</v>
      </c>
      <c r="H12" s="58">
        <v>89.409885936532092</v>
      </c>
      <c r="I12" s="52">
        <v>4.0250503489954621</v>
      </c>
      <c r="J12" s="66">
        <v>-2.5122263709270527</v>
      </c>
      <c r="K12" s="53">
        <v>7.0538219498775536</v>
      </c>
      <c r="L12" s="66">
        <v>88.907525644765812</v>
      </c>
      <c r="M12" s="52">
        <v>3.3981391711258828</v>
      </c>
      <c r="N12" s="66" t="s">
        <v>15</v>
      </c>
      <c r="O12" s="53" t="s">
        <v>15</v>
      </c>
      <c r="P12" s="58" t="s">
        <v>15</v>
      </c>
      <c r="Q12" s="53" t="s">
        <v>15</v>
      </c>
      <c r="R12" s="66">
        <v>89.159874147071278</v>
      </c>
      <c r="S12" s="52">
        <v>3.2966699252401308</v>
      </c>
      <c r="T12" s="66">
        <v>85.416199480016488</v>
      </c>
      <c r="U12" s="53">
        <v>13.232060227374326</v>
      </c>
      <c r="V12" s="58">
        <v>-3.7436746670547905</v>
      </c>
      <c r="W12" s="53">
        <v>13.648120080407184</v>
      </c>
      <c r="X12" s="66">
        <v>88.710530928866717</v>
      </c>
      <c r="Y12" s="52">
        <v>4.2336317277244353</v>
      </c>
      <c r="Z12" s="66">
        <v>89.204349777979843</v>
      </c>
      <c r="AA12" s="53">
        <v>5.1271748721221879</v>
      </c>
      <c r="AB12" s="58">
        <v>0.49381884911312568</v>
      </c>
      <c r="AC12" s="53">
        <v>6.8681515883130029</v>
      </c>
      <c r="AD12" s="66">
        <v>86.617302919156202</v>
      </c>
      <c r="AE12" s="52">
        <v>5.0320561919991995</v>
      </c>
      <c r="AF12" s="66">
        <v>92.748230594343411</v>
      </c>
      <c r="AG12" s="53">
        <v>3.7107376436239563</v>
      </c>
      <c r="AH12" s="58">
        <v>6.130927675187209</v>
      </c>
      <c r="AI12" s="54">
        <v>6.2044033011622028</v>
      </c>
    </row>
    <row r="13" spans="1:36">
      <c r="A13" s="93" t="s">
        <v>50</v>
      </c>
      <c r="B13" s="66">
        <v>96.337415183372457</v>
      </c>
      <c r="C13" s="53">
        <v>1.6816864636482312</v>
      </c>
      <c r="D13" s="66">
        <v>100</v>
      </c>
      <c r="E13" s="52">
        <v>0</v>
      </c>
      <c r="F13" s="66">
        <v>97.450413020408874</v>
      </c>
      <c r="G13" s="53">
        <v>1.8150669864150946</v>
      </c>
      <c r="H13" s="58">
        <v>93.784016614915927</v>
      </c>
      <c r="I13" s="52">
        <v>3.7543419560379356</v>
      </c>
      <c r="J13" s="66">
        <v>-6.2159833850840727</v>
      </c>
      <c r="K13" s="53">
        <v>3.7543419560379356</v>
      </c>
      <c r="L13" s="66">
        <v>93.08353329835451</v>
      </c>
      <c r="M13" s="52">
        <v>4.1916439575038105</v>
      </c>
      <c r="N13" s="66">
        <v>98.219868463056414</v>
      </c>
      <c r="O13" s="53">
        <v>1.0703687365513612</v>
      </c>
      <c r="P13" s="58">
        <v>5.1363351647019044</v>
      </c>
      <c r="Q13" s="53">
        <v>4.3363149418555125</v>
      </c>
      <c r="R13" s="66">
        <v>96.560106374507725</v>
      </c>
      <c r="S13" s="52">
        <v>1.6359225244276576</v>
      </c>
      <c r="T13" s="66">
        <v>95.588778215388345</v>
      </c>
      <c r="U13" s="53">
        <v>4.4099459593299803</v>
      </c>
      <c r="V13" s="58">
        <v>-0.97132815911938053</v>
      </c>
      <c r="W13" s="53">
        <v>4.7238582956268953</v>
      </c>
      <c r="X13" s="66">
        <v>96.675036210469813</v>
      </c>
      <c r="Y13" s="52">
        <v>1.54571557032788</v>
      </c>
      <c r="Z13" s="66">
        <v>95.054133112906825</v>
      </c>
      <c r="AA13" s="53">
        <v>4.7734537955533352</v>
      </c>
      <c r="AB13" s="58">
        <v>-1.6209030975629872</v>
      </c>
      <c r="AC13" s="53">
        <v>4.9441088673756282</v>
      </c>
      <c r="AD13" s="66">
        <v>94.340123423303211</v>
      </c>
      <c r="AE13" s="52">
        <v>3.3626154469445888</v>
      </c>
      <c r="AF13" s="66">
        <v>97.881780625556132</v>
      </c>
      <c r="AG13" s="53">
        <v>1.2166420869214063</v>
      </c>
      <c r="AH13" s="58">
        <v>3.5416572022529209</v>
      </c>
      <c r="AI13" s="54">
        <v>3.5039043368802538</v>
      </c>
    </row>
    <row r="14" spans="1:36">
      <c r="A14" s="78" t="s">
        <v>62</v>
      </c>
      <c r="B14" s="66">
        <v>73.925262405227329</v>
      </c>
      <c r="C14" s="53">
        <v>3.3099199850073244</v>
      </c>
      <c r="D14" s="66">
        <v>77.502833889833951</v>
      </c>
      <c r="E14" s="52">
        <v>7.4208073438085096</v>
      </c>
      <c r="F14" s="66">
        <v>71.459797905344857</v>
      </c>
      <c r="G14" s="53">
        <v>4.8200670104622674</v>
      </c>
      <c r="H14" s="58">
        <v>75.739282280116811</v>
      </c>
      <c r="I14" s="52">
        <v>5.0484177971051718</v>
      </c>
      <c r="J14" s="66">
        <v>-1.7635516097171404</v>
      </c>
      <c r="K14" s="53">
        <v>8.3010970753913664</v>
      </c>
      <c r="L14" s="66">
        <v>74.190470788244767</v>
      </c>
      <c r="M14" s="52">
        <v>3.6793382054044601</v>
      </c>
      <c r="N14" s="66">
        <v>72.443456077801301</v>
      </c>
      <c r="O14" s="53">
        <v>8.4674795175816993</v>
      </c>
      <c r="P14" s="58">
        <v>-1.7470147104434659</v>
      </c>
      <c r="Q14" s="53">
        <v>9.3880762580430517</v>
      </c>
      <c r="R14" s="66">
        <v>74.966192732647116</v>
      </c>
      <c r="S14" s="52">
        <v>3.5597862493059051</v>
      </c>
      <c r="T14" s="66">
        <v>69.326169456881729</v>
      </c>
      <c r="U14" s="53">
        <v>8.6078103862301827</v>
      </c>
      <c r="V14" s="58">
        <v>-5.6400232757653868</v>
      </c>
      <c r="W14" s="53">
        <v>9.2897865555096022</v>
      </c>
      <c r="X14" s="66">
        <v>73.478109669367768</v>
      </c>
      <c r="Y14" s="52">
        <v>4.2096240933347451</v>
      </c>
      <c r="Z14" s="66">
        <v>74.810410323152709</v>
      </c>
      <c r="AA14" s="53">
        <v>5.4397677776577247</v>
      </c>
      <c r="AB14" s="58">
        <v>1.3323006537849409</v>
      </c>
      <c r="AC14" s="53">
        <v>6.9339272611279332</v>
      </c>
      <c r="AD14" s="66">
        <v>73.529816254482199</v>
      </c>
      <c r="AE14" s="52">
        <v>3.469982269154825</v>
      </c>
      <c r="AF14" s="66">
        <v>77.395805062987762</v>
      </c>
      <c r="AG14" s="53">
        <v>9.9195967819660016</v>
      </c>
      <c r="AH14" s="58">
        <v>3.8659888085055627</v>
      </c>
      <c r="AI14" s="54">
        <v>10.393887136904139</v>
      </c>
    </row>
    <row r="15" spans="1:36">
      <c r="A15" s="78" t="s">
        <v>75</v>
      </c>
      <c r="B15" s="66">
        <v>70.49437023619835</v>
      </c>
      <c r="C15" s="53">
        <v>3.1121486592617171</v>
      </c>
      <c r="D15" s="66">
        <v>75.991544625105249</v>
      </c>
      <c r="E15" s="52">
        <v>14.644996823489102</v>
      </c>
      <c r="F15" s="66">
        <v>69.564510467870676</v>
      </c>
      <c r="G15" s="53">
        <v>3.6691219974029274</v>
      </c>
      <c r="H15" s="58">
        <v>72.615729508894262</v>
      </c>
      <c r="I15" s="52">
        <v>5.8242134238965209</v>
      </c>
      <c r="J15" s="66">
        <v>-3.3758151162109868</v>
      </c>
      <c r="K15" s="53">
        <v>15.693456488413087</v>
      </c>
      <c r="L15" s="66">
        <v>74.568459001350149</v>
      </c>
      <c r="M15" s="52">
        <v>5.1353750694061038</v>
      </c>
      <c r="N15" s="66">
        <v>67.970035829757165</v>
      </c>
      <c r="O15" s="53">
        <v>3.9086340234410248</v>
      </c>
      <c r="P15" s="58">
        <v>-6.5984231715929837</v>
      </c>
      <c r="Q15" s="53">
        <v>6.4522445785157245</v>
      </c>
      <c r="R15" s="66">
        <v>70.333186708068524</v>
      </c>
      <c r="S15" s="52">
        <v>3.3084873870582387</v>
      </c>
      <c r="T15" s="66">
        <v>75.552743156445928</v>
      </c>
      <c r="U15" s="53">
        <v>6.9703011838013031</v>
      </c>
      <c r="V15" s="58">
        <v>5.2195564483774035</v>
      </c>
      <c r="W15" s="53">
        <v>7.7672359502726378</v>
      </c>
      <c r="X15" s="66">
        <v>67.733344869045908</v>
      </c>
      <c r="Y15" s="52">
        <v>4.1354967119600525</v>
      </c>
      <c r="Z15" s="66">
        <v>76.823904963459427</v>
      </c>
      <c r="AA15" s="53">
        <v>3.8031889731298456</v>
      </c>
      <c r="AB15" s="58">
        <v>9.0905600944135188</v>
      </c>
      <c r="AC15" s="53">
        <v>5.4722614911660505</v>
      </c>
      <c r="AD15" s="66">
        <v>67.388663081390916</v>
      </c>
      <c r="AE15" s="52">
        <v>4.5559201650544452</v>
      </c>
      <c r="AF15" s="66">
        <v>76.147787005121913</v>
      </c>
      <c r="AG15" s="53">
        <v>4.0651042598378844</v>
      </c>
      <c r="AH15" s="58">
        <v>8.7591239237309964</v>
      </c>
      <c r="AI15" s="54">
        <v>6.3331744998888446</v>
      </c>
    </row>
    <row r="16" spans="1:36">
      <c r="A16" s="110" t="s">
        <v>353</v>
      </c>
      <c r="B16" s="66">
        <v>60.275516632722891</v>
      </c>
      <c r="C16" s="53">
        <v>4.2247084127516716</v>
      </c>
      <c r="D16" s="66" t="s">
        <v>15</v>
      </c>
      <c r="E16" s="52" t="s">
        <v>15</v>
      </c>
      <c r="F16" s="66">
        <v>60.95924470783536</v>
      </c>
      <c r="G16" s="53">
        <v>4.6223195024498969</v>
      </c>
      <c r="H16" s="58">
        <v>57.291615212151413</v>
      </c>
      <c r="I16" s="52">
        <v>10.999372122931661</v>
      </c>
      <c r="J16" s="66" t="s">
        <v>15</v>
      </c>
      <c r="K16" s="53" t="s">
        <v>15</v>
      </c>
      <c r="L16" s="66">
        <v>56.465804921543473</v>
      </c>
      <c r="M16" s="52">
        <v>8.5619285394905233</v>
      </c>
      <c r="N16" s="66">
        <v>61.647912708977813</v>
      </c>
      <c r="O16" s="53">
        <v>4.875803365227716</v>
      </c>
      <c r="P16" s="58">
        <v>5.1821077874343402</v>
      </c>
      <c r="Q16" s="53">
        <v>9.9397085762336346</v>
      </c>
      <c r="R16" s="66">
        <v>61.272215061071108</v>
      </c>
      <c r="S16" s="52">
        <v>4.4764623590681349</v>
      </c>
      <c r="T16" s="66">
        <v>62.179392130949402</v>
      </c>
      <c r="U16" s="53">
        <v>10.672633499014939</v>
      </c>
      <c r="V16" s="58">
        <v>0.90717706987829416</v>
      </c>
      <c r="W16" s="53">
        <v>11.750060336012607</v>
      </c>
      <c r="X16" s="66">
        <v>56.451693371870107</v>
      </c>
      <c r="Y16" s="52">
        <v>5.5578893734295649</v>
      </c>
      <c r="Z16" s="66">
        <v>69.427772415441822</v>
      </c>
      <c r="AA16" s="53">
        <v>5.8048926402465941</v>
      </c>
      <c r="AB16" s="58">
        <v>12.976079043571715</v>
      </c>
      <c r="AC16" s="53">
        <v>8.1995418150042614</v>
      </c>
      <c r="AD16" s="66">
        <v>56.125777333511593</v>
      </c>
      <c r="AE16" s="52">
        <v>6.251227652634344</v>
      </c>
      <c r="AF16" s="66">
        <v>66.627674562132881</v>
      </c>
      <c r="AG16" s="53">
        <v>5.3134000455972634</v>
      </c>
      <c r="AH16" s="58">
        <v>10.501897228621289</v>
      </c>
      <c r="AI16" s="54">
        <v>8.1662317120748025</v>
      </c>
    </row>
    <row r="17" spans="1:35">
      <c r="A17" s="78" t="s">
        <v>38</v>
      </c>
      <c r="B17" s="66">
        <v>91.181512425932894</v>
      </c>
      <c r="C17" s="53">
        <v>2.1823112424943556</v>
      </c>
      <c r="D17" s="66">
        <v>93.987514806960831</v>
      </c>
      <c r="E17" s="52">
        <v>3.0862463421749631</v>
      </c>
      <c r="F17" s="66">
        <v>86.008635396811201</v>
      </c>
      <c r="G17" s="53">
        <v>4.12168916429225</v>
      </c>
      <c r="H17" s="58">
        <v>92.930866480983497</v>
      </c>
      <c r="I17" s="52">
        <v>3.696615513809379</v>
      </c>
      <c r="J17" s="66">
        <v>-1.0566483259773349</v>
      </c>
      <c r="K17" s="53">
        <v>4.821634105453958</v>
      </c>
      <c r="L17" s="66">
        <v>90.98843708122557</v>
      </c>
      <c r="M17" s="52">
        <v>2.2354357693489724</v>
      </c>
      <c r="N17" s="66" t="s">
        <v>15</v>
      </c>
      <c r="O17" s="53" t="s">
        <v>15</v>
      </c>
      <c r="P17" s="58" t="s">
        <v>15</v>
      </c>
      <c r="Q17" s="53" t="s">
        <v>15</v>
      </c>
      <c r="R17" s="66">
        <v>92.082844747407165</v>
      </c>
      <c r="S17" s="52">
        <v>2.1529123108548918</v>
      </c>
      <c r="T17" s="66">
        <v>89.312655365539953</v>
      </c>
      <c r="U17" s="53">
        <v>4.8942158825702933</v>
      </c>
      <c r="V17" s="58">
        <v>-2.7701893818672119</v>
      </c>
      <c r="W17" s="53">
        <v>5.3417422517326036</v>
      </c>
      <c r="X17" s="66">
        <v>91.223043498927964</v>
      </c>
      <c r="Y17" s="52">
        <v>2.2246274666120818</v>
      </c>
      <c r="Z17" s="66" t="s">
        <v>15</v>
      </c>
      <c r="AA17" s="53" t="s">
        <v>15</v>
      </c>
      <c r="AB17" s="58" t="s">
        <v>15</v>
      </c>
      <c r="AC17" s="53" t="s">
        <v>15</v>
      </c>
      <c r="AD17" s="66">
        <v>91.064517293309237</v>
      </c>
      <c r="AE17" s="52">
        <v>2.275772656131434</v>
      </c>
      <c r="AF17" s="66">
        <v>92.210506711850059</v>
      </c>
      <c r="AG17" s="53">
        <v>7.8699962388217815</v>
      </c>
      <c r="AH17" s="58">
        <v>1.1459894185408217</v>
      </c>
      <c r="AI17" s="54">
        <v>8.1557403902317578</v>
      </c>
    </row>
    <row r="18" spans="1:35">
      <c r="A18" s="78" t="s">
        <v>78</v>
      </c>
      <c r="B18" s="66">
        <v>90.196840502127245</v>
      </c>
      <c r="C18" s="53">
        <v>2.3823205090093689</v>
      </c>
      <c r="D18" s="66">
        <v>87.041961708923438</v>
      </c>
      <c r="E18" s="53">
        <v>7.4458825474109611</v>
      </c>
      <c r="F18" s="66">
        <v>94.425645609148816</v>
      </c>
      <c r="G18" s="53">
        <v>2.9806249730056273</v>
      </c>
      <c r="H18" s="58">
        <v>87.02974720148066</v>
      </c>
      <c r="I18" s="52">
        <v>3.4836201946061864</v>
      </c>
      <c r="J18" s="66">
        <v>-1.2214507442777744E-2</v>
      </c>
      <c r="K18" s="53">
        <v>8.270972964880773</v>
      </c>
      <c r="L18" s="66">
        <v>90.985472723581722</v>
      </c>
      <c r="M18" s="52">
        <v>2.6770498533417335</v>
      </c>
      <c r="N18" s="66">
        <v>87.323672590981829</v>
      </c>
      <c r="O18" s="53">
        <v>5.203503643098383</v>
      </c>
      <c r="P18" s="58">
        <v>-3.6618001325998932</v>
      </c>
      <c r="Q18" s="53">
        <v>5.8399700544647883</v>
      </c>
      <c r="R18" s="66">
        <v>92.555697116221168</v>
      </c>
      <c r="S18" s="52">
        <v>2.48796058827525</v>
      </c>
      <c r="T18" s="66">
        <v>86.159222051136979</v>
      </c>
      <c r="U18" s="53">
        <v>4.7343011653731288</v>
      </c>
      <c r="V18" s="58">
        <v>-6.3964750650841893</v>
      </c>
      <c r="W18" s="53">
        <v>5.3598387263505236</v>
      </c>
      <c r="X18" s="66">
        <v>90.65478127787442</v>
      </c>
      <c r="Y18" s="52">
        <v>2.3859301123655383</v>
      </c>
      <c r="Z18" s="66" t="s">
        <v>15</v>
      </c>
      <c r="AA18" s="53" t="s">
        <v>15</v>
      </c>
      <c r="AB18" s="58" t="s">
        <v>15</v>
      </c>
      <c r="AC18" s="53" t="s">
        <v>15</v>
      </c>
      <c r="AD18" s="66">
        <v>90.387056314995704</v>
      </c>
      <c r="AE18" s="52">
        <v>2.5280822728819903</v>
      </c>
      <c r="AF18" s="66">
        <v>85.681381120809533</v>
      </c>
      <c r="AG18" s="53">
        <v>9.4307901671304126</v>
      </c>
      <c r="AH18" s="58">
        <v>-4.7056751941861705</v>
      </c>
      <c r="AI18" s="54">
        <v>9.8458591615868478</v>
      </c>
    </row>
    <row r="19" spans="1:35">
      <c r="A19" s="93" t="s">
        <v>61</v>
      </c>
      <c r="B19" s="66">
        <v>90.781909638005899</v>
      </c>
      <c r="C19" s="53">
        <v>2.7920912176458099</v>
      </c>
      <c r="D19" s="193" t="s">
        <v>1</v>
      </c>
      <c r="E19" s="231" t="s">
        <v>1</v>
      </c>
      <c r="F19" s="193" t="s">
        <v>1</v>
      </c>
      <c r="G19" s="194" t="s">
        <v>1</v>
      </c>
      <c r="H19" s="58">
        <v>90.781909638005899</v>
      </c>
      <c r="I19" s="52">
        <v>2.7920912176458099</v>
      </c>
      <c r="J19" s="193" t="s">
        <v>1</v>
      </c>
      <c r="K19" s="194" t="s">
        <v>1</v>
      </c>
      <c r="L19" s="66">
        <v>85.091435813866241</v>
      </c>
      <c r="M19" s="52">
        <v>6.7903884368211376</v>
      </c>
      <c r="N19" s="66">
        <v>93.179242767631621</v>
      </c>
      <c r="O19" s="53">
        <v>2.7051976457810785</v>
      </c>
      <c r="P19" s="58">
        <v>8.0878069537653801</v>
      </c>
      <c r="Q19" s="53">
        <v>7.3141310521538134</v>
      </c>
      <c r="R19" s="66">
        <v>89.975798579994517</v>
      </c>
      <c r="S19" s="52">
        <v>3.1290767784153259</v>
      </c>
      <c r="T19" s="66">
        <v>93.988195615511501</v>
      </c>
      <c r="U19" s="53">
        <v>5.7434944398467769</v>
      </c>
      <c r="V19" s="58">
        <v>4.0123970355169831</v>
      </c>
      <c r="W19" s="53">
        <v>6.5476258575896926</v>
      </c>
      <c r="X19" s="66">
        <v>89.980485835405219</v>
      </c>
      <c r="Y19" s="52">
        <v>3.4411583452728958</v>
      </c>
      <c r="Z19" s="66">
        <v>91.926355756123556</v>
      </c>
      <c r="AA19" s="53">
        <v>4.6476860544896832</v>
      </c>
      <c r="AB19" s="58">
        <v>1.9458699207183372</v>
      </c>
      <c r="AC19" s="53">
        <v>5.6810832645793043</v>
      </c>
      <c r="AD19" s="66">
        <v>90.814221283938878</v>
      </c>
      <c r="AE19" s="52">
        <v>2.8606418206198132</v>
      </c>
      <c r="AF19" s="66" t="s">
        <v>15</v>
      </c>
      <c r="AG19" s="53" t="s">
        <v>15</v>
      </c>
      <c r="AH19" s="58" t="s">
        <v>15</v>
      </c>
      <c r="AI19" s="54" t="s">
        <v>15</v>
      </c>
    </row>
    <row r="20" spans="1:35">
      <c r="A20" s="93" t="s">
        <v>40</v>
      </c>
      <c r="B20" s="66">
        <v>90.145899564345399</v>
      </c>
      <c r="C20" s="53">
        <v>2.1003129006016787</v>
      </c>
      <c r="D20" s="66">
        <v>90.65552923111585</v>
      </c>
      <c r="E20" s="52">
        <v>4.030511150594724</v>
      </c>
      <c r="F20" s="66">
        <v>93.24286612349681</v>
      </c>
      <c r="G20" s="53">
        <v>2.3523579610609304</v>
      </c>
      <c r="H20" s="58">
        <v>81.44772405009121</v>
      </c>
      <c r="I20" s="52">
        <v>6.0873074701795282</v>
      </c>
      <c r="J20" s="66">
        <v>-9.2078051810246393</v>
      </c>
      <c r="K20" s="53">
        <v>7.2802519965698451</v>
      </c>
      <c r="L20" s="66">
        <v>90.193018791448864</v>
      </c>
      <c r="M20" s="52">
        <v>2.1885671716134301</v>
      </c>
      <c r="N20" s="66">
        <v>88.958004142722842</v>
      </c>
      <c r="O20" s="53">
        <v>8.084285259859012</v>
      </c>
      <c r="P20" s="58">
        <v>-1.2350146487260218</v>
      </c>
      <c r="Q20" s="53">
        <v>8.573833058958785</v>
      </c>
      <c r="R20" s="66">
        <v>90.4776474087368</v>
      </c>
      <c r="S20" s="52">
        <v>2.0697922235879416</v>
      </c>
      <c r="T20" s="66" t="s">
        <v>15</v>
      </c>
      <c r="U20" s="53" t="s">
        <v>15</v>
      </c>
      <c r="V20" s="58" t="s">
        <v>15</v>
      </c>
      <c r="W20" s="53" t="s">
        <v>15</v>
      </c>
      <c r="X20" s="66">
        <v>89.999301517467387</v>
      </c>
      <c r="Y20" s="52">
        <v>2.1288710082670677</v>
      </c>
      <c r="Z20" s="66" t="s">
        <v>15</v>
      </c>
      <c r="AA20" s="53" t="s">
        <v>15</v>
      </c>
      <c r="AB20" s="58" t="s">
        <v>15</v>
      </c>
      <c r="AC20" s="53" t="s">
        <v>15</v>
      </c>
      <c r="AD20" s="66">
        <v>91.491969318515942</v>
      </c>
      <c r="AE20" s="52">
        <v>2.2898594949619149</v>
      </c>
      <c r="AF20" s="66">
        <v>88.183229589129553</v>
      </c>
      <c r="AG20" s="53">
        <v>3.8258773120689651</v>
      </c>
      <c r="AH20" s="58">
        <v>-3.3087397293863887</v>
      </c>
      <c r="AI20" s="54">
        <v>4.3780899840810488</v>
      </c>
    </row>
    <row r="21" spans="1:35">
      <c r="A21" s="93" t="s">
        <v>77</v>
      </c>
      <c r="B21" s="66">
        <v>88.999257266946913</v>
      </c>
      <c r="C21" s="53">
        <v>2.3431023947799683</v>
      </c>
      <c r="D21" s="66">
        <v>89.723663130755213</v>
      </c>
      <c r="E21" s="52">
        <v>5.6284105891331029</v>
      </c>
      <c r="F21" s="66">
        <v>91.053243967638494</v>
      </c>
      <c r="G21" s="53">
        <v>4.4970748784777657</v>
      </c>
      <c r="H21" s="58">
        <v>87.308658066367954</v>
      </c>
      <c r="I21" s="52">
        <v>3.5324257504718415</v>
      </c>
      <c r="J21" s="66">
        <v>-2.4150050643872589</v>
      </c>
      <c r="K21" s="53">
        <v>6.4879488156322793</v>
      </c>
      <c r="L21" s="66">
        <v>89.029727771920236</v>
      </c>
      <c r="M21" s="52">
        <v>3.1932698779127047</v>
      </c>
      <c r="N21" s="66">
        <v>88.794190112150702</v>
      </c>
      <c r="O21" s="53">
        <v>3.5107200016069759</v>
      </c>
      <c r="P21" s="58">
        <v>-0.235537659769534</v>
      </c>
      <c r="Q21" s="53">
        <v>4.7620291107853925</v>
      </c>
      <c r="R21" s="66">
        <v>88.39304579859035</v>
      </c>
      <c r="S21" s="52">
        <v>3.6273949306106821</v>
      </c>
      <c r="T21" s="66">
        <v>89.351372466113219</v>
      </c>
      <c r="U21" s="53">
        <v>2.9822356813323303</v>
      </c>
      <c r="V21" s="58">
        <v>0.95832666752286855</v>
      </c>
      <c r="W21" s="53">
        <v>4.594991560959091</v>
      </c>
      <c r="X21" s="66">
        <v>89.505326874205025</v>
      </c>
      <c r="Y21" s="52">
        <v>2.3105716062425099</v>
      </c>
      <c r="Z21" s="66">
        <v>82.351366800721664</v>
      </c>
      <c r="AA21" s="53">
        <v>11.248312817057448</v>
      </c>
      <c r="AB21" s="58">
        <v>-7.1539600734833613</v>
      </c>
      <c r="AC21" s="53">
        <v>11.307415597091918</v>
      </c>
      <c r="AD21" s="66">
        <v>86.137039830026097</v>
      </c>
      <c r="AE21" s="52">
        <v>4.5191979315062927</v>
      </c>
      <c r="AF21" s="66">
        <v>91.047405678410854</v>
      </c>
      <c r="AG21" s="53">
        <v>3.0799218027409077</v>
      </c>
      <c r="AH21" s="58">
        <v>4.9103658483847568</v>
      </c>
      <c r="AI21" s="54">
        <v>5.9202326317370995</v>
      </c>
    </row>
    <row r="22" spans="1:35">
      <c r="A22" s="93" t="s">
        <v>28</v>
      </c>
      <c r="B22" s="66">
        <v>92.312008978671329</v>
      </c>
      <c r="C22" s="53">
        <v>2.5941468756933013</v>
      </c>
      <c r="D22" s="66">
        <v>100</v>
      </c>
      <c r="E22" s="52">
        <v>0</v>
      </c>
      <c r="F22" s="66">
        <v>92.315901814292758</v>
      </c>
      <c r="G22" s="53">
        <v>3.8037211629767769</v>
      </c>
      <c r="H22" s="58">
        <v>88.007380073793399</v>
      </c>
      <c r="I22" s="52">
        <v>7.1321307729464385</v>
      </c>
      <c r="J22" s="66">
        <v>-11.992619926206601</v>
      </c>
      <c r="K22" s="53">
        <v>7.1321307729464385</v>
      </c>
      <c r="L22" s="66">
        <v>91.621411947244624</v>
      </c>
      <c r="M22" s="52">
        <v>2.8002933581315821</v>
      </c>
      <c r="N22" s="66">
        <v>94.117647058823522</v>
      </c>
      <c r="O22" s="53">
        <v>5.540262668754333</v>
      </c>
      <c r="P22" s="58">
        <v>2.4962351115788977</v>
      </c>
      <c r="Q22" s="53">
        <v>6.0363124727025221</v>
      </c>
      <c r="R22" s="66">
        <v>91.636141636135463</v>
      </c>
      <c r="S22" s="52">
        <v>2.8373426701136553</v>
      </c>
      <c r="T22" s="66" t="s">
        <v>15</v>
      </c>
      <c r="U22" s="53" t="s">
        <v>15</v>
      </c>
      <c r="V22" s="58" t="s">
        <v>15</v>
      </c>
      <c r="W22" s="53" t="s">
        <v>15</v>
      </c>
      <c r="X22" s="66">
        <v>90.839107005382999</v>
      </c>
      <c r="Y22" s="52">
        <v>3.7450481765975647</v>
      </c>
      <c r="Z22" s="66">
        <v>96.129032258059524</v>
      </c>
      <c r="AA22" s="53">
        <v>3.8166783406374578</v>
      </c>
      <c r="AB22" s="58">
        <v>5.2899252526765252</v>
      </c>
      <c r="AC22" s="53">
        <v>6.1488494182141</v>
      </c>
      <c r="AD22" s="66">
        <v>94.248094248096152</v>
      </c>
      <c r="AE22" s="52">
        <v>2.9328345116639642</v>
      </c>
      <c r="AF22" s="66">
        <v>81.506849315043155</v>
      </c>
      <c r="AG22" s="53">
        <v>10.445394032815733</v>
      </c>
      <c r="AH22" s="58">
        <v>-12.741244933052997</v>
      </c>
      <c r="AI22" s="54">
        <v>11.44327316897475</v>
      </c>
    </row>
    <row r="23" spans="1:35">
      <c r="A23" s="93" t="s">
        <v>44</v>
      </c>
      <c r="B23" s="66">
        <v>96.371060732861906</v>
      </c>
      <c r="C23" s="53">
        <v>1.5112553094815313</v>
      </c>
      <c r="D23" s="66">
        <v>98.124500207947577</v>
      </c>
      <c r="E23" s="52">
        <v>1.8781615983336175</v>
      </c>
      <c r="F23" s="66">
        <v>95.198333831818232</v>
      </c>
      <c r="G23" s="53">
        <v>2.3936813751787405</v>
      </c>
      <c r="H23" s="58">
        <v>96.881088565255894</v>
      </c>
      <c r="I23" s="52">
        <v>3.1677496065000055</v>
      </c>
      <c r="J23" s="66">
        <v>-1.243411642691683</v>
      </c>
      <c r="K23" s="53">
        <v>3.6924405120914803</v>
      </c>
      <c r="L23" s="66">
        <v>95.371489656418689</v>
      </c>
      <c r="M23" s="52">
        <v>2.1056641077507021</v>
      </c>
      <c r="N23" s="66">
        <v>98.507658186642288</v>
      </c>
      <c r="O23" s="53">
        <v>1.492376308737857</v>
      </c>
      <c r="P23" s="58">
        <v>3.1361685302235998</v>
      </c>
      <c r="Q23" s="53">
        <v>2.5708755598261175</v>
      </c>
      <c r="R23" s="66">
        <v>96.527113280258831</v>
      </c>
      <c r="S23" s="52">
        <v>1.5805156518689771</v>
      </c>
      <c r="T23" s="66">
        <v>94.261624721403251</v>
      </c>
      <c r="U23" s="53">
        <v>5.9611454342049761</v>
      </c>
      <c r="V23" s="58">
        <v>-2.26548855885558</v>
      </c>
      <c r="W23" s="53">
        <v>6.1985199071317174</v>
      </c>
      <c r="X23" s="66">
        <v>96.839078891815547</v>
      </c>
      <c r="Y23" s="52">
        <v>1.5834461809334357</v>
      </c>
      <c r="Z23" s="66">
        <v>94.727760274934226</v>
      </c>
      <c r="AA23" s="53">
        <v>3.9382530449318414</v>
      </c>
      <c r="AB23" s="58">
        <v>-2.1113186168813201</v>
      </c>
      <c r="AC23" s="53">
        <v>4.2385687622976569</v>
      </c>
      <c r="AD23" s="66">
        <v>96.414214697541794</v>
      </c>
      <c r="AE23" s="52">
        <v>1.8094586733680276</v>
      </c>
      <c r="AF23" s="66">
        <v>96.282464300482388</v>
      </c>
      <c r="AG23" s="53">
        <v>2.7716221421722858</v>
      </c>
      <c r="AH23" s="58">
        <v>-0.13175039705940605</v>
      </c>
      <c r="AI23" s="54">
        <v>3.3218178767348876</v>
      </c>
    </row>
    <row r="24" spans="1:35">
      <c r="A24" s="93" t="s">
        <v>33</v>
      </c>
      <c r="B24" s="66">
        <v>88.0663346170697</v>
      </c>
      <c r="C24" s="53">
        <v>2.3793694923578328</v>
      </c>
      <c r="D24" s="66">
        <v>87</v>
      </c>
      <c r="E24" s="52">
        <v>3.3355809858522054</v>
      </c>
      <c r="F24" s="66">
        <v>85.746832450328199</v>
      </c>
      <c r="G24" s="53">
        <v>4.5618780599723729</v>
      </c>
      <c r="H24" s="58">
        <v>96.72847251264885</v>
      </c>
      <c r="I24" s="52">
        <v>3.2216230635383067</v>
      </c>
      <c r="J24" s="66">
        <v>9.7284725126488496</v>
      </c>
      <c r="K24" s="53">
        <v>4.6615974704985383</v>
      </c>
      <c r="L24" s="66">
        <v>88.38731676612116</v>
      </c>
      <c r="M24" s="52">
        <v>2.3913533504930169</v>
      </c>
      <c r="N24" s="66">
        <v>82.849138193325771</v>
      </c>
      <c r="O24" s="53">
        <v>10.655316842156378</v>
      </c>
      <c r="P24" s="58">
        <v>-5.5381785727953883</v>
      </c>
      <c r="Q24" s="53">
        <v>10.727340079283454</v>
      </c>
      <c r="R24" s="66">
        <v>87.195142737041337</v>
      </c>
      <c r="S24" s="52">
        <v>2.5364731491457673</v>
      </c>
      <c r="T24" s="66">
        <v>100</v>
      </c>
      <c r="U24" s="53">
        <v>0</v>
      </c>
      <c r="V24" s="58">
        <v>12.804857262958663</v>
      </c>
      <c r="W24" s="53">
        <v>2.5364731491457673</v>
      </c>
      <c r="X24" s="66">
        <v>88.382041811619814</v>
      </c>
      <c r="Y24" s="52">
        <v>2.3652157655070916</v>
      </c>
      <c r="Z24" s="66" t="s">
        <v>15</v>
      </c>
      <c r="AA24" s="53" t="s">
        <v>15</v>
      </c>
      <c r="AB24" s="58" t="s">
        <v>15</v>
      </c>
      <c r="AC24" s="53" t="s">
        <v>15</v>
      </c>
      <c r="AD24" s="66">
        <v>91.807399867350654</v>
      </c>
      <c r="AE24" s="52">
        <v>2.4283209687499201</v>
      </c>
      <c r="AF24" s="66">
        <v>81.215779707272773</v>
      </c>
      <c r="AG24" s="53">
        <v>5.1241378816921213</v>
      </c>
      <c r="AH24" s="58">
        <v>-10.591620160077881</v>
      </c>
      <c r="AI24" s="54">
        <v>5.5536163060219623</v>
      </c>
    </row>
    <row r="25" spans="1:35">
      <c r="A25" s="93" t="s">
        <v>51</v>
      </c>
      <c r="B25" s="66">
        <v>88.019270562705671</v>
      </c>
      <c r="C25" s="53">
        <v>2.7628437172976383</v>
      </c>
      <c r="D25" s="66">
        <v>76.297880614577991</v>
      </c>
      <c r="E25" s="52">
        <v>8.1140739506605826</v>
      </c>
      <c r="F25" s="66">
        <v>91.075610518338863</v>
      </c>
      <c r="G25" s="53">
        <v>3.3833487368505208</v>
      </c>
      <c r="H25" s="58">
        <v>89.643101047665269</v>
      </c>
      <c r="I25" s="52">
        <v>5.0412326037025732</v>
      </c>
      <c r="J25" s="66">
        <v>13.345220433087277</v>
      </c>
      <c r="K25" s="53">
        <v>9.6713672102316153</v>
      </c>
      <c r="L25" s="66">
        <v>89.881937772087255</v>
      </c>
      <c r="M25" s="52">
        <v>2.6343728407507587</v>
      </c>
      <c r="N25" s="66">
        <v>64.107266844037056</v>
      </c>
      <c r="O25" s="53">
        <v>13.450790099709026</v>
      </c>
      <c r="P25" s="58">
        <v>-25.774670928050199</v>
      </c>
      <c r="Q25" s="53">
        <v>13.591827583699613</v>
      </c>
      <c r="R25" s="66">
        <v>87.630115499796531</v>
      </c>
      <c r="S25" s="52">
        <v>2.8578406249205264</v>
      </c>
      <c r="T25" s="66" t="s">
        <v>15</v>
      </c>
      <c r="U25" s="53" t="s">
        <v>15</v>
      </c>
      <c r="V25" s="58" t="s">
        <v>15</v>
      </c>
      <c r="W25" s="53" t="s">
        <v>15</v>
      </c>
      <c r="X25" s="66">
        <v>86.53668889224781</v>
      </c>
      <c r="Y25" s="52">
        <v>3.1828746184764571</v>
      </c>
      <c r="Z25" s="66">
        <v>96.202501256484595</v>
      </c>
      <c r="AA25" s="53">
        <v>3.9074332377689283</v>
      </c>
      <c r="AB25" s="58">
        <v>9.6658123642367855</v>
      </c>
      <c r="AC25" s="53">
        <v>5.0798641562313431</v>
      </c>
      <c r="AD25" s="66">
        <v>88.348103586341168</v>
      </c>
      <c r="AE25" s="52">
        <v>3.0329475960529146</v>
      </c>
      <c r="AF25" s="66">
        <v>87.275670353257951</v>
      </c>
      <c r="AG25" s="53">
        <v>5.7614105588449309</v>
      </c>
      <c r="AH25" s="58">
        <v>-1.0724332330832169</v>
      </c>
      <c r="AI25" s="54">
        <v>6.4290659144960332</v>
      </c>
    </row>
    <row r="26" spans="1:35">
      <c r="A26" s="93" t="s">
        <v>69</v>
      </c>
      <c r="B26" s="66">
        <v>71.17353031181149</v>
      </c>
      <c r="C26" s="53">
        <v>3.8349033442108036</v>
      </c>
      <c r="D26" s="66">
        <v>68.981019927862462</v>
      </c>
      <c r="E26" s="52">
        <v>12.510615627947674</v>
      </c>
      <c r="F26" s="66">
        <v>71.239433996142637</v>
      </c>
      <c r="G26" s="53">
        <v>3.9889900748077771</v>
      </c>
      <c r="H26" s="58">
        <v>74.102631136868254</v>
      </c>
      <c r="I26" s="52">
        <v>8.6541003995633528</v>
      </c>
      <c r="J26" s="66">
        <v>5.1216112090057919</v>
      </c>
      <c r="K26" s="53">
        <v>15.154504216322886</v>
      </c>
      <c r="L26" s="66">
        <v>66.390036407026912</v>
      </c>
      <c r="M26" s="52">
        <v>4.517874015997025</v>
      </c>
      <c r="N26" s="66">
        <v>87.689272031890184</v>
      </c>
      <c r="O26" s="53">
        <v>6.9890067850775468</v>
      </c>
      <c r="P26" s="58">
        <v>21.299235624863272</v>
      </c>
      <c r="Q26" s="53">
        <v>8.2967862006009021</v>
      </c>
      <c r="R26" s="66">
        <v>71.466511399726159</v>
      </c>
      <c r="S26" s="52">
        <v>5.2156635112279064</v>
      </c>
      <c r="T26" s="66">
        <v>69.75352294555293</v>
      </c>
      <c r="U26" s="53">
        <v>5.2814287045364834</v>
      </c>
      <c r="V26" s="58">
        <v>-1.7129884541732281</v>
      </c>
      <c r="W26" s="53">
        <v>7.1730527743362122</v>
      </c>
      <c r="X26" s="66">
        <v>77.628176523403567</v>
      </c>
      <c r="Y26" s="52">
        <v>4.5782865027856099</v>
      </c>
      <c r="Z26" s="66">
        <v>56.131770235216173</v>
      </c>
      <c r="AA26" s="53">
        <v>6.2594251427294667</v>
      </c>
      <c r="AB26" s="58">
        <v>-21.496406288187394</v>
      </c>
      <c r="AC26" s="53">
        <v>7.4884961018363549</v>
      </c>
      <c r="AD26" s="66">
        <v>74.701646187772596</v>
      </c>
      <c r="AE26" s="52">
        <v>5.0367179459666573</v>
      </c>
      <c r="AF26" s="66">
        <v>66.304544763694011</v>
      </c>
      <c r="AG26" s="53">
        <v>5.8569534929748555</v>
      </c>
      <c r="AH26" s="58">
        <v>-8.3971014240785848</v>
      </c>
      <c r="AI26" s="54">
        <v>7.5678549096136383</v>
      </c>
    </row>
    <row r="27" spans="1:35">
      <c r="A27" s="93" t="s">
        <v>36</v>
      </c>
      <c r="B27" s="66">
        <v>95.182462332407596</v>
      </c>
      <c r="C27" s="53">
        <v>1.7143175047633863</v>
      </c>
      <c r="D27" s="66">
        <v>95.559429726605387</v>
      </c>
      <c r="E27" s="52">
        <v>2.2615436019593305</v>
      </c>
      <c r="F27" s="66">
        <v>97.466782035728997</v>
      </c>
      <c r="G27" s="53">
        <v>2.5540340816391707</v>
      </c>
      <c r="H27" s="58">
        <v>91.872957061571739</v>
      </c>
      <c r="I27" s="52">
        <v>4.2851695061363451</v>
      </c>
      <c r="J27" s="66">
        <v>-3.6864726650336479</v>
      </c>
      <c r="K27" s="53">
        <v>4.8470812753855235</v>
      </c>
      <c r="L27" s="66">
        <v>94.740863596877972</v>
      </c>
      <c r="M27" s="52">
        <v>1.8716610259427757</v>
      </c>
      <c r="N27" s="66">
        <v>100</v>
      </c>
      <c r="O27" s="53">
        <v>0</v>
      </c>
      <c r="P27" s="58">
        <v>5.259136403122028</v>
      </c>
      <c r="Q27" s="53">
        <v>1.8716610259427757</v>
      </c>
      <c r="R27" s="66">
        <v>95.478436218670609</v>
      </c>
      <c r="S27" s="52">
        <v>1.7131462513088724</v>
      </c>
      <c r="T27" s="66">
        <v>91.515550483695463</v>
      </c>
      <c r="U27" s="53">
        <v>8.3138783051035041</v>
      </c>
      <c r="V27" s="58">
        <v>-3.9628857349751456</v>
      </c>
      <c r="W27" s="53">
        <v>8.473971579109346</v>
      </c>
      <c r="X27" s="66">
        <v>95.177868451501283</v>
      </c>
      <c r="Y27" s="52">
        <v>1.7502170729077757</v>
      </c>
      <c r="Z27" s="66" t="s">
        <v>15</v>
      </c>
      <c r="AA27" s="53" t="s">
        <v>15</v>
      </c>
      <c r="AB27" s="58" t="s">
        <v>15</v>
      </c>
      <c r="AC27" s="53" t="s">
        <v>15</v>
      </c>
      <c r="AD27" s="66">
        <v>95.302650696881287</v>
      </c>
      <c r="AE27" s="52">
        <v>1.7160869565768329</v>
      </c>
      <c r="AF27" s="66" t="s">
        <v>15</v>
      </c>
      <c r="AG27" s="53" t="s">
        <v>15</v>
      </c>
      <c r="AH27" s="58" t="s">
        <v>15</v>
      </c>
      <c r="AI27" s="54" t="s">
        <v>15</v>
      </c>
    </row>
    <row r="28" spans="1:35">
      <c r="A28" s="93" t="s">
        <v>41</v>
      </c>
      <c r="B28" s="66">
        <v>88.124838066242617</v>
      </c>
      <c r="C28" s="53">
        <v>3.7428607952673483</v>
      </c>
      <c r="D28" s="66">
        <v>92.025382902413654</v>
      </c>
      <c r="E28" s="52">
        <v>4.8738673874006535</v>
      </c>
      <c r="F28" s="66">
        <v>89.640705866666991</v>
      </c>
      <c r="G28" s="53">
        <v>3.4751701585901764</v>
      </c>
      <c r="H28" s="58">
        <v>76.890329644833457</v>
      </c>
      <c r="I28" s="52">
        <v>11.952182433760619</v>
      </c>
      <c r="J28" s="66">
        <v>-15.135053257580196</v>
      </c>
      <c r="K28" s="53">
        <v>12.437506809675748</v>
      </c>
      <c r="L28" s="66">
        <v>87.811068813648944</v>
      </c>
      <c r="M28" s="52">
        <v>3.8457675218064438</v>
      </c>
      <c r="N28" s="66" t="s">
        <v>15</v>
      </c>
      <c r="O28" s="53" t="s">
        <v>15</v>
      </c>
      <c r="P28" s="58" t="s">
        <v>15</v>
      </c>
      <c r="Q28" s="53" t="s">
        <v>15</v>
      </c>
      <c r="R28" s="66">
        <v>88.188241167340507</v>
      </c>
      <c r="S28" s="52">
        <v>4.1219237703838658</v>
      </c>
      <c r="T28" s="66">
        <v>87.657410247329466</v>
      </c>
      <c r="U28" s="53">
        <v>7.4244699344461527</v>
      </c>
      <c r="V28" s="58">
        <v>-0.53083092001104148</v>
      </c>
      <c r="W28" s="53">
        <v>8.4978039059781274</v>
      </c>
      <c r="X28" s="66">
        <v>88.124838066242617</v>
      </c>
      <c r="Y28" s="52">
        <v>3.7428607952673483</v>
      </c>
      <c r="Z28" s="66" t="s">
        <v>15</v>
      </c>
      <c r="AA28" s="53" t="s">
        <v>15</v>
      </c>
      <c r="AB28" s="58" t="s">
        <v>15</v>
      </c>
      <c r="AC28" s="53" t="s">
        <v>15</v>
      </c>
      <c r="AD28" s="66">
        <v>86.8948623922537</v>
      </c>
      <c r="AE28" s="52">
        <v>4.0988833322273406</v>
      </c>
      <c r="AF28" s="66">
        <v>100</v>
      </c>
      <c r="AG28" s="53">
        <v>0</v>
      </c>
      <c r="AH28" s="58">
        <v>13.1051376077463</v>
      </c>
      <c r="AI28" s="54">
        <v>4.0988833322273406</v>
      </c>
    </row>
    <row r="29" spans="1:35">
      <c r="A29" s="93" t="s">
        <v>70</v>
      </c>
      <c r="B29" s="66">
        <v>93.548387096774206</v>
      </c>
      <c r="C29" s="53">
        <v>2.6112294668719551</v>
      </c>
      <c r="D29" s="66">
        <v>91.489361702127667</v>
      </c>
      <c r="E29" s="52">
        <v>4.1558321818303288</v>
      </c>
      <c r="F29" s="66">
        <v>97.435897435897431</v>
      </c>
      <c r="G29" s="53">
        <v>2.5256077941560391</v>
      </c>
      <c r="H29" s="58" t="s">
        <v>15</v>
      </c>
      <c r="I29" s="52" t="s">
        <v>15</v>
      </c>
      <c r="J29" s="66" t="s">
        <v>15</v>
      </c>
      <c r="K29" s="53" t="s">
        <v>15</v>
      </c>
      <c r="L29" s="66">
        <v>93.333333333333343</v>
      </c>
      <c r="M29" s="52">
        <v>2.6981850120366979</v>
      </c>
      <c r="N29" s="66" t="s">
        <v>15</v>
      </c>
      <c r="O29" s="53" t="s">
        <v>15</v>
      </c>
      <c r="P29" s="58" t="s">
        <v>15</v>
      </c>
      <c r="Q29" s="53" t="s">
        <v>15</v>
      </c>
      <c r="R29" s="66">
        <v>93.181818181818187</v>
      </c>
      <c r="S29" s="52">
        <v>2.7363164231246651</v>
      </c>
      <c r="T29" s="66" t="s">
        <v>15</v>
      </c>
      <c r="U29" s="53" t="s">
        <v>15</v>
      </c>
      <c r="V29" s="58" t="s">
        <v>15</v>
      </c>
      <c r="W29" s="53" t="s">
        <v>15</v>
      </c>
      <c r="X29" s="66">
        <v>95.3125</v>
      </c>
      <c r="Y29" s="52">
        <v>2.6534816062266544</v>
      </c>
      <c r="Z29" s="66">
        <v>87.999999999999986</v>
      </c>
      <c r="AA29" s="53">
        <v>6.473082750270077</v>
      </c>
      <c r="AB29" s="58">
        <v>-7.3125000000000142</v>
      </c>
      <c r="AC29" s="53">
        <v>6.8829081875794156</v>
      </c>
      <c r="AD29" s="66">
        <v>92.5</v>
      </c>
      <c r="AE29" s="52">
        <v>4.1781689483848083</v>
      </c>
      <c r="AF29" s="66">
        <v>93.877551020408163</v>
      </c>
      <c r="AG29" s="53">
        <v>3.5363451190132937</v>
      </c>
      <c r="AH29" s="58">
        <v>1.3775510204081627</v>
      </c>
      <c r="AI29" s="54">
        <v>5.4892964580143762</v>
      </c>
    </row>
    <row r="30" spans="1:35">
      <c r="A30" s="93" t="s">
        <v>57</v>
      </c>
      <c r="B30" s="66">
        <v>65.900758602229743</v>
      </c>
      <c r="C30" s="53">
        <v>3.9701517769146792</v>
      </c>
      <c r="D30" s="66">
        <v>45.486171620621278</v>
      </c>
      <c r="E30" s="52">
        <v>11.751006904221216</v>
      </c>
      <c r="F30" s="66">
        <v>69.380953881518025</v>
      </c>
      <c r="G30" s="53">
        <v>4.0947683862225803</v>
      </c>
      <c r="H30" s="58">
        <v>68.374974944523132</v>
      </c>
      <c r="I30" s="52">
        <v>8.3417690654793351</v>
      </c>
      <c r="J30" s="66">
        <v>22.888803323901854</v>
      </c>
      <c r="K30" s="53">
        <v>14.641870299591286</v>
      </c>
      <c r="L30" s="66">
        <v>63.967505642071053</v>
      </c>
      <c r="M30" s="52">
        <v>4.1148361012761043</v>
      </c>
      <c r="N30" s="66">
        <v>85.675356277276478</v>
      </c>
      <c r="O30" s="53">
        <v>14.419254429733382</v>
      </c>
      <c r="P30" s="58">
        <v>21.707850635205425</v>
      </c>
      <c r="Q30" s="53">
        <v>14.981084570272289</v>
      </c>
      <c r="R30" s="66">
        <v>65.047749560782847</v>
      </c>
      <c r="S30" s="52">
        <v>4.070235611598414</v>
      </c>
      <c r="T30" s="66">
        <v>75.948205021264371</v>
      </c>
      <c r="U30" s="53">
        <v>11.029944516670538</v>
      </c>
      <c r="V30" s="58">
        <v>10.900455460481524</v>
      </c>
      <c r="W30" s="53">
        <v>11.318513947791226</v>
      </c>
      <c r="X30" s="66">
        <v>74.61936164601903</v>
      </c>
      <c r="Y30" s="52">
        <v>4.4192438348074026</v>
      </c>
      <c r="Z30" s="66">
        <v>48.271340885341601</v>
      </c>
      <c r="AA30" s="53">
        <v>7.4848402514974763</v>
      </c>
      <c r="AB30" s="58">
        <v>-26.348020760677429</v>
      </c>
      <c r="AC30" s="53">
        <v>8.7717723879666956</v>
      </c>
      <c r="AD30" s="66">
        <v>69.919827441623383</v>
      </c>
      <c r="AE30" s="52">
        <v>5.1073871060789449</v>
      </c>
      <c r="AF30" s="66">
        <v>59.592601544729007</v>
      </c>
      <c r="AG30" s="53">
        <v>6.7974153011115792</v>
      </c>
      <c r="AH30" s="58">
        <v>-10.327225896894376</v>
      </c>
      <c r="AI30" s="54">
        <v>8.8376615584861717</v>
      </c>
    </row>
    <row r="31" spans="1:35">
      <c r="A31" s="93" t="s">
        <v>68</v>
      </c>
      <c r="B31" s="66">
        <v>94.282509812227389</v>
      </c>
      <c r="C31" s="53">
        <v>2.1233162434959629</v>
      </c>
      <c r="D31" s="66" t="s">
        <v>15</v>
      </c>
      <c r="E31" s="52" t="s">
        <v>15</v>
      </c>
      <c r="F31" s="66">
        <v>95.654583838189197</v>
      </c>
      <c r="G31" s="53">
        <v>2.3376481997493963</v>
      </c>
      <c r="H31" s="58">
        <v>92.051701271938896</v>
      </c>
      <c r="I31" s="52">
        <v>4.4829423401192265</v>
      </c>
      <c r="J31" s="66" t="s">
        <v>15</v>
      </c>
      <c r="K31" s="53" t="s">
        <v>15</v>
      </c>
      <c r="L31" s="66" t="s">
        <v>16</v>
      </c>
      <c r="M31" s="52" t="s">
        <v>16</v>
      </c>
      <c r="N31" s="66" t="s">
        <v>16</v>
      </c>
      <c r="O31" s="53" t="s">
        <v>16</v>
      </c>
      <c r="P31" s="58" t="s">
        <v>16</v>
      </c>
      <c r="Q31" s="53" t="s">
        <v>16</v>
      </c>
      <c r="R31" s="66">
        <v>93.394391696201822</v>
      </c>
      <c r="S31" s="52">
        <v>2.7227841285647072</v>
      </c>
      <c r="T31" s="66">
        <v>95.675734219271092</v>
      </c>
      <c r="U31" s="53">
        <v>3.5226508019431684</v>
      </c>
      <c r="V31" s="58">
        <v>2.2813425230692701</v>
      </c>
      <c r="W31" s="53">
        <v>4.441337574192687</v>
      </c>
      <c r="X31" s="66">
        <v>94.491871219943519</v>
      </c>
      <c r="Y31" s="52">
        <v>2.1433713015478606</v>
      </c>
      <c r="Z31" s="66">
        <v>92.809866175986031</v>
      </c>
      <c r="AA31" s="53">
        <v>6.9512216809377323</v>
      </c>
      <c r="AB31" s="58">
        <v>-1.6820050439574885</v>
      </c>
      <c r="AC31" s="53">
        <v>7.1653247266745792</v>
      </c>
      <c r="AD31" s="66">
        <v>96.609814878777428</v>
      </c>
      <c r="AE31" s="52">
        <v>2.1320339327771811</v>
      </c>
      <c r="AF31" s="66">
        <v>90.253486344889694</v>
      </c>
      <c r="AG31" s="53">
        <v>4.2468545115677179</v>
      </c>
      <c r="AH31" s="58">
        <v>-6.3563285338877336</v>
      </c>
      <c r="AI31" s="54">
        <v>4.6505668021565896</v>
      </c>
    </row>
    <row r="32" spans="1:35">
      <c r="A32" s="93" t="s">
        <v>54</v>
      </c>
      <c r="B32" s="66">
        <v>69.997698026037853</v>
      </c>
      <c r="C32" s="53">
        <v>3.9226360144512755</v>
      </c>
      <c r="D32" s="66" t="s">
        <v>15</v>
      </c>
      <c r="E32" s="52" t="s">
        <v>15</v>
      </c>
      <c r="F32" s="66">
        <v>66.710659689374722</v>
      </c>
      <c r="G32" s="53">
        <v>6.7410774576067301</v>
      </c>
      <c r="H32" s="58">
        <v>72.100295425671561</v>
      </c>
      <c r="I32" s="52">
        <v>4.9506992639602778</v>
      </c>
      <c r="J32" s="66" t="s">
        <v>15</v>
      </c>
      <c r="K32" s="53" t="s">
        <v>15</v>
      </c>
      <c r="L32" s="66">
        <v>68.999311149447024</v>
      </c>
      <c r="M32" s="52">
        <v>4.1616304309681507</v>
      </c>
      <c r="N32" s="66">
        <v>83.876546391791379</v>
      </c>
      <c r="O32" s="53">
        <v>8.6943234293937426</v>
      </c>
      <c r="P32" s="58">
        <v>14.877235242344355</v>
      </c>
      <c r="Q32" s="53">
        <v>9.6609070106895221</v>
      </c>
      <c r="R32" s="66">
        <v>68.058942817803342</v>
      </c>
      <c r="S32" s="52">
        <v>4.1609579484656667</v>
      </c>
      <c r="T32" s="66">
        <v>90.683000962183286</v>
      </c>
      <c r="U32" s="53">
        <v>6.8044985300573764</v>
      </c>
      <c r="V32" s="58">
        <v>22.624058144379944</v>
      </c>
      <c r="W32" s="53">
        <v>7.9108361314186162</v>
      </c>
      <c r="X32" s="66">
        <v>70.420333327430143</v>
      </c>
      <c r="Y32" s="52">
        <v>3.9854140984993132</v>
      </c>
      <c r="Z32" s="66" t="s">
        <v>15</v>
      </c>
      <c r="AA32" s="53" t="s">
        <v>15</v>
      </c>
      <c r="AB32" s="58" t="s">
        <v>15</v>
      </c>
      <c r="AC32" s="53" t="s">
        <v>15</v>
      </c>
      <c r="AD32" s="66">
        <v>70.794162312087224</v>
      </c>
      <c r="AE32" s="52">
        <v>4.2829190753204935</v>
      </c>
      <c r="AF32" s="66">
        <v>61.378544131417073</v>
      </c>
      <c r="AG32" s="53">
        <v>13.398149658630178</v>
      </c>
      <c r="AH32" s="58">
        <v>-9.4156181806701511</v>
      </c>
      <c r="AI32" s="54">
        <v>14.613282856569846</v>
      </c>
    </row>
    <row r="33" spans="1:35">
      <c r="A33" s="93" t="s">
        <v>80</v>
      </c>
      <c r="B33" s="66">
        <v>94.868992153051266</v>
      </c>
      <c r="C33" s="53">
        <v>1.6121731425353116</v>
      </c>
      <c r="D33" s="66">
        <v>100</v>
      </c>
      <c r="E33" s="52">
        <v>0</v>
      </c>
      <c r="F33" s="66">
        <v>97.828384877457296</v>
      </c>
      <c r="G33" s="53">
        <v>1.5451498147852019</v>
      </c>
      <c r="H33" s="58">
        <v>84.143625663659719</v>
      </c>
      <c r="I33" s="52">
        <v>5.5102114412733627</v>
      </c>
      <c r="J33" s="66">
        <v>-15.856374336340281</v>
      </c>
      <c r="K33" s="53">
        <v>5.5102114412733627</v>
      </c>
      <c r="L33" s="66">
        <v>95.080939915879398</v>
      </c>
      <c r="M33" s="52">
        <v>1.6419062888643172</v>
      </c>
      <c r="N33" s="66">
        <v>93.216332722072764</v>
      </c>
      <c r="O33" s="53">
        <v>6.0879393766399765</v>
      </c>
      <c r="P33" s="58">
        <v>-1.8646071938066342</v>
      </c>
      <c r="Q33" s="53">
        <v>6.2994806287010467</v>
      </c>
      <c r="R33" s="66">
        <v>94.951388003343311</v>
      </c>
      <c r="S33" s="52">
        <v>2.7904883001143692</v>
      </c>
      <c r="T33" s="66">
        <v>94.836491741596504</v>
      </c>
      <c r="U33" s="53">
        <v>1.9510243887650922</v>
      </c>
      <c r="V33" s="58">
        <v>-0.11489626174680723</v>
      </c>
      <c r="W33" s="53">
        <v>3.3859788734082197</v>
      </c>
      <c r="X33" s="66">
        <v>94.73214432968183</v>
      </c>
      <c r="Y33" s="52">
        <v>1.7206019145605518</v>
      </c>
      <c r="Z33" s="66">
        <v>96.25263272847252</v>
      </c>
      <c r="AA33" s="53">
        <v>3.9497420712018565</v>
      </c>
      <c r="AB33" s="58">
        <v>1.5204883987906896</v>
      </c>
      <c r="AC33" s="53">
        <v>4.2468204550933688</v>
      </c>
      <c r="AD33" s="66">
        <v>94.972254225944525</v>
      </c>
      <c r="AE33" s="52">
        <v>1.7214834321944827</v>
      </c>
      <c r="AF33" s="66">
        <v>94.330525611320809</v>
      </c>
      <c r="AG33" s="53">
        <v>4.6367839824506314</v>
      </c>
      <c r="AH33" s="58">
        <v>-0.641728614623716</v>
      </c>
      <c r="AI33" s="54">
        <v>4.9832299994409039</v>
      </c>
    </row>
    <row r="34" spans="1:35">
      <c r="A34" s="93" t="s">
        <v>52</v>
      </c>
      <c r="B34" s="66">
        <v>94.693642133036988</v>
      </c>
      <c r="C34" s="53">
        <v>1.7933676039173929</v>
      </c>
      <c r="D34" s="66">
        <v>95.937800307905917</v>
      </c>
      <c r="E34" s="52">
        <v>2.1578802065721732</v>
      </c>
      <c r="F34" s="66">
        <v>94.226211348571454</v>
      </c>
      <c r="G34" s="53">
        <v>2.6709926839046969</v>
      </c>
      <c r="H34" s="58">
        <v>89.431212582588088</v>
      </c>
      <c r="I34" s="52">
        <v>6.6819527993062282</v>
      </c>
      <c r="J34" s="66">
        <v>-6.5065877253178286</v>
      </c>
      <c r="K34" s="53">
        <v>7.0302736042244645</v>
      </c>
      <c r="L34" s="66">
        <v>94.764359823355321</v>
      </c>
      <c r="M34" s="52">
        <v>1.8163288457421911</v>
      </c>
      <c r="N34" s="66">
        <v>89.397944199707723</v>
      </c>
      <c r="O34" s="53">
        <v>4.8768302252983275</v>
      </c>
      <c r="P34" s="58">
        <v>-5.3664156236475975</v>
      </c>
      <c r="Q34" s="53">
        <v>5.2067015478538492</v>
      </c>
      <c r="R34" s="66">
        <v>94.096971602811024</v>
      </c>
      <c r="S34" s="52">
        <v>1.9753063498307142</v>
      </c>
      <c r="T34" s="66">
        <v>100</v>
      </c>
      <c r="U34" s="53">
        <v>0</v>
      </c>
      <c r="V34" s="58">
        <v>5.9030283971889759</v>
      </c>
      <c r="W34" s="53">
        <v>1.9753063498307142</v>
      </c>
      <c r="X34" s="66">
        <v>95.17183966324167</v>
      </c>
      <c r="Y34" s="52">
        <v>1.7889686046754287</v>
      </c>
      <c r="Z34" s="66">
        <v>84.096027043461575</v>
      </c>
      <c r="AA34" s="53">
        <v>13.018657899418756</v>
      </c>
      <c r="AB34" s="58">
        <v>-11.075812619780095</v>
      </c>
      <c r="AC34" s="53">
        <v>13.159405633563068</v>
      </c>
      <c r="AD34" s="66">
        <v>94.667157678085189</v>
      </c>
      <c r="AE34" s="52">
        <v>1.8030861894781762</v>
      </c>
      <c r="AF34" s="66" t="s">
        <v>15</v>
      </c>
      <c r="AG34" s="53" t="s">
        <v>15</v>
      </c>
      <c r="AH34" s="58" t="s">
        <v>15</v>
      </c>
      <c r="AI34" s="54" t="s">
        <v>15</v>
      </c>
    </row>
    <row r="35" spans="1:35">
      <c r="A35" s="93" t="s">
        <v>67</v>
      </c>
      <c r="B35" s="66">
        <v>94.666619239598617</v>
      </c>
      <c r="C35" s="53">
        <v>1.9069115235333722</v>
      </c>
      <c r="D35" s="66">
        <v>97.130177935514865</v>
      </c>
      <c r="E35" s="52">
        <v>2.4004744663425432</v>
      </c>
      <c r="F35" s="66">
        <v>91.841578183253858</v>
      </c>
      <c r="G35" s="53">
        <v>5.5514699157826941</v>
      </c>
      <c r="H35" s="58">
        <v>96.07395877547637</v>
      </c>
      <c r="I35" s="52">
        <v>1.7107396027737589</v>
      </c>
      <c r="J35" s="66">
        <v>-1.0562191600384949</v>
      </c>
      <c r="K35" s="53">
        <v>2.9296329108493291</v>
      </c>
      <c r="L35" s="66">
        <v>94.497341563647197</v>
      </c>
      <c r="M35" s="52">
        <v>2.233940552775167</v>
      </c>
      <c r="N35" s="66">
        <v>98.498741200879408</v>
      </c>
      <c r="O35" s="53">
        <v>1.5425480764326078</v>
      </c>
      <c r="P35" s="58">
        <v>4.0013996372322111</v>
      </c>
      <c r="Q35" s="53">
        <v>2.7174942379469167</v>
      </c>
      <c r="R35" s="66">
        <v>96.50229995551004</v>
      </c>
      <c r="S35" s="52">
        <v>2.0910985889453317</v>
      </c>
      <c r="T35" s="66">
        <v>95.099403488333621</v>
      </c>
      <c r="U35" s="53">
        <v>2.1611961311725496</v>
      </c>
      <c r="V35" s="58">
        <v>-1.4028964671764186</v>
      </c>
      <c r="W35" s="53">
        <v>2.9730855715183644</v>
      </c>
      <c r="X35" s="66">
        <v>95.332111216026135</v>
      </c>
      <c r="Y35" s="52">
        <v>1.7740118712293786</v>
      </c>
      <c r="Z35" s="66" t="s">
        <v>15</v>
      </c>
      <c r="AA35" s="53" t="s">
        <v>15</v>
      </c>
      <c r="AB35" s="58" t="s">
        <v>15</v>
      </c>
      <c r="AC35" s="53" t="s">
        <v>15</v>
      </c>
      <c r="AD35" s="66">
        <v>95.541057349176413</v>
      </c>
      <c r="AE35" s="52">
        <v>1.8206384424154238</v>
      </c>
      <c r="AF35" s="66">
        <v>94.174894758756878</v>
      </c>
      <c r="AG35" s="53">
        <v>5.8078343465786881</v>
      </c>
      <c r="AH35" s="58">
        <v>-1.3661625904195347</v>
      </c>
      <c r="AI35" s="54">
        <v>6.1010763161822457</v>
      </c>
    </row>
    <row r="36" spans="1:35">
      <c r="A36" s="93" t="s">
        <v>63</v>
      </c>
      <c r="B36" s="66">
        <v>96.014352040538938</v>
      </c>
      <c r="C36" s="53">
        <v>2.1629916453480367</v>
      </c>
      <c r="D36" s="66" t="s">
        <v>15</v>
      </c>
      <c r="E36" s="52" t="s">
        <v>15</v>
      </c>
      <c r="F36" s="66">
        <v>94.973242824647329</v>
      </c>
      <c r="G36" s="53">
        <v>4.9941730116235679</v>
      </c>
      <c r="H36" s="58">
        <v>98.168784376261158</v>
      </c>
      <c r="I36" s="52">
        <v>1.3224637717062613</v>
      </c>
      <c r="J36" s="66" t="s">
        <v>15</v>
      </c>
      <c r="K36" s="53" t="s">
        <v>15</v>
      </c>
      <c r="L36" s="66">
        <v>95.181751168183425</v>
      </c>
      <c r="M36" s="52">
        <v>2.6120571762617981</v>
      </c>
      <c r="N36" s="66">
        <v>100</v>
      </c>
      <c r="O36" s="53">
        <v>0</v>
      </c>
      <c r="P36" s="58">
        <v>4.8182488318165753</v>
      </c>
      <c r="Q36" s="53">
        <v>2.6120571762617981</v>
      </c>
      <c r="R36" s="66">
        <v>97.16806859356781</v>
      </c>
      <c r="S36" s="52">
        <v>1.853520396789418</v>
      </c>
      <c r="T36" s="66" t="s">
        <v>15</v>
      </c>
      <c r="U36" s="53" t="s">
        <v>15</v>
      </c>
      <c r="V36" s="58" t="s">
        <v>15</v>
      </c>
      <c r="W36" s="53" t="s">
        <v>15</v>
      </c>
      <c r="X36" s="66">
        <v>96.014352040538938</v>
      </c>
      <c r="Y36" s="52">
        <v>2.1629916453480367</v>
      </c>
      <c r="Z36" s="66" t="s">
        <v>15</v>
      </c>
      <c r="AA36" s="53" t="s">
        <v>15</v>
      </c>
      <c r="AB36" s="58" t="s">
        <v>15</v>
      </c>
      <c r="AC36" s="53" t="s">
        <v>15</v>
      </c>
      <c r="AD36" s="66">
        <v>95.937432596925561</v>
      </c>
      <c r="AE36" s="52">
        <v>2.206100899965715</v>
      </c>
      <c r="AF36" s="66" t="s">
        <v>15</v>
      </c>
      <c r="AG36" s="53" t="s">
        <v>15</v>
      </c>
      <c r="AH36" s="58" t="s">
        <v>15</v>
      </c>
      <c r="AI36" s="54" t="s">
        <v>15</v>
      </c>
    </row>
    <row r="37" spans="1:35">
      <c r="A37" s="93" t="s">
        <v>37</v>
      </c>
      <c r="B37" s="66">
        <v>88.708507400818348</v>
      </c>
      <c r="C37" s="53">
        <v>3.4657287415897189</v>
      </c>
      <c r="D37" s="66">
        <v>89.528379379800754</v>
      </c>
      <c r="E37" s="52">
        <v>6.0836869978781323</v>
      </c>
      <c r="F37" s="66">
        <v>87.160396885284484</v>
      </c>
      <c r="G37" s="53">
        <v>5.0467951176195891</v>
      </c>
      <c r="H37" s="58">
        <v>88.991444405802824</v>
      </c>
      <c r="I37" s="52">
        <v>5.0786672748782458</v>
      </c>
      <c r="J37" s="66">
        <v>-0.53693497399792989</v>
      </c>
      <c r="K37" s="53">
        <v>7.9222227836776913</v>
      </c>
      <c r="L37" s="66">
        <v>87.993420461189174</v>
      </c>
      <c r="M37" s="52">
        <v>3.6901267654669083</v>
      </c>
      <c r="N37" s="66" t="s">
        <v>15</v>
      </c>
      <c r="O37" s="53" t="s">
        <v>15</v>
      </c>
      <c r="P37" s="58" t="s">
        <v>15</v>
      </c>
      <c r="Q37" s="53" t="s">
        <v>15</v>
      </c>
      <c r="R37" s="66">
        <v>93.460468223697674</v>
      </c>
      <c r="S37" s="52">
        <v>2.0930417915963959</v>
      </c>
      <c r="T37" s="66" t="s">
        <v>15</v>
      </c>
      <c r="U37" s="53" t="s">
        <v>15</v>
      </c>
      <c r="V37" s="58" t="s">
        <v>15</v>
      </c>
      <c r="W37" s="53" t="s">
        <v>15</v>
      </c>
      <c r="X37" s="66">
        <v>88.611806590814368</v>
      </c>
      <c r="Y37" s="52">
        <v>3.4963346323480677</v>
      </c>
      <c r="Z37" s="66" t="s">
        <v>15</v>
      </c>
      <c r="AA37" s="53" t="s">
        <v>15</v>
      </c>
      <c r="AB37" s="58" t="s">
        <v>15</v>
      </c>
      <c r="AC37" s="53" t="s">
        <v>15</v>
      </c>
      <c r="AD37" s="66">
        <v>89.851870035739694</v>
      </c>
      <c r="AE37" s="52">
        <v>2.78824020031001</v>
      </c>
      <c r="AF37" s="66">
        <v>81.415755558955254</v>
      </c>
      <c r="AG37" s="53">
        <v>19.709505867966744</v>
      </c>
      <c r="AH37" s="58">
        <v>-8.4361144767844394</v>
      </c>
      <c r="AI37" s="54">
        <v>20.015897206079465</v>
      </c>
    </row>
    <row r="38" spans="1:35">
      <c r="A38" s="93" t="s">
        <v>30</v>
      </c>
      <c r="B38" s="66">
        <v>92.374491576990678</v>
      </c>
      <c r="C38" s="53">
        <v>1.8541478490349426</v>
      </c>
      <c r="D38" s="66">
        <v>91.455836297389425</v>
      </c>
      <c r="E38" s="52">
        <v>4.0622656468027447</v>
      </c>
      <c r="F38" s="66">
        <v>91.371293421947613</v>
      </c>
      <c r="G38" s="53">
        <v>2.5594046279303289</v>
      </c>
      <c r="H38" s="58">
        <v>95.178539364469401</v>
      </c>
      <c r="I38" s="52">
        <v>2.4304436199777397</v>
      </c>
      <c r="J38" s="66">
        <v>3.7227030670799763</v>
      </c>
      <c r="K38" s="53">
        <v>4.7451934106696401</v>
      </c>
      <c r="L38" s="66">
        <v>92.233400480988067</v>
      </c>
      <c r="M38" s="52">
        <v>1.8898846794782771</v>
      </c>
      <c r="N38" s="66" t="s">
        <v>15</v>
      </c>
      <c r="O38" s="53" t="s">
        <v>15</v>
      </c>
      <c r="P38" s="58" t="s">
        <v>15</v>
      </c>
      <c r="Q38" s="53" t="s">
        <v>15</v>
      </c>
      <c r="R38" s="66">
        <v>91.917966414784459</v>
      </c>
      <c r="S38" s="52">
        <v>2.0240131559475589</v>
      </c>
      <c r="T38" s="66">
        <v>95.30610758235332</v>
      </c>
      <c r="U38" s="53">
        <v>5.1534958390604872</v>
      </c>
      <c r="V38" s="58">
        <v>3.3881411675688611</v>
      </c>
      <c r="W38" s="53">
        <v>5.5932534874606095</v>
      </c>
      <c r="X38" s="66">
        <v>92.746076979499719</v>
      </c>
      <c r="Y38" s="52">
        <v>1.8169735207020985</v>
      </c>
      <c r="Z38" s="66" t="s">
        <v>15</v>
      </c>
      <c r="AA38" s="53" t="s">
        <v>15</v>
      </c>
      <c r="AB38" s="58" t="s">
        <v>15</v>
      </c>
      <c r="AC38" s="53" t="s">
        <v>15</v>
      </c>
      <c r="AD38" s="66">
        <v>92.90754750201171</v>
      </c>
      <c r="AE38" s="52">
        <v>1.8338188412336132</v>
      </c>
      <c r="AF38" s="66">
        <v>90.699425904365697</v>
      </c>
      <c r="AG38" s="53">
        <v>4.9608657104668117</v>
      </c>
      <c r="AH38" s="58">
        <v>-2.2081215976460129</v>
      </c>
      <c r="AI38" s="54">
        <v>5.4140893515564485</v>
      </c>
    </row>
    <row r="39" spans="1:35">
      <c r="A39" s="93" t="s">
        <v>47</v>
      </c>
      <c r="B39" s="66">
        <v>97.237078093986511</v>
      </c>
      <c r="C39" s="53">
        <v>1.3459845347715742</v>
      </c>
      <c r="D39" s="66">
        <v>97.089446269204032</v>
      </c>
      <c r="E39" s="52">
        <v>2.9357146029523338</v>
      </c>
      <c r="F39" s="66">
        <v>99.281395619419939</v>
      </c>
      <c r="G39" s="53">
        <v>0.72434247261445051</v>
      </c>
      <c r="H39" s="66">
        <v>92.808655824156688</v>
      </c>
      <c r="I39" s="53">
        <v>4.2953529257246634</v>
      </c>
      <c r="J39" s="66">
        <v>-4.2807904450473444</v>
      </c>
      <c r="K39" s="53">
        <v>5.1998532499827288</v>
      </c>
      <c r="L39" s="66">
        <v>96.651881147508462</v>
      </c>
      <c r="M39" s="52">
        <v>1.6241804739726311</v>
      </c>
      <c r="N39" s="66">
        <v>100</v>
      </c>
      <c r="O39" s="53">
        <v>0</v>
      </c>
      <c r="P39" s="58">
        <v>3.3481188524915382</v>
      </c>
      <c r="Q39" s="53">
        <v>1.6241804739726311</v>
      </c>
      <c r="R39" s="66">
        <v>98.330678759454443</v>
      </c>
      <c r="S39" s="52">
        <v>1.0075606218507589</v>
      </c>
      <c r="T39" s="66">
        <v>94.290883168506312</v>
      </c>
      <c r="U39" s="53">
        <v>4.1755105376905961</v>
      </c>
      <c r="V39" s="58">
        <v>-4.0397955909481311</v>
      </c>
      <c r="W39" s="53">
        <v>4.2977057732342319</v>
      </c>
      <c r="X39" s="66">
        <v>97.237078093986511</v>
      </c>
      <c r="Y39" s="52">
        <v>1.3459845347715742</v>
      </c>
      <c r="Z39" s="66" t="s">
        <v>15</v>
      </c>
      <c r="AA39" s="53" t="s">
        <v>15</v>
      </c>
      <c r="AB39" s="58" t="s">
        <v>15</v>
      </c>
      <c r="AC39" s="53" t="s">
        <v>15</v>
      </c>
      <c r="AD39" s="66">
        <v>97.104217604806323</v>
      </c>
      <c r="AE39" s="52">
        <v>1.6135126467101781</v>
      </c>
      <c r="AF39" s="66">
        <v>97.64636017780316</v>
      </c>
      <c r="AG39" s="53">
        <v>2.3474314457894354</v>
      </c>
      <c r="AH39" s="58">
        <v>0.54214257299683766</v>
      </c>
      <c r="AI39" s="54">
        <v>2.8561565641766427</v>
      </c>
    </row>
    <row r="40" spans="1:35">
      <c r="A40" s="93" t="s">
        <v>0</v>
      </c>
      <c r="B40" s="66">
        <v>90.830658105974919</v>
      </c>
      <c r="C40" s="53">
        <v>4.0997104422787638</v>
      </c>
      <c r="D40" s="66" t="s">
        <v>15</v>
      </c>
      <c r="E40" s="52" t="s">
        <v>15</v>
      </c>
      <c r="F40" s="66">
        <v>89.615013161168903</v>
      </c>
      <c r="G40" s="53">
        <v>4.5806599803554526</v>
      </c>
      <c r="H40" s="232" t="s">
        <v>1</v>
      </c>
      <c r="I40" s="231" t="s">
        <v>1</v>
      </c>
      <c r="J40" s="193" t="s">
        <v>1</v>
      </c>
      <c r="K40" s="194" t="s">
        <v>1</v>
      </c>
      <c r="L40" s="66">
        <v>91.666666666666671</v>
      </c>
      <c r="M40" s="52">
        <v>5.9017135403103493</v>
      </c>
      <c r="N40" s="66">
        <v>90.178571428627237</v>
      </c>
      <c r="O40" s="53">
        <v>5.6704050487450584</v>
      </c>
      <c r="P40" s="58">
        <v>-1.4880952380394348</v>
      </c>
      <c r="Q40" s="53">
        <v>8.1954121716725474</v>
      </c>
      <c r="R40" s="66">
        <v>90.261314296403214</v>
      </c>
      <c r="S40" s="52">
        <v>4.3710924169612762</v>
      </c>
      <c r="T40" s="66" t="s">
        <v>15</v>
      </c>
      <c r="U40" s="53" t="s">
        <v>15</v>
      </c>
      <c r="V40" s="58" t="s">
        <v>15</v>
      </c>
      <c r="W40" s="53" t="s">
        <v>15</v>
      </c>
      <c r="X40" s="66">
        <v>91.885825135145566</v>
      </c>
      <c r="Y40" s="52">
        <v>4.0921701571970717</v>
      </c>
      <c r="Z40" s="66" t="s">
        <v>15</v>
      </c>
      <c r="AA40" s="53" t="s">
        <v>15</v>
      </c>
      <c r="AB40" s="58" t="s">
        <v>15</v>
      </c>
      <c r="AC40" s="53" t="s">
        <v>15</v>
      </c>
      <c r="AD40" s="66">
        <v>96.900456983893903</v>
      </c>
      <c r="AE40" s="52">
        <v>3.1354343908331779</v>
      </c>
      <c r="AF40" s="66">
        <v>82.129633397119107</v>
      </c>
      <c r="AG40" s="53">
        <v>8.6511837201197661</v>
      </c>
      <c r="AH40" s="58">
        <v>-14.770823586774796</v>
      </c>
      <c r="AI40" s="54">
        <v>9.2097146768574234</v>
      </c>
    </row>
    <row r="41" spans="1:35">
      <c r="A41" s="93" t="s">
        <v>64</v>
      </c>
      <c r="B41" s="66">
        <v>74.890258791848879</v>
      </c>
      <c r="C41" s="53">
        <v>3.1641103634707837</v>
      </c>
      <c r="D41" s="66">
        <v>59.799857585572383</v>
      </c>
      <c r="E41" s="52">
        <v>11.708592381882271</v>
      </c>
      <c r="F41" s="66">
        <v>73.626360756607497</v>
      </c>
      <c r="G41" s="53">
        <v>4.6060802214686047</v>
      </c>
      <c r="H41" s="58">
        <v>79.830752340138474</v>
      </c>
      <c r="I41" s="52">
        <v>4.3597827147031598</v>
      </c>
      <c r="J41" s="66">
        <v>20.030894754566091</v>
      </c>
      <c r="K41" s="53">
        <v>12.168701009709356</v>
      </c>
      <c r="L41" s="66">
        <v>70.769373259057048</v>
      </c>
      <c r="M41" s="52">
        <v>3.7833951406390423</v>
      </c>
      <c r="N41" s="66">
        <v>84.117735347997808</v>
      </c>
      <c r="O41" s="53">
        <v>5.4758592565961655</v>
      </c>
      <c r="P41" s="58">
        <v>13.34836208894076</v>
      </c>
      <c r="Q41" s="53">
        <v>6.5950427257498001</v>
      </c>
      <c r="R41" s="66">
        <v>77.692321695325532</v>
      </c>
      <c r="S41" s="52">
        <v>3.9645268774091194</v>
      </c>
      <c r="T41" s="66">
        <v>69.749608434028517</v>
      </c>
      <c r="U41" s="53">
        <v>5.2802061774801503</v>
      </c>
      <c r="V41" s="58">
        <v>-7.9427132612970155</v>
      </c>
      <c r="W41" s="53">
        <v>6.6866860532210737</v>
      </c>
      <c r="X41" s="66">
        <v>74.665863757806761</v>
      </c>
      <c r="Y41" s="52">
        <v>3.1790211429572914</v>
      </c>
      <c r="Z41" s="66" t="s">
        <v>15</v>
      </c>
      <c r="AA41" s="53" t="s">
        <v>15</v>
      </c>
      <c r="AB41" s="58" t="s">
        <v>15</v>
      </c>
      <c r="AC41" s="53" t="s">
        <v>15</v>
      </c>
      <c r="AD41" s="66">
        <v>74.430720411199687</v>
      </c>
      <c r="AE41" s="52">
        <v>3.2948879950511452</v>
      </c>
      <c r="AF41" s="66">
        <v>83.70622532426421</v>
      </c>
      <c r="AG41" s="53">
        <v>9.293113043936799</v>
      </c>
      <c r="AH41" s="58">
        <v>9.2755049130645233</v>
      </c>
      <c r="AI41" s="54">
        <v>9.8829239275533158</v>
      </c>
    </row>
    <row r="42" spans="1:35">
      <c r="A42" s="93" t="s">
        <v>76</v>
      </c>
      <c r="B42" s="66">
        <v>52.991452991453002</v>
      </c>
      <c r="C42" s="53">
        <v>4.8534076908725687</v>
      </c>
      <c r="D42" s="66" t="s">
        <v>15</v>
      </c>
      <c r="E42" s="52" t="s">
        <v>15</v>
      </c>
      <c r="F42" s="66">
        <v>51.249999999999993</v>
      </c>
      <c r="G42" s="53">
        <v>6.0241530611780583</v>
      </c>
      <c r="H42" s="58">
        <v>54.285714285714292</v>
      </c>
      <c r="I42" s="52">
        <v>8.0904180862579391</v>
      </c>
      <c r="J42" s="66" t="s">
        <v>15</v>
      </c>
      <c r="K42" s="53" t="s">
        <v>15</v>
      </c>
      <c r="L42" s="66">
        <v>55.555555555555557</v>
      </c>
      <c r="M42" s="52">
        <v>6.4838487219078633</v>
      </c>
      <c r="N42" s="66">
        <v>50</v>
      </c>
      <c r="O42" s="53">
        <v>7.3064944306685273</v>
      </c>
      <c r="P42" s="58">
        <v>-5.5555555555555571</v>
      </c>
      <c r="Q42" s="53">
        <v>9.7359310491896363</v>
      </c>
      <c r="R42" s="66">
        <v>51.886792452830193</v>
      </c>
      <c r="S42" s="52">
        <v>4.9197603042429172</v>
      </c>
      <c r="T42" s="66" t="s">
        <v>15</v>
      </c>
      <c r="U42" s="53" t="s">
        <v>15</v>
      </c>
      <c r="V42" s="58" t="s">
        <v>15</v>
      </c>
      <c r="W42" s="53" t="s">
        <v>15</v>
      </c>
      <c r="X42" s="66">
        <v>47.826086956521742</v>
      </c>
      <c r="Y42" s="52">
        <v>5.2011613518468636</v>
      </c>
      <c r="Z42" s="66">
        <v>73.91304347826086</v>
      </c>
      <c r="AA42" s="53">
        <v>9.8541985336294751</v>
      </c>
      <c r="AB42" s="58">
        <v>26.086956521739118</v>
      </c>
      <c r="AC42" s="53">
        <v>10.924378089227998</v>
      </c>
      <c r="AD42" s="66">
        <v>55.000000000000007</v>
      </c>
      <c r="AE42" s="52">
        <v>6.2292781954152892</v>
      </c>
      <c r="AF42" s="66">
        <v>50.909090909090907</v>
      </c>
      <c r="AG42" s="53">
        <v>7.4005474903362005</v>
      </c>
      <c r="AH42" s="58">
        <v>-4.0909090909091006</v>
      </c>
      <c r="AI42" s="54">
        <v>9.5783429113372822</v>
      </c>
    </row>
    <row r="43" spans="1:35">
      <c r="A43" s="93" t="s">
        <v>42</v>
      </c>
      <c r="B43" s="66">
        <v>70.627489638894758</v>
      </c>
      <c r="C43" s="53">
        <v>3.7710740719722016</v>
      </c>
      <c r="D43" s="66">
        <v>66.56204209984341</v>
      </c>
      <c r="E43" s="52">
        <v>7.4002691027016114</v>
      </c>
      <c r="F43" s="66">
        <v>71.598093767610024</v>
      </c>
      <c r="G43" s="53">
        <v>4.977520518628153</v>
      </c>
      <c r="H43" s="58">
        <v>81.959253358375577</v>
      </c>
      <c r="I43" s="52">
        <v>8.5241153227252422</v>
      </c>
      <c r="J43" s="66">
        <v>15.397211258532167</v>
      </c>
      <c r="K43" s="53">
        <v>11.375396467313562</v>
      </c>
      <c r="L43" s="66">
        <v>68.23835302579127</v>
      </c>
      <c r="M43" s="52">
        <v>4.1921269593441002</v>
      </c>
      <c r="N43" s="66">
        <v>86.120084684411395</v>
      </c>
      <c r="O43" s="53">
        <v>9.9308188358268659</v>
      </c>
      <c r="P43" s="58">
        <v>17.881731658620126</v>
      </c>
      <c r="Q43" s="53">
        <v>11.638020273290232</v>
      </c>
      <c r="R43" s="66">
        <v>70.598828763146059</v>
      </c>
      <c r="S43" s="52">
        <v>3.8152214006662515</v>
      </c>
      <c r="T43" s="66" t="s">
        <v>15</v>
      </c>
      <c r="U43" s="53" t="s">
        <v>15</v>
      </c>
      <c r="V43" s="58" t="s">
        <v>15</v>
      </c>
      <c r="W43" s="53" t="s">
        <v>15</v>
      </c>
      <c r="X43" s="66">
        <v>70.853254193556864</v>
      </c>
      <c r="Y43" s="52">
        <v>4.4266615972529415</v>
      </c>
      <c r="Z43" s="66">
        <v>69.54542850223487</v>
      </c>
      <c r="AA43" s="53">
        <v>7.8686305970584849</v>
      </c>
      <c r="AB43" s="58">
        <v>-1.3078256913219946</v>
      </c>
      <c r="AC43" s="53">
        <v>9.4061770071417481</v>
      </c>
      <c r="AD43" s="66">
        <v>70.722225146150834</v>
      </c>
      <c r="AE43" s="52">
        <v>5.3535434151455688</v>
      </c>
      <c r="AF43" s="66">
        <v>70.487933879226546</v>
      </c>
      <c r="AG43" s="53">
        <v>6.4860358504115618</v>
      </c>
      <c r="AH43" s="58">
        <v>-0.23429126692428781</v>
      </c>
      <c r="AI43" s="54">
        <v>9.0709068402957307</v>
      </c>
    </row>
    <row r="44" spans="1:35">
      <c r="A44" s="93" t="s">
        <v>60</v>
      </c>
      <c r="B44" s="66">
        <v>93.839822034809302</v>
      </c>
      <c r="C44" s="53">
        <v>1.9726005621534672</v>
      </c>
      <c r="D44" s="66">
        <v>100</v>
      </c>
      <c r="E44" s="52">
        <v>0</v>
      </c>
      <c r="F44" s="66">
        <v>92.152350381563437</v>
      </c>
      <c r="G44" s="53">
        <v>3.3454408912556652</v>
      </c>
      <c r="H44" s="58">
        <v>87.271313421643725</v>
      </c>
      <c r="I44" s="52">
        <v>5.4586359079469648</v>
      </c>
      <c r="J44" s="66">
        <v>-12.728686578356275</v>
      </c>
      <c r="K44" s="53">
        <v>5.4586359079469648</v>
      </c>
      <c r="L44" s="66">
        <v>94.974632904539391</v>
      </c>
      <c r="M44" s="52">
        <v>1.6457071389457285</v>
      </c>
      <c r="N44" s="66">
        <v>65.490830089184186</v>
      </c>
      <c r="O44" s="53">
        <v>27.561900331608562</v>
      </c>
      <c r="P44" s="58">
        <v>-29.483802815355205</v>
      </c>
      <c r="Q44" s="53">
        <v>27.624862205347043</v>
      </c>
      <c r="R44" s="66">
        <v>92.847760747361349</v>
      </c>
      <c r="S44" s="52">
        <v>2.4051464954325823</v>
      </c>
      <c r="T44" s="66">
        <v>98.266014056682778</v>
      </c>
      <c r="U44" s="53">
        <v>1.7777904863317646</v>
      </c>
      <c r="V44" s="58">
        <v>5.4182533093214289</v>
      </c>
      <c r="W44" s="53">
        <v>2.9848972537279423</v>
      </c>
      <c r="X44" s="66">
        <v>94.623524201241921</v>
      </c>
      <c r="Y44" s="52">
        <v>1.9692764700258829</v>
      </c>
      <c r="Z44" s="66">
        <v>90.080091455902576</v>
      </c>
      <c r="AA44" s="53">
        <v>6.149177250954013</v>
      </c>
      <c r="AB44" s="58">
        <v>-4.543432745339345</v>
      </c>
      <c r="AC44" s="53">
        <v>6.3637218066385008</v>
      </c>
      <c r="AD44" s="66">
        <v>93.111129137173975</v>
      </c>
      <c r="AE44" s="52">
        <v>2.2778245217454001</v>
      </c>
      <c r="AF44" s="66">
        <v>98.578998176210661</v>
      </c>
      <c r="AG44" s="53">
        <v>1.4705226333018211</v>
      </c>
      <c r="AH44" s="58">
        <v>5.4678690390366853</v>
      </c>
      <c r="AI44" s="54">
        <v>2.6847710920829115</v>
      </c>
    </row>
    <row r="45" spans="1:35">
      <c r="A45" s="93" t="s">
        <v>73</v>
      </c>
      <c r="B45" s="66">
        <v>89.287046015087952</v>
      </c>
      <c r="C45" s="53">
        <v>2.1904455896123038</v>
      </c>
      <c r="D45" s="66">
        <v>65.348921938551612</v>
      </c>
      <c r="E45" s="52">
        <v>10.855190167023684</v>
      </c>
      <c r="F45" s="66">
        <v>91.005076108642385</v>
      </c>
      <c r="G45" s="53">
        <v>2.4018205969414046</v>
      </c>
      <c r="H45" s="58">
        <v>91.645776713305978</v>
      </c>
      <c r="I45" s="52">
        <v>5.9471600592380618</v>
      </c>
      <c r="J45" s="66">
        <v>26.296854774754365</v>
      </c>
      <c r="K45" s="53">
        <v>12.440548316432395</v>
      </c>
      <c r="L45" s="66">
        <v>89.164772685719626</v>
      </c>
      <c r="M45" s="52">
        <v>2.3391037299801392</v>
      </c>
      <c r="N45" s="66">
        <v>89.918651191283331</v>
      </c>
      <c r="O45" s="53">
        <v>6.0243137641421685</v>
      </c>
      <c r="P45" s="58">
        <v>0.75387850556370495</v>
      </c>
      <c r="Q45" s="53">
        <v>6.4639408643582996</v>
      </c>
      <c r="R45" s="66">
        <v>92.653183051929261</v>
      </c>
      <c r="S45" s="52">
        <v>2.6807074057711073</v>
      </c>
      <c r="T45" s="66">
        <v>87.335409493122938</v>
      </c>
      <c r="U45" s="53">
        <v>3.2037497233013754</v>
      </c>
      <c r="V45" s="58">
        <v>-5.3177735588063229</v>
      </c>
      <c r="W45" s="53">
        <v>4.1628823927076457</v>
      </c>
      <c r="X45" s="66">
        <v>90.370286334033892</v>
      </c>
      <c r="Y45" s="52">
        <v>2.4601527881779752</v>
      </c>
      <c r="Z45" s="66">
        <v>81.072084889552926</v>
      </c>
      <c r="AA45" s="53">
        <v>8.1010351949302635</v>
      </c>
      <c r="AB45" s="58">
        <v>-9.2982014444809664</v>
      </c>
      <c r="AC45" s="53">
        <v>8.8767789487562272</v>
      </c>
      <c r="AD45" s="66">
        <v>90.383567043965016</v>
      </c>
      <c r="AE45" s="52">
        <v>2.7024372573907454</v>
      </c>
      <c r="AF45" s="66">
        <v>86.845172471737769</v>
      </c>
      <c r="AG45" s="53">
        <v>4.4803555399807564</v>
      </c>
      <c r="AH45" s="58">
        <v>-3.5383945722272472</v>
      </c>
      <c r="AI45" s="54">
        <v>5.4759263583902609</v>
      </c>
    </row>
    <row r="46" spans="1:35">
      <c r="A46" s="93" t="s">
        <v>45</v>
      </c>
      <c r="B46" s="66">
        <v>97.928388042867255</v>
      </c>
      <c r="C46" s="53">
        <v>2.3137902034872861</v>
      </c>
      <c r="D46" s="66">
        <v>100</v>
      </c>
      <c r="E46" s="52">
        <v>0</v>
      </c>
      <c r="F46" s="66">
        <v>96.823315118563187</v>
      </c>
      <c r="G46" s="53">
        <v>3.7074153403765413</v>
      </c>
      <c r="H46" s="58">
        <v>99.309506567549789</v>
      </c>
      <c r="I46" s="52">
        <v>0.69500264489471131</v>
      </c>
      <c r="J46" s="66">
        <v>-0.69049343245021078</v>
      </c>
      <c r="K46" s="53">
        <v>0.69500264489471131</v>
      </c>
      <c r="L46" s="66">
        <v>97.913160526240304</v>
      </c>
      <c r="M46" s="52">
        <v>2.3201283489889049</v>
      </c>
      <c r="N46" s="66" t="s">
        <v>15</v>
      </c>
      <c r="O46" s="53" t="s">
        <v>15</v>
      </c>
      <c r="P46" s="58" t="s">
        <v>15</v>
      </c>
      <c r="Q46" s="53" t="s">
        <v>15</v>
      </c>
      <c r="R46" s="66">
        <v>97.352841600607078</v>
      </c>
      <c r="S46" s="52">
        <v>2.9572299674464912</v>
      </c>
      <c r="T46" s="66">
        <v>100</v>
      </c>
      <c r="U46" s="53">
        <v>0</v>
      </c>
      <c r="V46" s="58">
        <v>2.6471583993929215</v>
      </c>
      <c r="W46" s="53">
        <v>2.9572299674464912</v>
      </c>
      <c r="X46" s="66">
        <v>97.922763500384463</v>
      </c>
      <c r="Y46" s="52">
        <v>2.3200920506470624</v>
      </c>
      <c r="Z46" s="66" t="s">
        <v>15</v>
      </c>
      <c r="AA46" s="53" t="s">
        <v>15</v>
      </c>
      <c r="AB46" s="58" t="s">
        <v>15</v>
      </c>
      <c r="AC46" s="53" t="s">
        <v>15</v>
      </c>
      <c r="AD46" s="66">
        <v>97.852002703788486</v>
      </c>
      <c r="AE46" s="52">
        <v>2.3988259258794846</v>
      </c>
      <c r="AF46" s="66" t="s">
        <v>15</v>
      </c>
      <c r="AG46" s="53" t="s">
        <v>15</v>
      </c>
      <c r="AH46" s="58" t="s">
        <v>15</v>
      </c>
      <c r="AI46" s="54" t="s">
        <v>15</v>
      </c>
    </row>
    <row r="47" spans="1:35">
      <c r="A47" s="93" t="s">
        <v>32</v>
      </c>
      <c r="B47" s="66">
        <v>81.54286029526979</v>
      </c>
      <c r="C47" s="53">
        <v>4.6778489851340135</v>
      </c>
      <c r="D47" s="66">
        <v>76.174685229339673</v>
      </c>
      <c r="E47" s="52">
        <v>7.8455754446987997</v>
      </c>
      <c r="F47" s="66">
        <v>95.873665180507089</v>
      </c>
      <c r="G47" s="53">
        <v>2.0742351702267303</v>
      </c>
      <c r="H47" s="58">
        <v>77.470567643379184</v>
      </c>
      <c r="I47" s="52">
        <v>6.6511681138380938</v>
      </c>
      <c r="J47" s="66">
        <v>1.2958824140395109</v>
      </c>
      <c r="K47" s="53">
        <v>10.332258526032334</v>
      </c>
      <c r="L47" s="66">
        <v>80.933228455237767</v>
      </c>
      <c r="M47" s="52">
        <v>4.8568215314857381</v>
      </c>
      <c r="N47" s="66" t="s">
        <v>15</v>
      </c>
      <c r="O47" s="53" t="s">
        <v>15</v>
      </c>
      <c r="P47" s="58" t="s">
        <v>15</v>
      </c>
      <c r="Q47" s="53" t="s">
        <v>15</v>
      </c>
      <c r="R47" s="66">
        <v>82.03137532321702</v>
      </c>
      <c r="S47" s="52">
        <v>4.7180291197700566</v>
      </c>
      <c r="T47" s="66" t="s">
        <v>15</v>
      </c>
      <c r="U47" s="53" t="s">
        <v>15</v>
      </c>
      <c r="V47" s="58" t="s">
        <v>15</v>
      </c>
      <c r="W47" s="53" t="s">
        <v>15</v>
      </c>
      <c r="X47" s="66">
        <v>82.70283082180498</v>
      </c>
      <c r="Y47" s="52">
        <v>4.7297470230444558</v>
      </c>
      <c r="Z47" s="66">
        <v>40.883974365884839</v>
      </c>
      <c r="AA47" s="53">
        <v>18.410259203113316</v>
      </c>
      <c r="AB47" s="58">
        <v>-41.818856455920141</v>
      </c>
      <c r="AC47" s="53">
        <v>19.042085028531911</v>
      </c>
      <c r="AD47" s="66">
        <v>82.314799933691091</v>
      </c>
      <c r="AE47" s="52">
        <v>4.7022094018720137</v>
      </c>
      <c r="AF47" s="66" t="s">
        <v>15</v>
      </c>
      <c r="AG47" s="53" t="s">
        <v>15</v>
      </c>
      <c r="AH47" s="58" t="s">
        <v>15</v>
      </c>
      <c r="AI47" s="54" t="s">
        <v>15</v>
      </c>
    </row>
    <row r="48" spans="1:35">
      <c r="A48" s="93" t="s">
        <v>35</v>
      </c>
      <c r="B48" s="66">
        <v>93.54165887479256</v>
      </c>
      <c r="C48" s="53">
        <v>1.9066422947257431</v>
      </c>
      <c r="D48" s="66" t="s">
        <v>15</v>
      </c>
      <c r="E48" s="52" t="s">
        <v>15</v>
      </c>
      <c r="F48" s="66">
        <v>94.898470175643212</v>
      </c>
      <c r="G48" s="53">
        <v>3.8385516121422647</v>
      </c>
      <c r="H48" s="58">
        <v>92.594598042537626</v>
      </c>
      <c r="I48" s="52">
        <v>2.2505070969545264</v>
      </c>
      <c r="J48" s="66" t="s">
        <v>15</v>
      </c>
      <c r="K48" s="53" t="s">
        <v>15</v>
      </c>
      <c r="L48" s="66">
        <v>92.959478877954609</v>
      </c>
      <c r="M48" s="52">
        <v>2.1617937353294061</v>
      </c>
      <c r="N48" s="66">
        <v>97.283849094138859</v>
      </c>
      <c r="O48" s="53">
        <v>2.7187343887300517</v>
      </c>
      <c r="P48" s="58">
        <v>4.3243702161842492</v>
      </c>
      <c r="Q48" s="53">
        <v>3.4737436710601393</v>
      </c>
      <c r="R48" s="66">
        <v>94.107903204535489</v>
      </c>
      <c r="S48" s="52">
        <v>1.900250106593526</v>
      </c>
      <c r="T48" s="66">
        <v>81.226096466530777</v>
      </c>
      <c r="U48" s="53">
        <v>11.801452057473977</v>
      </c>
      <c r="V48" s="58">
        <v>-12.881806738004713</v>
      </c>
      <c r="W48" s="53">
        <v>11.91989451220832</v>
      </c>
      <c r="X48" s="66">
        <v>93.50317229910678</v>
      </c>
      <c r="Y48" s="52">
        <v>1.9175771123212351</v>
      </c>
      <c r="Z48" s="66" t="s">
        <v>15</v>
      </c>
      <c r="AA48" s="53" t="s">
        <v>15</v>
      </c>
      <c r="AB48" s="58" t="s">
        <v>15</v>
      </c>
      <c r="AC48" s="53" t="s">
        <v>15</v>
      </c>
      <c r="AD48" s="66">
        <v>93.44435686394641</v>
      </c>
      <c r="AE48" s="52">
        <v>1.9365706204629485</v>
      </c>
      <c r="AF48" s="66" t="s">
        <v>15</v>
      </c>
      <c r="AG48" s="53" t="s">
        <v>15</v>
      </c>
      <c r="AH48" s="58" t="s">
        <v>15</v>
      </c>
      <c r="AI48" s="54" t="s">
        <v>15</v>
      </c>
    </row>
    <row r="49" spans="1:35">
      <c r="A49" s="93" t="s">
        <v>79</v>
      </c>
      <c r="B49" s="66">
        <v>99.73274776567213</v>
      </c>
      <c r="C49" s="53">
        <v>0.26739534217288624</v>
      </c>
      <c r="D49" s="66">
        <v>100</v>
      </c>
      <c r="E49" s="53">
        <v>0</v>
      </c>
      <c r="F49" s="66">
        <v>100</v>
      </c>
      <c r="G49" s="53">
        <v>0</v>
      </c>
      <c r="H49" s="58">
        <v>99.382808180502479</v>
      </c>
      <c r="I49" s="52">
        <v>0.61974693474312359</v>
      </c>
      <c r="J49" s="66">
        <v>-0.61719181949752056</v>
      </c>
      <c r="K49" s="53">
        <v>0.61974693474312359</v>
      </c>
      <c r="L49" s="66">
        <v>99.73274776567213</v>
      </c>
      <c r="M49" s="52">
        <v>0.26739534217288624</v>
      </c>
      <c r="N49" s="66" t="s">
        <v>15</v>
      </c>
      <c r="O49" s="53" t="s">
        <v>15</v>
      </c>
      <c r="P49" s="58" t="s">
        <v>15</v>
      </c>
      <c r="Q49" s="53" t="s">
        <v>15</v>
      </c>
      <c r="R49" s="66">
        <v>99.685474994141856</v>
      </c>
      <c r="S49" s="52">
        <v>0.3148721788630684</v>
      </c>
      <c r="T49" s="66">
        <v>100</v>
      </c>
      <c r="U49" s="53">
        <v>0</v>
      </c>
      <c r="V49" s="58">
        <v>0.31452500585814391</v>
      </c>
      <c r="W49" s="53">
        <v>0.3148721788630684</v>
      </c>
      <c r="X49" s="66">
        <v>100</v>
      </c>
      <c r="Y49" s="52">
        <v>0</v>
      </c>
      <c r="Z49" s="66">
        <v>94.412064956423407</v>
      </c>
      <c r="AA49" s="53">
        <v>5.5070503241355011</v>
      </c>
      <c r="AB49" s="58">
        <v>-5.5879350435765929</v>
      </c>
      <c r="AC49" s="53">
        <v>5.5070503241355011</v>
      </c>
      <c r="AD49" s="66">
        <v>99.724380892673281</v>
      </c>
      <c r="AE49" s="52">
        <v>0.2757801067183317</v>
      </c>
      <c r="AF49" s="66" t="s">
        <v>15</v>
      </c>
      <c r="AG49" s="53" t="s">
        <v>15</v>
      </c>
      <c r="AH49" s="58" t="s">
        <v>15</v>
      </c>
      <c r="AI49" s="54" t="s">
        <v>15</v>
      </c>
    </row>
    <row r="50" spans="1:35">
      <c r="A50" s="93" t="s">
        <v>72</v>
      </c>
      <c r="B50" s="66">
        <v>92.622675706520681</v>
      </c>
      <c r="C50" s="53">
        <v>1.6670320756887405</v>
      </c>
      <c r="D50" s="193" t="s">
        <v>1</v>
      </c>
      <c r="E50" s="231" t="s">
        <v>1</v>
      </c>
      <c r="F50" s="193" t="s">
        <v>1</v>
      </c>
      <c r="G50" s="194" t="s">
        <v>1</v>
      </c>
      <c r="H50" s="58">
        <v>92.622675706520681</v>
      </c>
      <c r="I50" s="52">
        <v>1.6670320756887405</v>
      </c>
      <c r="J50" s="193" t="s">
        <v>1</v>
      </c>
      <c r="K50" s="194" t="s">
        <v>1</v>
      </c>
      <c r="L50" s="66">
        <v>90.849673202614383</v>
      </c>
      <c r="M50" s="52">
        <v>2.0498578875432072</v>
      </c>
      <c r="N50" s="66">
        <v>100</v>
      </c>
      <c r="O50" s="53">
        <v>0</v>
      </c>
      <c r="P50" s="58">
        <v>9.1503267973856168</v>
      </c>
      <c r="Q50" s="53">
        <v>2.0498578875432072</v>
      </c>
      <c r="R50" s="66">
        <v>92.212301587304481</v>
      </c>
      <c r="S50" s="52">
        <v>1.7664141395266144</v>
      </c>
      <c r="T50" s="66" t="s">
        <v>15</v>
      </c>
      <c r="U50" s="53" t="s">
        <v>15</v>
      </c>
      <c r="V50" s="58" t="s">
        <v>15</v>
      </c>
      <c r="W50" s="53" t="s">
        <v>15</v>
      </c>
      <c r="X50" s="66">
        <v>89.286434342966686</v>
      </c>
      <c r="Y50" s="52">
        <v>2.9129992108494362</v>
      </c>
      <c r="Z50" s="66">
        <v>97.394583993363426</v>
      </c>
      <c r="AA50" s="53">
        <v>1.8303878089696441</v>
      </c>
      <c r="AB50" s="58">
        <v>8.1081496503967401</v>
      </c>
      <c r="AC50" s="53">
        <v>3.747043983295316</v>
      </c>
      <c r="AD50" s="66">
        <v>91.477286747109702</v>
      </c>
      <c r="AE50" s="52">
        <v>1.9236607818246747</v>
      </c>
      <c r="AF50" s="66">
        <v>100</v>
      </c>
      <c r="AG50" s="53">
        <v>0</v>
      </c>
      <c r="AH50" s="58">
        <v>8.5227132528902985</v>
      </c>
      <c r="AI50" s="54">
        <v>1.9236607818246747</v>
      </c>
    </row>
    <row r="51" spans="1:35">
      <c r="A51" s="93" t="s">
        <v>48</v>
      </c>
      <c r="B51" s="66">
        <v>95.815365565777455</v>
      </c>
      <c r="C51" s="53">
        <v>1.567042569381266</v>
      </c>
      <c r="D51" s="66">
        <v>96.233532013987798</v>
      </c>
      <c r="E51" s="52">
        <v>2.6759899478643714</v>
      </c>
      <c r="F51" s="66">
        <v>94.621059707335931</v>
      </c>
      <c r="G51" s="53">
        <v>2.1591545023936312</v>
      </c>
      <c r="H51" s="58">
        <v>100</v>
      </c>
      <c r="I51" s="52">
        <v>0</v>
      </c>
      <c r="J51" s="66">
        <v>3.7664679860122021</v>
      </c>
      <c r="K51" s="53">
        <v>2.6759899478643714</v>
      </c>
      <c r="L51" s="66">
        <v>96.316638903010841</v>
      </c>
      <c r="M51" s="52">
        <v>1.5846265259632595</v>
      </c>
      <c r="N51" s="66">
        <v>92.134846980223188</v>
      </c>
      <c r="O51" s="53">
        <v>6.2484351652281118</v>
      </c>
      <c r="P51" s="58">
        <v>-4.181791922787653</v>
      </c>
      <c r="Q51" s="53">
        <v>6.4749055344607855</v>
      </c>
      <c r="R51" s="66">
        <v>95.533725387461772</v>
      </c>
      <c r="S51" s="52">
        <v>1.6738358596903562</v>
      </c>
      <c r="T51" s="66" t="s">
        <v>15</v>
      </c>
      <c r="U51" s="53" t="s">
        <v>15</v>
      </c>
      <c r="V51" s="58" t="s">
        <v>15</v>
      </c>
      <c r="W51" s="53" t="s">
        <v>15</v>
      </c>
      <c r="X51" s="66">
        <v>95.761390751364971</v>
      </c>
      <c r="Y51" s="52">
        <v>1.5869421219698254</v>
      </c>
      <c r="Z51" s="66" t="s">
        <v>15</v>
      </c>
      <c r="AA51" s="53" t="s">
        <v>15</v>
      </c>
      <c r="AB51" s="58" t="s">
        <v>15</v>
      </c>
      <c r="AC51" s="53" t="s">
        <v>15</v>
      </c>
      <c r="AD51" s="66">
        <v>95.103035483128778</v>
      </c>
      <c r="AE51" s="52">
        <v>1.9566594591214028</v>
      </c>
      <c r="AF51" s="66">
        <v>98.451023058868245</v>
      </c>
      <c r="AG51" s="53">
        <v>1.5913487374075186</v>
      </c>
      <c r="AH51" s="58">
        <v>3.3479875757394666</v>
      </c>
      <c r="AI51" s="54">
        <v>2.5426750711663275</v>
      </c>
    </row>
    <row r="52" spans="1:35">
      <c r="A52" s="42" t="s">
        <v>31</v>
      </c>
      <c r="B52" s="248">
        <v>78.530771479962837</v>
      </c>
      <c r="C52" s="250">
        <v>4.0507306250768673</v>
      </c>
      <c r="D52" s="248">
        <v>78.428471010385977</v>
      </c>
      <c r="E52" s="249">
        <v>6.2551719994954205</v>
      </c>
      <c r="F52" s="248">
        <v>78.277768693847023</v>
      </c>
      <c r="G52" s="250">
        <v>5.2791043145181167</v>
      </c>
      <c r="H52" s="252">
        <v>79.778528334526186</v>
      </c>
      <c r="I52" s="249">
        <v>11.683179064785508</v>
      </c>
      <c r="J52" s="248">
        <v>1.3500573241402094</v>
      </c>
      <c r="K52" s="250">
        <v>13.411154247365754</v>
      </c>
      <c r="L52" s="248">
        <v>78.149073319652501</v>
      </c>
      <c r="M52" s="249">
        <v>4.0699199172962519</v>
      </c>
      <c r="N52" s="248" t="s">
        <v>15</v>
      </c>
      <c r="O52" s="250" t="s">
        <v>15</v>
      </c>
      <c r="P52" s="252" t="s">
        <v>15</v>
      </c>
      <c r="Q52" s="250" t="s">
        <v>15</v>
      </c>
      <c r="R52" s="248">
        <v>80.388189218723156</v>
      </c>
      <c r="S52" s="249">
        <v>3.9277422465341671</v>
      </c>
      <c r="T52" s="248" t="s">
        <v>15</v>
      </c>
      <c r="U52" s="250" t="s">
        <v>15</v>
      </c>
      <c r="V52" s="252" t="s">
        <v>15</v>
      </c>
      <c r="W52" s="250" t="s">
        <v>15</v>
      </c>
      <c r="X52" s="248">
        <v>78.28920860795192</v>
      </c>
      <c r="Y52" s="249">
        <v>4.0702948271686461</v>
      </c>
      <c r="Z52" s="248" t="s">
        <v>15</v>
      </c>
      <c r="AA52" s="250" t="s">
        <v>15</v>
      </c>
      <c r="AB52" s="252" t="s">
        <v>15</v>
      </c>
      <c r="AC52" s="250" t="s">
        <v>15</v>
      </c>
      <c r="AD52" s="248">
        <v>80.284000122908807</v>
      </c>
      <c r="AE52" s="249">
        <v>4.6441772604909977</v>
      </c>
      <c r="AF52" s="248">
        <v>71.794455325438989</v>
      </c>
      <c r="AG52" s="250">
        <v>8.5012363767098904</v>
      </c>
      <c r="AH52" s="252">
        <v>-8.4895447974698186</v>
      </c>
      <c r="AI52" s="251">
        <v>9.7676263251669102</v>
      </c>
    </row>
    <row r="53" spans="1:35">
      <c r="A53" s="78" t="s">
        <v>66</v>
      </c>
      <c r="B53" s="66">
        <v>88.302794427571413</v>
      </c>
      <c r="C53" s="53">
        <v>2.5773218336903292</v>
      </c>
      <c r="D53" s="66">
        <v>96.756634087988303</v>
      </c>
      <c r="E53" s="52">
        <v>2.6638853247154684</v>
      </c>
      <c r="F53" s="66">
        <v>89.500848146237118</v>
      </c>
      <c r="G53" s="53">
        <v>2.4882335044579977</v>
      </c>
      <c r="H53" s="58">
        <v>85.035357446776516</v>
      </c>
      <c r="I53" s="52">
        <v>5.0698171023144036</v>
      </c>
      <c r="J53" s="66">
        <v>-11.721276641211787</v>
      </c>
      <c r="K53" s="53">
        <v>5.6472463516977678</v>
      </c>
      <c r="L53" s="66">
        <v>84.109531056323064</v>
      </c>
      <c r="M53" s="52">
        <v>3.5882114682390371</v>
      </c>
      <c r="N53" s="66">
        <v>94.223898606173378</v>
      </c>
      <c r="O53" s="53">
        <v>2.2327330794885936</v>
      </c>
      <c r="P53" s="58">
        <v>10.114367549850314</v>
      </c>
      <c r="Q53" s="53">
        <v>3.9560215400247611</v>
      </c>
      <c r="R53" s="66">
        <v>90.39258916759978</v>
      </c>
      <c r="S53" s="52">
        <v>1.850083030494543</v>
      </c>
      <c r="T53" s="66">
        <v>67.90300183713893</v>
      </c>
      <c r="U53" s="53">
        <v>16.693458138402985</v>
      </c>
      <c r="V53" s="58">
        <v>-22.48958733046085</v>
      </c>
      <c r="W53" s="53">
        <v>16.496740059889731</v>
      </c>
      <c r="X53" s="66">
        <v>90.973768308512689</v>
      </c>
      <c r="Y53" s="52">
        <v>2.0264302482936514</v>
      </c>
      <c r="Z53" s="66">
        <v>79.514651105715842</v>
      </c>
      <c r="AA53" s="53">
        <v>7.0270781427422824</v>
      </c>
      <c r="AB53" s="58">
        <v>-11.459117202796847</v>
      </c>
      <c r="AC53" s="53">
        <v>7.0245851300075808</v>
      </c>
      <c r="AD53" s="66">
        <v>89.517951301680441</v>
      </c>
      <c r="AE53" s="52">
        <v>1.9716125128708286</v>
      </c>
      <c r="AF53" s="66">
        <v>82.113056305612005</v>
      </c>
      <c r="AG53" s="53">
        <v>10.107360482409378</v>
      </c>
      <c r="AH53" s="58">
        <v>-7.4048949960684354</v>
      </c>
      <c r="AI53" s="54">
        <v>10.036179246491628</v>
      </c>
    </row>
    <row r="54" spans="1:35">
      <c r="A54" s="78" t="s">
        <v>43</v>
      </c>
      <c r="B54" s="66">
        <v>89.823130932585656</v>
      </c>
      <c r="C54" s="53">
        <v>3.3786684551152097</v>
      </c>
      <c r="D54" s="66">
        <v>92.954583047341487</v>
      </c>
      <c r="E54" s="52">
        <v>4.8588909329766095</v>
      </c>
      <c r="F54" s="66">
        <v>92.430851686099231</v>
      </c>
      <c r="G54" s="53">
        <v>3.5447558827781371</v>
      </c>
      <c r="H54" s="58">
        <v>86.067046103118926</v>
      </c>
      <c r="I54" s="52">
        <v>7.9023043563462831</v>
      </c>
      <c r="J54" s="66">
        <v>-6.8875369442225605</v>
      </c>
      <c r="K54" s="53">
        <v>9.327225392032938</v>
      </c>
      <c r="L54" s="66">
        <v>88.91894515307925</v>
      </c>
      <c r="M54" s="52">
        <v>3.9528112643694295</v>
      </c>
      <c r="N54" s="66">
        <v>92.623072198802404</v>
      </c>
      <c r="O54" s="53">
        <v>6.9846137564690718</v>
      </c>
      <c r="P54" s="58">
        <v>3.7041270457231548</v>
      </c>
      <c r="Q54" s="53">
        <v>8.0633906836039415</v>
      </c>
      <c r="R54" s="66">
        <v>90.655064456602659</v>
      </c>
      <c r="S54" s="52">
        <v>3.5130363410205581</v>
      </c>
      <c r="T54" s="66">
        <v>83.023850101871218</v>
      </c>
      <c r="U54" s="53">
        <v>9.4860751686114124</v>
      </c>
      <c r="V54" s="58">
        <v>-7.6312143547314406</v>
      </c>
      <c r="W54" s="53">
        <v>9.8375648358659475</v>
      </c>
      <c r="X54" s="66">
        <v>91.55117561377692</v>
      </c>
      <c r="Y54" s="52">
        <v>4.0543331326909273</v>
      </c>
      <c r="Z54" s="66">
        <v>87.169014880945554</v>
      </c>
      <c r="AA54" s="53">
        <v>6.0689907138714174</v>
      </c>
      <c r="AB54" s="58">
        <v>-4.3821607328313661</v>
      </c>
      <c r="AC54" s="53">
        <v>7.5226499000019231</v>
      </c>
      <c r="AD54" s="66">
        <v>91.840491478612947</v>
      </c>
      <c r="AE54" s="52">
        <v>3.3085869216237249</v>
      </c>
      <c r="AF54" s="66">
        <v>88.424831838644479</v>
      </c>
      <c r="AG54" s="53">
        <v>5.4126469893512565</v>
      </c>
      <c r="AH54" s="58">
        <v>-3.4156596399684673</v>
      </c>
      <c r="AI54" s="54">
        <v>6.5604951603033612</v>
      </c>
    </row>
    <row r="55" spans="1:35">
      <c r="A55" s="78" t="s">
        <v>29</v>
      </c>
      <c r="B55" s="66">
        <v>90.997690080131676</v>
      </c>
      <c r="C55" s="53">
        <v>2.1363695542262997</v>
      </c>
      <c r="D55" s="66">
        <v>96.740125834139249</v>
      </c>
      <c r="E55" s="52">
        <v>3.2815356678188787</v>
      </c>
      <c r="F55" s="66">
        <v>89.382487181670399</v>
      </c>
      <c r="G55" s="53">
        <v>3.6605229820486285</v>
      </c>
      <c r="H55" s="58">
        <v>89.195824937484332</v>
      </c>
      <c r="I55" s="52">
        <v>3.6178040668267974</v>
      </c>
      <c r="J55" s="66">
        <v>-7.5443008966549172</v>
      </c>
      <c r="K55" s="53">
        <v>4.9053465020580491</v>
      </c>
      <c r="L55" s="66">
        <v>91.678760355700248</v>
      </c>
      <c r="M55" s="52">
        <v>2.1629458453303441</v>
      </c>
      <c r="N55" s="66">
        <v>85.56363721763573</v>
      </c>
      <c r="O55" s="53">
        <v>8.4685712604388499</v>
      </c>
      <c r="P55" s="58">
        <v>-6.1151231380645186</v>
      </c>
      <c r="Q55" s="53">
        <v>8.7305223922334712</v>
      </c>
      <c r="R55" s="66">
        <v>91.677807240332569</v>
      </c>
      <c r="S55" s="52">
        <v>2.2665795297500693</v>
      </c>
      <c r="T55" s="66">
        <v>88.724861965438322</v>
      </c>
      <c r="U55" s="53">
        <v>5.1884702465303869</v>
      </c>
      <c r="V55" s="58">
        <v>-2.9529452748942475</v>
      </c>
      <c r="W55" s="53">
        <v>5.6376383703268997</v>
      </c>
      <c r="X55" s="66">
        <v>91.28133758833485</v>
      </c>
      <c r="Y55" s="52">
        <v>2.8628155500651826</v>
      </c>
      <c r="Z55" s="66">
        <v>90.551704284665874</v>
      </c>
      <c r="AA55" s="53">
        <v>3.3155621535864013</v>
      </c>
      <c r="AB55" s="58">
        <v>-0.72963330366897594</v>
      </c>
      <c r="AC55" s="53">
        <v>4.3890449402817415</v>
      </c>
      <c r="AD55" s="66">
        <v>90.260026366744412</v>
      </c>
      <c r="AE55" s="52">
        <v>2.4074805760446929</v>
      </c>
      <c r="AF55" s="66">
        <v>95.420207396022377</v>
      </c>
      <c r="AG55" s="53">
        <v>4.579224096737943</v>
      </c>
      <c r="AH55" s="58">
        <v>5.1601810292779646</v>
      </c>
      <c r="AI55" s="54">
        <v>5.1421631288866685</v>
      </c>
    </row>
    <row r="56" spans="1:35">
      <c r="A56" s="78" t="s">
        <v>74</v>
      </c>
      <c r="B56" s="66">
        <v>89.244048296862402</v>
      </c>
      <c r="C56" s="53">
        <v>2.7433892096192243</v>
      </c>
      <c r="D56" s="66">
        <v>90.781426755652191</v>
      </c>
      <c r="E56" s="52">
        <v>4.9782472404643254</v>
      </c>
      <c r="F56" s="66">
        <v>83.556167880138162</v>
      </c>
      <c r="G56" s="53">
        <v>5.9221930755468941</v>
      </c>
      <c r="H56" s="58">
        <v>93.122697102073431</v>
      </c>
      <c r="I56" s="52">
        <v>2.702984924065583</v>
      </c>
      <c r="J56" s="66">
        <v>2.3412703464212399</v>
      </c>
      <c r="K56" s="53">
        <v>5.7024920463657383</v>
      </c>
      <c r="L56" s="66">
        <v>88.949785890149883</v>
      </c>
      <c r="M56" s="52">
        <v>2.9152736702832698</v>
      </c>
      <c r="N56" s="66" t="s">
        <v>15</v>
      </c>
      <c r="O56" s="53" t="s">
        <v>15</v>
      </c>
      <c r="P56" s="58" t="s">
        <v>15</v>
      </c>
      <c r="Q56" s="53" t="s">
        <v>15</v>
      </c>
      <c r="R56" s="66">
        <v>87.359313070494139</v>
      </c>
      <c r="S56" s="52">
        <v>3.5399847155203612</v>
      </c>
      <c r="T56" s="66">
        <v>95.111941020576921</v>
      </c>
      <c r="U56" s="53">
        <v>2.9498981788984904</v>
      </c>
      <c r="V56" s="58">
        <v>7.7526279500827826</v>
      </c>
      <c r="W56" s="53">
        <v>4.6171069682244914</v>
      </c>
      <c r="X56" s="66">
        <v>88.506899853423974</v>
      </c>
      <c r="Y56" s="52">
        <v>3.0983781306478368</v>
      </c>
      <c r="Z56" s="66">
        <v>93.853002432973369</v>
      </c>
      <c r="AA56" s="53">
        <v>4.8836775280050118</v>
      </c>
      <c r="AB56" s="58">
        <v>5.3461025795493953</v>
      </c>
      <c r="AC56" s="53">
        <v>6.0804402297838678</v>
      </c>
      <c r="AD56" s="66">
        <v>88.807935342166928</v>
      </c>
      <c r="AE56" s="52">
        <v>2.8542241130634962</v>
      </c>
      <c r="AF56" s="66">
        <v>100</v>
      </c>
      <c r="AG56" s="53">
        <v>0</v>
      </c>
      <c r="AH56" s="58">
        <v>11.192064657833072</v>
      </c>
      <c r="AI56" s="54">
        <v>2.8542241130634962</v>
      </c>
    </row>
    <row r="57" spans="1:35">
      <c r="A57" s="78" t="s">
        <v>34</v>
      </c>
      <c r="B57" s="66">
        <v>64.995140461009399</v>
      </c>
      <c r="C57" s="53">
        <v>4.1093779740049357</v>
      </c>
      <c r="D57" s="66">
        <v>66.872029583794884</v>
      </c>
      <c r="E57" s="52">
        <v>5.0299323038938786</v>
      </c>
      <c r="F57" s="66">
        <v>52.700676622090469</v>
      </c>
      <c r="G57" s="53">
        <v>9.2551490252249682</v>
      </c>
      <c r="H57" s="58">
        <v>82.677721392883214</v>
      </c>
      <c r="I57" s="52">
        <v>8.6594169877706779</v>
      </c>
      <c r="J57" s="66">
        <v>15.80569180908833</v>
      </c>
      <c r="K57" s="53">
        <v>9.7953962979584794</v>
      </c>
      <c r="L57" s="66">
        <v>64.897660986137993</v>
      </c>
      <c r="M57" s="52">
        <v>4.1473283781681767</v>
      </c>
      <c r="N57" s="66">
        <v>75.354092905467482</v>
      </c>
      <c r="O57" s="53">
        <v>15.470531321042696</v>
      </c>
      <c r="P57" s="58">
        <v>10.456431919329489</v>
      </c>
      <c r="Q57" s="53">
        <v>16.071298529245272</v>
      </c>
      <c r="R57" s="66">
        <v>64.527592381531932</v>
      </c>
      <c r="S57" s="52">
        <v>4.2381281864409353</v>
      </c>
      <c r="T57" s="66">
        <v>69.119483754613839</v>
      </c>
      <c r="U57" s="53">
        <v>12.871149279818948</v>
      </c>
      <c r="V57" s="58">
        <v>4.5918913730819071</v>
      </c>
      <c r="W57" s="53">
        <v>13.120236024751762</v>
      </c>
      <c r="X57" s="66">
        <v>64.796259345914862</v>
      </c>
      <c r="Y57" s="52">
        <v>4.1095442837249232</v>
      </c>
      <c r="Z57" s="66" t="s">
        <v>15</v>
      </c>
      <c r="AA57" s="53" t="s">
        <v>15</v>
      </c>
      <c r="AB57" s="58" t="s">
        <v>15</v>
      </c>
      <c r="AC57" s="53" t="s">
        <v>15</v>
      </c>
      <c r="AD57" s="66">
        <v>64.555084899503811</v>
      </c>
      <c r="AE57" s="52">
        <v>4.1663665402160328</v>
      </c>
      <c r="AF57" s="66" t="s">
        <v>15</v>
      </c>
      <c r="AG57" s="53" t="s">
        <v>15</v>
      </c>
      <c r="AH57" s="58" t="s">
        <v>15</v>
      </c>
      <c r="AI57" s="54" t="s">
        <v>15</v>
      </c>
    </row>
    <row r="58" spans="1:35">
      <c r="A58" s="78" t="s">
        <v>53</v>
      </c>
      <c r="B58" s="66">
        <v>91.254767369832706</v>
      </c>
      <c r="C58" s="53">
        <v>2.6402886814013082</v>
      </c>
      <c r="D58" s="66" t="s">
        <v>15</v>
      </c>
      <c r="E58" s="52" t="s">
        <v>15</v>
      </c>
      <c r="F58" s="66">
        <v>89.304555353410194</v>
      </c>
      <c r="G58" s="53">
        <v>4.0227725768386549</v>
      </c>
      <c r="H58" s="58">
        <v>92.635403755705667</v>
      </c>
      <c r="I58" s="52">
        <v>4.6520725955260227</v>
      </c>
      <c r="J58" s="66" t="s">
        <v>15</v>
      </c>
      <c r="K58" s="53" t="s">
        <v>15</v>
      </c>
      <c r="L58" s="66">
        <v>91.014764274496969</v>
      </c>
      <c r="M58" s="52">
        <v>2.8039700449679086</v>
      </c>
      <c r="N58" s="66">
        <v>92.000036158720917</v>
      </c>
      <c r="O58" s="53">
        <v>6.8530180268475229</v>
      </c>
      <c r="P58" s="58">
        <v>0.98527188422394829</v>
      </c>
      <c r="Q58" s="53">
        <v>7.3948147307322838</v>
      </c>
      <c r="R58" s="66">
        <v>89.369594441740645</v>
      </c>
      <c r="S58" s="52">
        <v>4.9564622073332147</v>
      </c>
      <c r="T58" s="66">
        <v>92.915600693120453</v>
      </c>
      <c r="U58" s="53">
        <v>3.0700236019236251</v>
      </c>
      <c r="V58" s="58">
        <v>3.5460062513798078</v>
      </c>
      <c r="W58" s="53">
        <v>5.8779518836891276</v>
      </c>
      <c r="X58" s="193" t="s">
        <v>1</v>
      </c>
      <c r="Y58" s="194" t="s">
        <v>1</v>
      </c>
      <c r="Z58" s="193" t="s">
        <v>1</v>
      </c>
      <c r="AA58" s="194" t="s">
        <v>1</v>
      </c>
      <c r="AB58" s="193" t="s">
        <v>1</v>
      </c>
      <c r="AC58" s="194" t="s">
        <v>1</v>
      </c>
      <c r="AD58" s="66">
        <v>90.901127927344902</v>
      </c>
      <c r="AE58" s="52">
        <v>3.66769639752347</v>
      </c>
      <c r="AF58" s="66">
        <v>92.006368760685746</v>
      </c>
      <c r="AG58" s="53">
        <v>3.1883302072970663</v>
      </c>
      <c r="AH58" s="58">
        <v>1.1052408333408437</v>
      </c>
      <c r="AI58" s="54">
        <v>4.5028676082970822</v>
      </c>
    </row>
    <row r="59" spans="1:35">
      <c r="A59" s="78" t="s">
        <v>65</v>
      </c>
      <c r="B59" s="66">
        <v>97.11154896342326</v>
      </c>
      <c r="C59" s="53">
        <v>0.8029133458135691</v>
      </c>
      <c r="D59" s="66">
        <v>98.309589978895232</v>
      </c>
      <c r="E59" s="52">
        <v>1.7169721619092613</v>
      </c>
      <c r="F59" s="66">
        <v>97.55984918778347</v>
      </c>
      <c r="G59" s="53">
        <v>1.4064741166762853</v>
      </c>
      <c r="H59" s="58">
        <v>96.682140056544426</v>
      </c>
      <c r="I59" s="52">
        <v>1.0983717415864813</v>
      </c>
      <c r="J59" s="66">
        <v>-1.6274499223508059</v>
      </c>
      <c r="K59" s="53">
        <v>2.0443766106147443</v>
      </c>
      <c r="L59" s="66">
        <v>99.153472296974272</v>
      </c>
      <c r="M59" s="52">
        <v>0.59924702419515807</v>
      </c>
      <c r="N59" s="66">
        <v>95.245474852653487</v>
      </c>
      <c r="O59" s="53">
        <v>1.4453562493501841</v>
      </c>
      <c r="P59" s="58">
        <v>-3.9079974443207846</v>
      </c>
      <c r="Q59" s="53">
        <v>1.5627229758120715</v>
      </c>
      <c r="R59" s="66">
        <v>96.966131363725395</v>
      </c>
      <c r="S59" s="52">
        <v>0.88324888250988653</v>
      </c>
      <c r="T59" s="66">
        <v>100</v>
      </c>
      <c r="U59" s="53">
        <v>0</v>
      </c>
      <c r="V59" s="58">
        <v>3.0338686362746046</v>
      </c>
      <c r="W59" s="53">
        <v>0.88324888250988653</v>
      </c>
      <c r="X59" s="66">
        <v>98.131763455024981</v>
      </c>
      <c r="Y59" s="52">
        <v>0.76682903293074445</v>
      </c>
      <c r="Z59" s="66">
        <v>94.597261681154649</v>
      </c>
      <c r="AA59" s="53">
        <v>2.281930993756331</v>
      </c>
      <c r="AB59" s="58">
        <v>-3.5345017738703319</v>
      </c>
      <c r="AC59" s="53">
        <v>2.4081945319075104</v>
      </c>
      <c r="AD59" s="66">
        <v>97.099527234535316</v>
      </c>
      <c r="AE59" s="52">
        <v>0.87760627320623663</v>
      </c>
      <c r="AF59" s="66">
        <v>97.948205856869691</v>
      </c>
      <c r="AG59" s="53">
        <v>2.0793460168770768</v>
      </c>
      <c r="AH59" s="58">
        <v>0.84867862233437563</v>
      </c>
      <c r="AI59" s="54">
        <v>2.2370418012364088</v>
      </c>
    </row>
    <row r="60" spans="1:35">
      <c r="A60" s="117" t="s">
        <v>56</v>
      </c>
      <c r="B60" s="66">
        <v>85.323681205989359</v>
      </c>
      <c r="C60" s="53">
        <v>0.5273617631009978</v>
      </c>
      <c r="D60" s="66">
        <v>84.609757027145548</v>
      </c>
      <c r="E60" s="52">
        <v>1.399968416402688</v>
      </c>
      <c r="F60" s="66">
        <v>85.002716889381588</v>
      </c>
      <c r="G60" s="53">
        <v>0.76121334321743395</v>
      </c>
      <c r="H60" s="58">
        <v>85.966923688587428</v>
      </c>
      <c r="I60" s="52">
        <v>1.037270849033864</v>
      </c>
      <c r="J60" s="66">
        <v>2.5018468282180328</v>
      </c>
      <c r="K60" s="53">
        <v>1.848634364620112</v>
      </c>
      <c r="L60" s="66">
        <v>84.449065064533855</v>
      </c>
      <c r="M60" s="52">
        <v>0.63651545907376916</v>
      </c>
      <c r="N60" s="66">
        <v>85.40081256557076</v>
      </c>
      <c r="O60" s="53">
        <v>1.9026094661833051</v>
      </c>
      <c r="P60" s="58">
        <v>1.9461887507271689</v>
      </c>
      <c r="Q60" s="53">
        <v>2.044194095345528</v>
      </c>
      <c r="R60" s="66">
        <v>85.638289424776005</v>
      </c>
      <c r="S60" s="52">
        <v>0.58073546379107877</v>
      </c>
      <c r="T60" s="66">
        <v>86.69329383429789</v>
      </c>
      <c r="U60" s="53">
        <v>1.5405776564043021</v>
      </c>
      <c r="V60" s="58">
        <v>0.55886388127400044</v>
      </c>
      <c r="W60" s="53">
        <v>1.6750718168531691</v>
      </c>
      <c r="X60" s="66">
        <v>85.644640892446873</v>
      </c>
      <c r="Y60" s="52">
        <v>0.58956936393429016</v>
      </c>
      <c r="Z60" s="66">
        <v>81.640817808431621</v>
      </c>
      <c r="AA60" s="53">
        <v>1.5795545119806469</v>
      </c>
      <c r="AB60" s="58">
        <v>-2.5944611463713132</v>
      </c>
      <c r="AC60" s="53">
        <v>1.7769319886671531</v>
      </c>
      <c r="AD60" s="66">
        <v>85.734813076045356</v>
      </c>
      <c r="AE60" s="52">
        <v>0.64963765967501852</v>
      </c>
      <c r="AF60" s="66">
        <v>84.373740454184869</v>
      </c>
      <c r="AG60" s="53">
        <v>1.2838357608264399</v>
      </c>
      <c r="AH60" s="58">
        <v>-1.0092581556232429</v>
      </c>
      <c r="AI60" s="54">
        <v>1.461070744396501</v>
      </c>
    </row>
    <row r="61" spans="1:35">
      <c r="A61" s="117" t="s">
        <v>155</v>
      </c>
      <c r="B61" s="66">
        <v>84.871711730957031</v>
      </c>
      <c r="C61" s="53">
        <v>0.88709902763366699</v>
      </c>
      <c r="D61" s="66">
        <v>84.04034423828125</v>
      </c>
      <c r="E61" s="52">
        <v>2.3821690082550049</v>
      </c>
      <c r="F61" s="66">
        <v>85.495414733886719</v>
      </c>
      <c r="G61" s="53">
        <v>0.96992969512939453</v>
      </c>
      <c r="H61" s="58">
        <v>84.511764526367188</v>
      </c>
      <c r="I61" s="52">
        <v>1.8651716709136961</v>
      </c>
      <c r="J61" s="66">
        <v>0.80395543575286865</v>
      </c>
      <c r="K61" s="53">
        <v>3.0409955978393559</v>
      </c>
      <c r="L61" s="66">
        <v>83.162818908691406</v>
      </c>
      <c r="M61" s="52">
        <v>1.0817099809646611</v>
      </c>
      <c r="N61" s="66">
        <v>89.291053771972656</v>
      </c>
      <c r="O61" s="53">
        <v>2.5816700458526611</v>
      </c>
      <c r="P61" s="58">
        <v>8.5635471343994141</v>
      </c>
      <c r="Q61" s="53">
        <v>2.877954483032227</v>
      </c>
      <c r="R61" s="66">
        <v>85.373420715332031</v>
      </c>
      <c r="S61" s="52">
        <v>1.0063967704772949</v>
      </c>
      <c r="T61" s="66">
        <v>81.823692321777344</v>
      </c>
      <c r="U61" s="53">
        <v>3.3567357063293461</v>
      </c>
      <c r="V61" s="58">
        <v>-3.1280198097228999</v>
      </c>
      <c r="W61" s="53">
        <v>3.470003604888916</v>
      </c>
      <c r="X61" s="66">
        <v>87.1453857421875</v>
      </c>
      <c r="Y61" s="52">
        <v>0.96311759948730469</v>
      </c>
      <c r="Z61" s="66">
        <v>72.122550964355469</v>
      </c>
      <c r="AA61" s="53">
        <v>2.5687718391418461</v>
      </c>
      <c r="AB61" s="58">
        <v>-11.602293014526371</v>
      </c>
      <c r="AC61" s="53">
        <v>2.8658041954040532</v>
      </c>
      <c r="AD61" s="66">
        <v>85.975898742675781</v>
      </c>
      <c r="AE61" s="52">
        <v>1.078525304794312</v>
      </c>
      <c r="AF61" s="66">
        <v>81.15252685546875</v>
      </c>
      <c r="AG61" s="53">
        <v>2.1559500694274898</v>
      </c>
      <c r="AH61" s="58">
        <v>-3.5522770881652832</v>
      </c>
      <c r="AI61" s="54">
        <v>2.431876420974731</v>
      </c>
    </row>
    <row r="62" spans="1:35" ht="14" thickBot="1">
      <c r="A62" s="112" t="s">
        <v>154</v>
      </c>
      <c r="B62" s="67">
        <v>87.36927682350678</v>
      </c>
      <c r="C62" s="60">
        <v>0.4096233107592176</v>
      </c>
      <c r="D62" s="67">
        <v>87.312959098884647</v>
      </c>
      <c r="E62" s="59">
        <v>0.99305279520393697</v>
      </c>
      <c r="F62" s="67">
        <v>87.085494450167815</v>
      </c>
      <c r="G62" s="60">
        <v>0.60645221863938725</v>
      </c>
      <c r="H62" s="61">
        <v>87.20143684096341</v>
      </c>
      <c r="I62" s="59">
        <v>0.82185549792346613</v>
      </c>
      <c r="J62" s="67">
        <v>0.33568895366239238</v>
      </c>
      <c r="K62" s="60">
        <v>1.3783154192501841</v>
      </c>
      <c r="L62" s="67">
        <v>86.736776646094782</v>
      </c>
      <c r="M62" s="59">
        <v>0.49863802052428768</v>
      </c>
      <c r="N62" s="67">
        <v>87.573690109881937</v>
      </c>
      <c r="O62" s="60">
        <v>1.3978300351338739</v>
      </c>
      <c r="P62" s="61">
        <v>1.775217425646048</v>
      </c>
      <c r="Q62" s="60">
        <v>1.518664134109919</v>
      </c>
      <c r="R62" s="67">
        <v>87.594403059723462</v>
      </c>
      <c r="S62" s="59">
        <v>0.44864350812634401</v>
      </c>
      <c r="T62" s="67">
        <v>88.326445241519082</v>
      </c>
      <c r="U62" s="60">
        <v>1.171284843744268</v>
      </c>
      <c r="V62" s="61">
        <v>7.7322969926005597E-2</v>
      </c>
      <c r="W62" s="60">
        <v>1.265915866178376</v>
      </c>
      <c r="X62" s="67">
        <v>87.589327836910883</v>
      </c>
      <c r="Y62" s="59">
        <v>0.4530930168084461</v>
      </c>
      <c r="Z62" s="67">
        <v>83.547346578495493</v>
      </c>
      <c r="AA62" s="60">
        <v>1.3948992089517369</v>
      </c>
      <c r="AB62" s="61">
        <v>-3.4289854299599059</v>
      </c>
      <c r="AC62" s="60">
        <v>1.5344004371747051</v>
      </c>
      <c r="AD62" s="67">
        <v>87.745172958313873</v>
      </c>
      <c r="AE62" s="59">
        <v>0.47732155001125087</v>
      </c>
      <c r="AF62" s="67">
        <v>86.212257436326212</v>
      </c>
      <c r="AG62" s="60">
        <v>1.106447870818462</v>
      </c>
      <c r="AH62" s="61">
        <v>-0.87750681344531478</v>
      </c>
      <c r="AI62" s="62">
        <v>1.24863096587463</v>
      </c>
    </row>
    <row r="63" spans="1:35" ht="16" thickBot="1">
      <c r="A63" s="136" t="s">
        <v>164</v>
      </c>
      <c r="B63" s="138">
        <v>88.627416021928951</v>
      </c>
      <c r="C63" s="139">
        <v>4.5156218274879949</v>
      </c>
      <c r="D63" s="138">
        <v>68.227003302812832</v>
      </c>
      <c r="E63" s="137">
        <v>26.2134673391269</v>
      </c>
      <c r="F63" s="138">
        <v>93.09346017014893</v>
      </c>
      <c r="G63" s="139">
        <v>3.2868368640385723</v>
      </c>
      <c r="H63" s="140">
        <v>90.65900376285704</v>
      </c>
      <c r="I63" s="137">
        <v>2.946060167121221</v>
      </c>
      <c r="J63" s="138">
        <v>22.432000460044208</v>
      </c>
      <c r="K63" s="139">
        <v>26.088231078107299</v>
      </c>
      <c r="L63" s="138">
        <v>84.665705485484793</v>
      </c>
      <c r="M63" s="137">
        <v>7.9656602196095641</v>
      </c>
      <c r="N63" s="138">
        <v>92.9479428034427</v>
      </c>
      <c r="O63" s="139">
        <v>3.1367202854979697</v>
      </c>
      <c r="P63" s="140">
        <v>8.2822373179579074</v>
      </c>
      <c r="Q63" s="139">
        <v>8.551468494421167</v>
      </c>
      <c r="R63" s="138">
        <v>87.354916921891714</v>
      </c>
      <c r="S63" s="137">
        <v>5.7236891905604432</v>
      </c>
      <c r="T63" s="138">
        <v>91.871573623372768</v>
      </c>
      <c r="U63" s="139">
        <v>3.5414872329715918</v>
      </c>
      <c r="V63" s="140">
        <v>4.5166567014810539</v>
      </c>
      <c r="W63" s="139">
        <v>6.1702618142607584</v>
      </c>
      <c r="X63" s="138">
        <v>85.372772340142234</v>
      </c>
      <c r="Y63" s="137">
        <v>6.8106848984551167</v>
      </c>
      <c r="Z63" s="138">
        <v>95.14419567394674</v>
      </c>
      <c r="AA63" s="139">
        <v>2.3340348523314933</v>
      </c>
      <c r="AB63" s="140">
        <v>9.7714233338045062</v>
      </c>
      <c r="AC63" s="139">
        <v>7.1670833714506967</v>
      </c>
      <c r="AD63" s="138">
        <v>85.870037434601215</v>
      </c>
      <c r="AE63" s="137">
        <v>6.7825341273603019</v>
      </c>
      <c r="AF63" s="138">
        <v>92.916829014138543</v>
      </c>
      <c r="AG63" s="139">
        <v>2.8761363567199969</v>
      </c>
      <c r="AH63" s="140">
        <v>7.0467915795373273</v>
      </c>
      <c r="AI63" s="141">
        <v>7.0964145532193088</v>
      </c>
    </row>
    <row r="65" spans="1:1">
      <c r="A65" s="64" t="s">
        <v>279</v>
      </c>
    </row>
    <row r="66" spans="1:1">
      <c r="A66" s="64" t="s">
        <v>275</v>
      </c>
    </row>
    <row r="67" spans="1:1">
      <c r="A67" s="64" t="s">
        <v>276</v>
      </c>
    </row>
    <row r="68" spans="1:1">
      <c r="A68" s="64" t="s">
        <v>277</v>
      </c>
    </row>
    <row r="69" spans="1:1" ht="14" customHeight="1">
      <c r="A69" s="64" t="s">
        <v>278</v>
      </c>
    </row>
    <row r="70" spans="1:1" ht="14" customHeight="1">
      <c r="A70" s="64" t="s">
        <v>246</v>
      </c>
    </row>
    <row r="71" spans="1:1">
      <c r="A71" s="65" t="s">
        <v>86</v>
      </c>
    </row>
    <row r="72" spans="1:1">
      <c r="A72" s="64" t="s">
        <v>84</v>
      </c>
    </row>
    <row r="73" spans="1:1">
      <c r="A73" s="153"/>
    </row>
    <row r="74" spans="1:1">
      <c r="A74" s="154"/>
    </row>
  </sheetData>
  <sortState xmlns:xlrd2="http://schemas.microsoft.com/office/spreadsheetml/2017/richdata2" ref="A13:AI59">
    <sortCondition ref="A12"/>
  </sortState>
  <customSheetViews>
    <customSheetView guid="{958562DC-2717-487D-88ED-05485062DB2A}" scale="80" showGridLines="0">
      <selection activeCell="A73" sqref="A73"/>
      <pageMargins left="0.7" right="0.7" top="0.75" bottom="0.75" header="0.3" footer="0.3"/>
      <pageSetup paperSize="9" orientation="portrait" r:id="rId1"/>
    </customSheetView>
    <customSheetView guid="{DC9DA9F2-44C2-40AF-952E-F17A8405449D}" scale="80" showGridLines="0">
      <selection activeCell="A12" sqref="A12:A63"/>
      <pageMargins left="0.7" right="0.7" top="0.75" bottom="0.75" header="0.3" footer="0.3"/>
      <pageSetup paperSize="9" orientation="portrait" r:id="rId2"/>
    </customSheetView>
    <customSheetView guid="{AF19555B-DC94-4383-99E1-B20527EBB45F}" scale="80" showGridLines="0">
      <selection activeCell="A73" sqref="A73"/>
      <pageMargins left="0.7" right="0.7" top="0.75" bottom="0.75" header="0.3" footer="0.3"/>
      <pageSetup paperSize="9" orientation="portrait" r:id="rId3"/>
    </customSheetView>
  </customSheetViews>
  <mergeCells count="23">
    <mergeCell ref="R9:S9"/>
    <mergeCell ref="B7:AI7"/>
    <mergeCell ref="B8:C9"/>
    <mergeCell ref="D8:K8"/>
    <mergeCell ref="L8:Q8"/>
    <mergeCell ref="R8:W8"/>
    <mergeCell ref="X8:AC8"/>
    <mergeCell ref="AD8:AI8"/>
    <mergeCell ref="D9:E9"/>
    <mergeCell ref="F9:G9"/>
    <mergeCell ref="H9:I9"/>
    <mergeCell ref="J9:K9"/>
    <mergeCell ref="L9:M9"/>
    <mergeCell ref="N9:O9"/>
    <mergeCell ref="P9:Q9"/>
    <mergeCell ref="AF9:AG9"/>
    <mergeCell ref="AH9:AI9"/>
    <mergeCell ref="T9:U9"/>
    <mergeCell ref="V9:W9"/>
    <mergeCell ref="X9:Y9"/>
    <mergeCell ref="Z9:AA9"/>
    <mergeCell ref="AB9:AC9"/>
    <mergeCell ref="AD9:AE9"/>
  </mergeCells>
  <conditionalFormatting sqref="J12:J63 P12:P46 AH12:AH63 AB12 V12:V63 P48:P63">
    <cfRule type="expression" dxfId="9" priority="3">
      <formula>ABS(J12/K12)&gt;1.96</formula>
    </cfRule>
  </conditionalFormatting>
  <conditionalFormatting sqref="AB13:AB63">
    <cfRule type="expression" dxfId="8" priority="2">
      <formula>ABS(AB13/AC13)&gt;1.96</formula>
    </cfRule>
  </conditionalFormatting>
  <conditionalFormatting sqref="P47">
    <cfRule type="expression" dxfId="7" priority="1">
      <formula>ABS(P47/Q47)&gt;1.96</formula>
    </cfRule>
  </conditionalFormatting>
  <pageMargins left="0.7" right="0.7" top="0.75" bottom="0.75" header="0.3" footer="0.3"/>
  <pageSetup paperSize="9"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dimension ref="A1:DA71"/>
  <sheetViews>
    <sheetView showGridLines="0" topLeftCell="A31" zoomScaleNormal="100" workbookViewId="0"/>
  </sheetViews>
  <sheetFormatPr baseColWidth="10" defaultColWidth="8.83203125" defaultRowHeight="13"/>
  <cols>
    <col min="1" max="1" width="31.33203125" style="64" customWidth="1"/>
    <col min="2" max="2" width="9" style="64" customWidth="1"/>
    <col min="3" max="3" width="8.83203125" style="64" customWidth="1"/>
    <col min="4" max="16384" width="8.83203125" style="64"/>
  </cols>
  <sheetData>
    <row r="1" spans="1:105">
      <c r="A1" s="64" t="str">
        <f ca="1">RIGHT(CELL("Filename",A1),LEN(CELL("Filename",A1))-FIND("]",CELL("Filename",A1)))</f>
        <v>Tabela BMUL.TCEXP.SELFEFF</v>
      </c>
      <c r="B1" s="2"/>
      <c r="I1" s="51"/>
      <c r="J1" s="5" t="s">
        <v>110</v>
      </c>
      <c r="K1" s="51"/>
      <c r="L1" s="51"/>
      <c r="M1" s="51"/>
      <c r="N1" s="51"/>
      <c r="O1" s="51"/>
      <c r="P1" s="51"/>
      <c r="Q1" s="51"/>
      <c r="R1" s="51"/>
      <c r="S1" s="51"/>
      <c r="T1" s="51"/>
      <c r="U1" s="51"/>
      <c r="V1" s="51"/>
    </row>
    <row r="2" spans="1:105">
      <c r="B2" s="2"/>
      <c r="I2" s="51"/>
      <c r="J2" s="130" t="s">
        <v>119</v>
      </c>
      <c r="K2" s="51"/>
      <c r="L2" s="51"/>
      <c r="M2" s="51"/>
      <c r="N2" s="51"/>
      <c r="O2" s="51"/>
      <c r="P2" s="51"/>
      <c r="Q2" s="51"/>
      <c r="R2" s="51"/>
      <c r="S2" s="51"/>
      <c r="T2" s="51"/>
      <c r="U2" s="51"/>
      <c r="V2" s="51"/>
    </row>
    <row r="3" spans="1:105" ht="14">
      <c r="A3" s="226" t="s">
        <v>305</v>
      </c>
      <c r="B3" s="51"/>
    </row>
    <row r="4" spans="1:105" ht="14">
      <c r="A4" s="227" t="s">
        <v>20</v>
      </c>
      <c r="B4" s="49"/>
    </row>
    <row r="5" spans="1:105">
      <c r="A5" s="49"/>
      <c r="B5" s="49"/>
    </row>
    <row r="6" spans="1:105" ht="14" thickBot="1"/>
    <row r="7" spans="1:105" s="76" customFormat="1" ht="15" customHeight="1">
      <c r="A7" s="41"/>
      <c r="B7" s="284" t="s">
        <v>302</v>
      </c>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6"/>
    </row>
    <row r="8" spans="1:105" s="76" customFormat="1" ht="48" customHeight="1">
      <c r="A8" s="42"/>
      <c r="B8" s="280" t="s">
        <v>296</v>
      </c>
      <c r="C8" s="283"/>
      <c r="D8" s="283"/>
      <c r="E8" s="283"/>
      <c r="F8" s="283"/>
      <c r="G8" s="283"/>
      <c r="H8" s="283"/>
      <c r="I8" s="281"/>
      <c r="J8" s="280" t="s">
        <v>297</v>
      </c>
      <c r="K8" s="283"/>
      <c r="L8" s="283"/>
      <c r="M8" s="283"/>
      <c r="N8" s="283"/>
      <c r="O8" s="283"/>
      <c r="P8" s="283"/>
      <c r="Q8" s="281"/>
      <c r="R8" s="280" t="s">
        <v>298</v>
      </c>
      <c r="S8" s="283"/>
      <c r="T8" s="283"/>
      <c r="U8" s="283"/>
      <c r="V8" s="283"/>
      <c r="W8" s="283"/>
      <c r="X8" s="283"/>
      <c r="Y8" s="281"/>
      <c r="Z8" s="280" t="s">
        <v>299</v>
      </c>
      <c r="AA8" s="283"/>
      <c r="AB8" s="283"/>
      <c r="AC8" s="283"/>
      <c r="AD8" s="283"/>
      <c r="AE8" s="283"/>
      <c r="AF8" s="283"/>
      <c r="AG8" s="281"/>
      <c r="AH8" s="280" t="s">
        <v>300</v>
      </c>
      <c r="AI8" s="283"/>
      <c r="AJ8" s="283"/>
      <c r="AK8" s="283"/>
      <c r="AL8" s="283"/>
      <c r="AM8" s="283"/>
      <c r="AN8" s="283"/>
      <c r="AO8" s="281"/>
      <c r="AP8" s="280" t="s">
        <v>301</v>
      </c>
      <c r="AQ8" s="283"/>
      <c r="AR8" s="283"/>
      <c r="AS8" s="283"/>
      <c r="AT8" s="283"/>
      <c r="AU8" s="283"/>
      <c r="AV8" s="283"/>
      <c r="AW8" s="281"/>
      <c r="AX8" s="280" t="s">
        <v>295</v>
      </c>
      <c r="AY8" s="283"/>
      <c r="AZ8" s="283"/>
      <c r="BA8" s="283"/>
      <c r="BB8" s="283"/>
      <c r="BC8" s="283"/>
      <c r="BD8" s="283"/>
      <c r="BE8" s="281"/>
      <c r="BF8" s="280" t="s">
        <v>294</v>
      </c>
      <c r="BG8" s="283"/>
      <c r="BH8" s="283"/>
      <c r="BI8" s="283"/>
      <c r="BJ8" s="283"/>
      <c r="BK8" s="283"/>
      <c r="BL8" s="283"/>
      <c r="BM8" s="281"/>
      <c r="BN8" s="280" t="s">
        <v>293</v>
      </c>
      <c r="BO8" s="283"/>
      <c r="BP8" s="283"/>
      <c r="BQ8" s="283"/>
      <c r="BR8" s="283"/>
      <c r="BS8" s="283"/>
      <c r="BT8" s="283"/>
      <c r="BU8" s="281"/>
      <c r="BV8" s="280" t="s">
        <v>292</v>
      </c>
      <c r="BW8" s="283"/>
      <c r="BX8" s="283"/>
      <c r="BY8" s="283"/>
      <c r="BZ8" s="283"/>
      <c r="CA8" s="283"/>
      <c r="CB8" s="283"/>
      <c r="CC8" s="281"/>
      <c r="CD8" s="280" t="s">
        <v>291</v>
      </c>
      <c r="CE8" s="283"/>
      <c r="CF8" s="283"/>
      <c r="CG8" s="283"/>
      <c r="CH8" s="283"/>
      <c r="CI8" s="283"/>
      <c r="CJ8" s="283"/>
      <c r="CK8" s="281"/>
      <c r="CL8" s="280" t="s">
        <v>289</v>
      </c>
      <c r="CM8" s="283"/>
      <c r="CN8" s="283"/>
      <c r="CO8" s="283"/>
      <c r="CP8" s="283"/>
      <c r="CQ8" s="283"/>
      <c r="CR8" s="283"/>
      <c r="CS8" s="281"/>
      <c r="CT8" s="280" t="s">
        <v>290</v>
      </c>
      <c r="CU8" s="283"/>
      <c r="CV8" s="283"/>
      <c r="CW8" s="283"/>
      <c r="CX8" s="283"/>
      <c r="CY8" s="283"/>
      <c r="CZ8" s="283"/>
      <c r="DA8" s="282"/>
    </row>
    <row r="9" spans="1:105" s="76" customFormat="1" ht="69" customHeight="1">
      <c r="A9" s="42"/>
      <c r="B9" s="280" t="s">
        <v>151</v>
      </c>
      <c r="C9" s="281"/>
      <c r="D9" s="280" t="s">
        <v>287</v>
      </c>
      <c r="E9" s="281"/>
      <c r="F9" s="280" t="s">
        <v>288</v>
      </c>
      <c r="G9" s="281"/>
      <c r="H9" s="280" t="s">
        <v>9</v>
      </c>
      <c r="I9" s="281"/>
      <c r="J9" s="280" t="s">
        <v>151</v>
      </c>
      <c r="K9" s="281"/>
      <c r="L9" s="280" t="s">
        <v>287</v>
      </c>
      <c r="M9" s="281"/>
      <c r="N9" s="280" t="s">
        <v>288</v>
      </c>
      <c r="O9" s="281"/>
      <c r="P9" s="280" t="s">
        <v>9</v>
      </c>
      <c r="Q9" s="281"/>
      <c r="R9" s="280" t="s">
        <v>151</v>
      </c>
      <c r="S9" s="281"/>
      <c r="T9" s="280" t="s">
        <v>287</v>
      </c>
      <c r="U9" s="281"/>
      <c r="V9" s="280" t="s">
        <v>288</v>
      </c>
      <c r="W9" s="281"/>
      <c r="X9" s="280" t="s">
        <v>9</v>
      </c>
      <c r="Y9" s="281"/>
      <c r="Z9" s="280" t="s">
        <v>151</v>
      </c>
      <c r="AA9" s="281"/>
      <c r="AB9" s="280" t="s">
        <v>287</v>
      </c>
      <c r="AC9" s="281"/>
      <c r="AD9" s="280" t="s">
        <v>288</v>
      </c>
      <c r="AE9" s="281"/>
      <c r="AF9" s="280" t="s">
        <v>9</v>
      </c>
      <c r="AG9" s="281"/>
      <c r="AH9" s="280" t="s">
        <v>151</v>
      </c>
      <c r="AI9" s="281"/>
      <c r="AJ9" s="280" t="s">
        <v>287</v>
      </c>
      <c r="AK9" s="281"/>
      <c r="AL9" s="280" t="s">
        <v>288</v>
      </c>
      <c r="AM9" s="281"/>
      <c r="AN9" s="280" t="s">
        <v>9</v>
      </c>
      <c r="AO9" s="281"/>
      <c r="AP9" s="280" t="s">
        <v>151</v>
      </c>
      <c r="AQ9" s="281"/>
      <c r="AR9" s="280" t="s">
        <v>287</v>
      </c>
      <c r="AS9" s="281"/>
      <c r="AT9" s="280" t="s">
        <v>288</v>
      </c>
      <c r="AU9" s="281"/>
      <c r="AV9" s="280" t="s">
        <v>9</v>
      </c>
      <c r="AW9" s="281"/>
      <c r="AX9" s="280" t="s">
        <v>151</v>
      </c>
      <c r="AY9" s="281"/>
      <c r="AZ9" s="280" t="s">
        <v>287</v>
      </c>
      <c r="BA9" s="281"/>
      <c r="BB9" s="280" t="s">
        <v>288</v>
      </c>
      <c r="BC9" s="281"/>
      <c r="BD9" s="280" t="s">
        <v>9</v>
      </c>
      <c r="BE9" s="281"/>
      <c r="BF9" s="280" t="s">
        <v>151</v>
      </c>
      <c r="BG9" s="281"/>
      <c r="BH9" s="280" t="s">
        <v>287</v>
      </c>
      <c r="BI9" s="281"/>
      <c r="BJ9" s="280" t="s">
        <v>288</v>
      </c>
      <c r="BK9" s="281"/>
      <c r="BL9" s="280" t="s">
        <v>9</v>
      </c>
      <c r="BM9" s="281"/>
      <c r="BN9" s="280" t="s">
        <v>151</v>
      </c>
      <c r="BO9" s="281"/>
      <c r="BP9" s="280" t="s">
        <v>287</v>
      </c>
      <c r="BQ9" s="281"/>
      <c r="BR9" s="280" t="s">
        <v>288</v>
      </c>
      <c r="BS9" s="281"/>
      <c r="BT9" s="280" t="s">
        <v>9</v>
      </c>
      <c r="BU9" s="281"/>
      <c r="BV9" s="280" t="s">
        <v>151</v>
      </c>
      <c r="BW9" s="281"/>
      <c r="BX9" s="280" t="s">
        <v>287</v>
      </c>
      <c r="BY9" s="281"/>
      <c r="BZ9" s="280" t="s">
        <v>288</v>
      </c>
      <c r="CA9" s="281"/>
      <c r="CB9" s="280" t="s">
        <v>9</v>
      </c>
      <c r="CC9" s="281"/>
      <c r="CD9" s="280" t="s">
        <v>151</v>
      </c>
      <c r="CE9" s="281"/>
      <c r="CF9" s="280" t="s">
        <v>287</v>
      </c>
      <c r="CG9" s="281"/>
      <c r="CH9" s="280" t="s">
        <v>288</v>
      </c>
      <c r="CI9" s="281"/>
      <c r="CJ9" s="280" t="s">
        <v>9</v>
      </c>
      <c r="CK9" s="281"/>
      <c r="CL9" s="280" t="s">
        <v>151</v>
      </c>
      <c r="CM9" s="281"/>
      <c r="CN9" s="280" t="s">
        <v>287</v>
      </c>
      <c r="CO9" s="281"/>
      <c r="CP9" s="280" t="s">
        <v>288</v>
      </c>
      <c r="CQ9" s="281"/>
      <c r="CR9" s="280" t="s">
        <v>9</v>
      </c>
      <c r="CS9" s="281"/>
      <c r="CT9" s="280" t="s">
        <v>151</v>
      </c>
      <c r="CU9" s="281"/>
      <c r="CV9" s="280" t="s">
        <v>287</v>
      </c>
      <c r="CW9" s="281"/>
      <c r="CX9" s="280" t="s">
        <v>288</v>
      </c>
      <c r="CY9" s="281"/>
      <c r="CZ9" s="280" t="s">
        <v>9</v>
      </c>
      <c r="DA9" s="282"/>
    </row>
    <row r="10" spans="1:105" s="102" customFormat="1">
      <c r="A10" s="99"/>
      <c r="B10" s="13" t="s">
        <v>280</v>
      </c>
      <c r="C10" s="15" t="s">
        <v>139</v>
      </c>
      <c r="D10" s="14" t="s">
        <v>280</v>
      </c>
      <c r="E10" s="14" t="s">
        <v>139</v>
      </c>
      <c r="F10" s="13" t="s">
        <v>280</v>
      </c>
      <c r="G10" s="15" t="s">
        <v>139</v>
      </c>
      <c r="H10" s="14" t="s">
        <v>281</v>
      </c>
      <c r="I10" s="14" t="s">
        <v>139</v>
      </c>
      <c r="J10" s="13" t="s">
        <v>280</v>
      </c>
      <c r="K10" s="15" t="s">
        <v>139</v>
      </c>
      <c r="L10" s="14" t="s">
        <v>280</v>
      </c>
      <c r="M10" s="14" t="s">
        <v>139</v>
      </c>
      <c r="N10" s="13" t="s">
        <v>280</v>
      </c>
      <c r="O10" s="15" t="s">
        <v>139</v>
      </c>
      <c r="P10" s="14" t="s">
        <v>281</v>
      </c>
      <c r="Q10" s="14" t="s">
        <v>139</v>
      </c>
      <c r="R10" s="13" t="s">
        <v>280</v>
      </c>
      <c r="S10" s="15" t="s">
        <v>139</v>
      </c>
      <c r="T10" s="14" t="s">
        <v>280</v>
      </c>
      <c r="U10" s="14" t="s">
        <v>139</v>
      </c>
      <c r="V10" s="13" t="s">
        <v>280</v>
      </c>
      <c r="W10" s="15" t="s">
        <v>139</v>
      </c>
      <c r="X10" s="14" t="s">
        <v>281</v>
      </c>
      <c r="Y10" s="14" t="s">
        <v>139</v>
      </c>
      <c r="Z10" s="13" t="s">
        <v>280</v>
      </c>
      <c r="AA10" s="15" t="s">
        <v>139</v>
      </c>
      <c r="AB10" s="14" t="s">
        <v>280</v>
      </c>
      <c r="AC10" s="14" t="s">
        <v>139</v>
      </c>
      <c r="AD10" s="13" t="s">
        <v>280</v>
      </c>
      <c r="AE10" s="15" t="s">
        <v>139</v>
      </c>
      <c r="AF10" s="14" t="s">
        <v>281</v>
      </c>
      <c r="AG10" s="14" t="s">
        <v>139</v>
      </c>
      <c r="AH10" s="13" t="s">
        <v>280</v>
      </c>
      <c r="AI10" s="15" t="s">
        <v>139</v>
      </c>
      <c r="AJ10" s="14" t="s">
        <v>280</v>
      </c>
      <c r="AK10" s="14" t="s">
        <v>139</v>
      </c>
      <c r="AL10" s="13" t="s">
        <v>280</v>
      </c>
      <c r="AM10" s="15" t="s">
        <v>139</v>
      </c>
      <c r="AN10" s="14" t="s">
        <v>281</v>
      </c>
      <c r="AO10" s="14" t="s">
        <v>139</v>
      </c>
      <c r="AP10" s="13" t="s">
        <v>280</v>
      </c>
      <c r="AQ10" s="15" t="s">
        <v>139</v>
      </c>
      <c r="AR10" s="14" t="s">
        <v>280</v>
      </c>
      <c r="AS10" s="14" t="s">
        <v>139</v>
      </c>
      <c r="AT10" s="13" t="s">
        <v>280</v>
      </c>
      <c r="AU10" s="15" t="s">
        <v>139</v>
      </c>
      <c r="AV10" s="14" t="s">
        <v>281</v>
      </c>
      <c r="AW10" s="14" t="s">
        <v>139</v>
      </c>
      <c r="AX10" s="13" t="s">
        <v>280</v>
      </c>
      <c r="AY10" s="15" t="s">
        <v>139</v>
      </c>
      <c r="AZ10" s="14" t="s">
        <v>280</v>
      </c>
      <c r="BA10" s="15" t="s">
        <v>139</v>
      </c>
      <c r="BB10" s="100" t="s">
        <v>280</v>
      </c>
      <c r="BC10" s="101" t="s">
        <v>139</v>
      </c>
      <c r="BD10" s="14" t="s">
        <v>281</v>
      </c>
      <c r="BE10" s="14" t="s">
        <v>139</v>
      </c>
      <c r="BF10" s="13" t="s">
        <v>280</v>
      </c>
      <c r="BG10" s="15" t="s">
        <v>139</v>
      </c>
      <c r="BH10" s="14" t="s">
        <v>280</v>
      </c>
      <c r="BI10" s="14" t="s">
        <v>139</v>
      </c>
      <c r="BJ10" s="13" t="s">
        <v>280</v>
      </c>
      <c r="BK10" s="15" t="s">
        <v>139</v>
      </c>
      <c r="BL10" s="14" t="s">
        <v>281</v>
      </c>
      <c r="BM10" s="14" t="s">
        <v>139</v>
      </c>
      <c r="BN10" s="13" t="s">
        <v>280</v>
      </c>
      <c r="BO10" s="15" t="s">
        <v>139</v>
      </c>
      <c r="BP10" s="14" t="s">
        <v>280</v>
      </c>
      <c r="BQ10" s="14" t="s">
        <v>139</v>
      </c>
      <c r="BR10" s="13" t="s">
        <v>280</v>
      </c>
      <c r="BS10" s="15" t="s">
        <v>139</v>
      </c>
      <c r="BT10" s="14" t="s">
        <v>281</v>
      </c>
      <c r="BU10" s="14" t="s">
        <v>139</v>
      </c>
      <c r="BV10" s="13" t="s">
        <v>280</v>
      </c>
      <c r="BW10" s="15" t="s">
        <v>139</v>
      </c>
      <c r="BX10" s="14" t="s">
        <v>280</v>
      </c>
      <c r="BY10" s="14" t="s">
        <v>139</v>
      </c>
      <c r="BZ10" s="13" t="s">
        <v>280</v>
      </c>
      <c r="CA10" s="15" t="s">
        <v>139</v>
      </c>
      <c r="CB10" s="14" t="s">
        <v>281</v>
      </c>
      <c r="CC10" s="14" t="s">
        <v>139</v>
      </c>
      <c r="CD10" s="13" t="s">
        <v>280</v>
      </c>
      <c r="CE10" s="15" t="s">
        <v>139</v>
      </c>
      <c r="CF10" s="14" t="s">
        <v>280</v>
      </c>
      <c r="CG10" s="14" t="s">
        <v>139</v>
      </c>
      <c r="CH10" s="13" t="s">
        <v>280</v>
      </c>
      <c r="CI10" s="15" t="s">
        <v>139</v>
      </c>
      <c r="CJ10" s="14" t="s">
        <v>281</v>
      </c>
      <c r="CK10" s="14" t="s">
        <v>139</v>
      </c>
      <c r="CL10" s="13" t="s">
        <v>280</v>
      </c>
      <c r="CM10" s="15" t="s">
        <v>139</v>
      </c>
      <c r="CN10" s="14" t="s">
        <v>280</v>
      </c>
      <c r="CO10" s="14" t="s">
        <v>139</v>
      </c>
      <c r="CP10" s="13" t="s">
        <v>280</v>
      </c>
      <c r="CQ10" s="15" t="s">
        <v>139</v>
      </c>
      <c r="CR10" s="14" t="s">
        <v>281</v>
      </c>
      <c r="CS10" s="14" t="s">
        <v>139</v>
      </c>
      <c r="CT10" s="13" t="s">
        <v>280</v>
      </c>
      <c r="CU10" s="15" t="s">
        <v>139</v>
      </c>
      <c r="CV10" s="14" t="s">
        <v>280</v>
      </c>
      <c r="CW10" s="14" t="s">
        <v>139</v>
      </c>
      <c r="CX10" s="13" t="s">
        <v>280</v>
      </c>
      <c r="CY10" s="15" t="s">
        <v>139</v>
      </c>
      <c r="CZ10" s="14" t="s">
        <v>281</v>
      </c>
      <c r="DA10" s="16" t="s">
        <v>139</v>
      </c>
    </row>
    <row r="11" spans="1:105">
      <c r="A11" s="90"/>
      <c r="B11" s="103"/>
      <c r="C11" s="104"/>
      <c r="D11" s="105"/>
      <c r="E11" s="105"/>
      <c r="F11" s="106"/>
      <c r="G11" s="104"/>
      <c r="H11" s="105"/>
      <c r="I11" s="105"/>
      <c r="J11" s="66"/>
      <c r="K11" s="104"/>
      <c r="L11" s="105"/>
      <c r="M11" s="52"/>
      <c r="N11" s="66"/>
      <c r="O11" s="104"/>
      <c r="P11" s="105"/>
      <c r="Q11" s="105"/>
      <c r="R11" s="106"/>
      <c r="S11" s="104"/>
      <c r="T11" s="105"/>
      <c r="U11" s="105"/>
      <c r="V11" s="106"/>
      <c r="W11" s="104"/>
      <c r="X11" s="105"/>
      <c r="Y11" s="105"/>
      <c r="Z11" s="106"/>
      <c r="AA11" s="104"/>
      <c r="AB11" s="105"/>
      <c r="AC11" s="105"/>
      <c r="AD11" s="106"/>
      <c r="AE11" s="104"/>
      <c r="AF11" s="105"/>
      <c r="AG11" s="105"/>
      <c r="AH11" s="106"/>
      <c r="AI11" s="104"/>
      <c r="AJ11" s="105"/>
      <c r="AK11" s="105"/>
      <c r="AL11" s="106"/>
      <c r="AM11" s="104"/>
      <c r="AN11" s="105"/>
      <c r="AO11" s="105"/>
      <c r="AP11" s="106"/>
      <c r="AQ11" s="104"/>
      <c r="AR11" s="105"/>
      <c r="AS11" s="105"/>
      <c r="AT11" s="106"/>
      <c r="AU11" s="104"/>
      <c r="AV11" s="105"/>
      <c r="AW11" s="105"/>
      <c r="AX11" s="106"/>
      <c r="AY11" s="104"/>
      <c r="AZ11" s="105"/>
      <c r="BA11" s="105"/>
      <c r="BB11" s="107"/>
      <c r="BC11" s="108"/>
      <c r="BD11" s="105"/>
      <c r="BE11" s="105"/>
      <c r="BF11" s="106"/>
      <c r="BG11" s="104"/>
      <c r="BH11" s="105"/>
      <c r="BI11" s="105"/>
      <c r="BJ11" s="106"/>
      <c r="BK11" s="104"/>
      <c r="BL11" s="105"/>
      <c r="BM11" s="105"/>
      <c r="BN11" s="106"/>
      <c r="BO11" s="104"/>
      <c r="BP11" s="105"/>
      <c r="BQ11" s="105"/>
      <c r="BR11" s="106"/>
      <c r="BS11" s="104"/>
      <c r="BT11" s="105"/>
      <c r="BU11" s="105"/>
      <c r="BV11" s="106"/>
      <c r="BW11" s="104"/>
      <c r="BX11" s="105"/>
      <c r="BY11" s="105"/>
      <c r="BZ11" s="106"/>
      <c r="CA11" s="104"/>
      <c r="CB11" s="105"/>
      <c r="CC11" s="105"/>
      <c r="CD11" s="106"/>
      <c r="CE11" s="104"/>
      <c r="CF11" s="105"/>
      <c r="CG11" s="105"/>
      <c r="CH11" s="106"/>
      <c r="CI11" s="104"/>
      <c r="CJ11" s="105"/>
      <c r="CK11" s="105"/>
      <c r="CL11" s="106"/>
      <c r="CM11" s="104"/>
      <c r="CN11" s="105"/>
      <c r="CO11" s="105"/>
      <c r="CP11" s="106"/>
      <c r="CQ11" s="104"/>
      <c r="CR11" s="105"/>
      <c r="CS11" s="105"/>
      <c r="CT11" s="106"/>
      <c r="CU11" s="104"/>
      <c r="CV11" s="105"/>
      <c r="CW11" s="105"/>
      <c r="CX11" s="106"/>
      <c r="CY11" s="104"/>
      <c r="CZ11" s="105"/>
      <c r="DA11" s="109"/>
    </row>
    <row r="12" spans="1:105">
      <c r="A12" s="93" t="s">
        <v>46</v>
      </c>
      <c r="B12" s="66">
        <v>88.190230783554469</v>
      </c>
      <c r="C12" s="53">
        <v>1.2452187862086463</v>
      </c>
      <c r="D12" s="58">
        <v>83.84582287018047</v>
      </c>
      <c r="E12" s="52">
        <v>2.8237108607859325</v>
      </c>
      <c r="F12" s="66">
        <v>89.462745796148099</v>
      </c>
      <c r="G12" s="53">
        <v>1.3238762786051828</v>
      </c>
      <c r="H12" s="58">
        <v>5.6169229259676285</v>
      </c>
      <c r="I12" s="52">
        <v>3.0609879746764035</v>
      </c>
      <c r="J12" s="66">
        <v>82.183878998449657</v>
      </c>
      <c r="K12" s="53">
        <v>1.6933930558269039</v>
      </c>
      <c r="L12" s="58">
        <v>75.668050125254169</v>
      </c>
      <c r="M12" s="52">
        <v>4.0322586353104759</v>
      </c>
      <c r="N12" s="66">
        <v>84.093148928223556</v>
      </c>
      <c r="O12" s="53">
        <v>1.7107173059652496</v>
      </c>
      <c r="P12" s="58">
        <v>8.4250988029693872</v>
      </c>
      <c r="Q12" s="52">
        <v>4.273499364566228</v>
      </c>
      <c r="R12" s="66">
        <v>88.370247172847911</v>
      </c>
      <c r="S12" s="53">
        <v>1.3813836508958504</v>
      </c>
      <c r="T12" s="58">
        <v>79.825254217735093</v>
      </c>
      <c r="U12" s="52">
        <v>4.3082988625134346</v>
      </c>
      <c r="V12" s="66">
        <v>90.873665350066574</v>
      </c>
      <c r="W12" s="53">
        <v>1.3392662141158931</v>
      </c>
      <c r="X12" s="58">
        <v>11.048411132331481</v>
      </c>
      <c r="Y12" s="52">
        <v>4.682533568235514</v>
      </c>
      <c r="Z12" s="66">
        <v>87.191707610102213</v>
      </c>
      <c r="AA12" s="53">
        <v>1.9850137959869858</v>
      </c>
      <c r="AB12" s="58">
        <v>83.407595199188194</v>
      </c>
      <c r="AC12" s="52">
        <v>2.8211724793289066</v>
      </c>
      <c r="AD12" s="66">
        <v>88.297823932411859</v>
      </c>
      <c r="AE12" s="53">
        <v>2.381265479774858</v>
      </c>
      <c r="AF12" s="58">
        <v>4.8902287332236654</v>
      </c>
      <c r="AG12" s="52">
        <v>3.4886804491856549</v>
      </c>
      <c r="AH12" s="66">
        <v>64.003079540055509</v>
      </c>
      <c r="AI12" s="53">
        <v>1.957084628850126</v>
      </c>
      <c r="AJ12" s="58">
        <v>53.117765633718122</v>
      </c>
      <c r="AK12" s="52">
        <v>3.6245121184229441</v>
      </c>
      <c r="AL12" s="66">
        <v>67.191483032270611</v>
      </c>
      <c r="AM12" s="53">
        <v>2.2569326139052941</v>
      </c>
      <c r="AN12" s="58">
        <v>14.073717398552489</v>
      </c>
      <c r="AO12" s="52">
        <v>4.0734585897283351</v>
      </c>
      <c r="AP12" s="66">
        <v>94.812296655828177</v>
      </c>
      <c r="AQ12" s="53">
        <v>0.87134472139739327</v>
      </c>
      <c r="AR12" s="58">
        <v>92.250622208747401</v>
      </c>
      <c r="AS12" s="52">
        <v>1.5585867009985286</v>
      </c>
      <c r="AT12" s="66">
        <v>95.563524870265809</v>
      </c>
      <c r="AU12" s="53">
        <v>1.0330339925437</v>
      </c>
      <c r="AV12" s="58">
        <v>3.3129026615184074</v>
      </c>
      <c r="AW12" s="52">
        <v>1.9188171769235356</v>
      </c>
      <c r="AX12" s="66">
        <v>87.226331567337297</v>
      </c>
      <c r="AY12" s="53">
        <v>1.2909192275281893</v>
      </c>
      <c r="AZ12" s="58">
        <v>82.540390297012394</v>
      </c>
      <c r="BA12" s="52">
        <v>2.9030319181278492</v>
      </c>
      <c r="BB12" s="66">
        <v>88.601908974924271</v>
      </c>
      <c r="BC12" s="53">
        <v>1.3774233938797669</v>
      </c>
      <c r="BD12" s="58">
        <v>6.0615186779118773</v>
      </c>
      <c r="BE12" s="52">
        <v>3.1781922359603003</v>
      </c>
      <c r="BF12" s="66">
        <v>90.293614721184213</v>
      </c>
      <c r="BG12" s="53">
        <v>1.9069058807471795</v>
      </c>
      <c r="BH12" s="58">
        <v>82.409561163970167</v>
      </c>
      <c r="BI12" s="52">
        <v>2.5604498504685269</v>
      </c>
      <c r="BJ12" s="66">
        <v>92.598526095927696</v>
      </c>
      <c r="BK12" s="53">
        <v>2.4432535436353575</v>
      </c>
      <c r="BL12" s="58">
        <v>10.188964931957528</v>
      </c>
      <c r="BM12" s="52">
        <v>3.6351202242195435</v>
      </c>
      <c r="BN12" s="66">
        <v>84.659635056987256</v>
      </c>
      <c r="BO12" s="53">
        <v>1.7671028673853333</v>
      </c>
      <c r="BP12" s="58">
        <v>76.123035336129334</v>
      </c>
      <c r="BQ12" s="52">
        <v>2.8235417696476546</v>
      </c>
      <c r="BR12" s="66">
        <v>87.158445567496997</v>
      </c>
      <c r="BS12" s="53">
        <v>2.0500817209099176</v>
      </c>
      <c r="BT12" s="58">
        <v>11.035410231367663</v>
      </c>
      <c r="BU12" s="52">
        <v>3.164995649727973</v>
      </c>
      <c r="BV12" s="66">
        <v>88.23720332851282</v>
      </c>
      <c r="BW12" s="53">
        <v>1.5629087602620169</v>
      </c>
      <c r="BX12" s="58">
        <v>82.042709986934597</v>
      </c>
      <c r="BY12" s="52">
        <v>3.370148878553056</v>
      </c>
      <c r="BZ12" s="66">
        <v>90.047985013379062</v>
      </c>
      <c r="CA12" s="53">
        <v>1.4304092639531827</v>
      </c>
      <c r="CB12" s="58">
        <v>8.0052750264444654</v>
      </c>
      <c r="CC12" s="52">
        <v>3.2506113045918861</v>
      </c>
      <c r="CD12" s="66">
        <v>96.108263400997231</v>
      </c>
      <c r="CE12" s="53">
        <v>0.81553478606950824</v>
      </c>
      <c r="CF12" s="58">
        <v>92.870425222118826</v>
      </c>
      <c r="CG12" s="52">
        <v>1.633507633320697</v>
      </c>
      <c r="CH12" s="66">
        <v>97.058810275532906</v>
      </c>
      <c r="CI12" s="53">
        <v>0.89364799433884845</v>
      </c>
      <c r="CJ12" s="58">
        <v>4.1883850534140805</v>
      </c>
      <c r="CK12" s="52">
        <v>1.7603874754554121</v>
      </c>
      <c r="CL12" s="66">
        <v>89.631693045692089</v>
      </c>
      <c r="CM12" s="53">
        <v>1.3812120243486372</v>
      </c>
      <c r="CN12" s="58">
        <v>86.621027357450799</v>
      </c>
      <c r="CO12" s="52">
        <v>2.6338519530073188</v>
      </c>
      <c r="CP12" s="66">
        <v>90.515256333743949</v>
      </c>
      <c r="CQ12" s="53">
        <v>1.33363171527376</v>
      </c>
      <c r="CR12" s="58">
        <v>3.8942289762931495</v>
      </c>
      <c r="CS12" s="52">
        <v>2.475514558164019</v>
      </c>
      <c r="CT12" s="66">
        <v>76.071215378604577</v>
      </c>
      <c r="CU12" s="53">
        <v>2.6944172611489021</v>
      </c>
      <c r="CV12" s="58">
        <v>77.359887767759602</v>
      </c>
      <c r="CW12" s="52">
        <v>4.1395058806791623</v>
      </c>
      <c r="CX12" s="66">
        <v>75.693095236774923</v>
      </c>
      <c r="CY12" s="53">
        <v>3.0926210609674016</v>
      </c>
      <c r="CZ12" s="58">
        <v>-1.6667925309846794</v>
      </c>
      <c r="DA12" s="54">
        <v>4.8172686245404881</v>
      </c>
    </row>
    <row r="13" spans="1:105">
      <c r="A13" s="78" t="s">
        <v>50</v>
      </c>
      <c r="B13" s="66">
        <v>90.202252036040875</v>
      </c>
      <c r="C13" s="53">
        <v>0.79444222421229427</v>
      </c>
      <c r="D13" s="58">
        <v>85.946096593840394</v>
      </c>
      <c r="E13" s="52">
        <v>1.983010761869223</v>
      </c>
      <c r="F13" s="66">
        <v>91.431465489920939</v>
      </c>
      <c r="G13" s="53">
        <v>0.76673850914797226</v>
      </c>
      <c r="H13" s="58">
        <v>5.4853688960805442</v>
      </c>
      <c r="I13" s="52">
        <v>2.03084820669521</v>
      </c>
      <c r="J13" s="66">
        <v>84.97021462876107</v>
      </c>
      <c r="K13" s="53">
        <v>0.88684786430685247</v>
      </c>
      <c r="L13" s="58">
        <v>77.643139827308488</v>
      </c>
      <c r="M13" s="52">
        <v>2.1187337705113376</v>
      </c>
      <c r="N13" s="66">
        <v>87.095493334414698</v>
      </c>
      <c r="O13" s="53">
        <v>0.91688983652214917</v>
      </c>
      <c r="P13" s="58">
        <v>9.4523535071062099</v>
      </c>
      <c r="Q13" s="52">
        <v>2.2354579187612065</v>
      </c>
      <c r="R13" s="66">
        <v>92.0437654016511</v>
      </c>
      <c r="S13" s="53">
        <v>0.5801242326423387</v>
      </c>
      <c r="T13" s="58">
        <v>90.042232327888186</v>
      </c>
      <c r="U13" s="52">
        <v>1.2347648830518736</v>
      </c>
      <c r="V13" s="66">
        <v>92.615107873903398</v>
      </c>
      <c r="W13" s="53">
        <v>0.63785561904941168</v>
      </c>
      <c r="X13" s="58">
        <v>2.5728755460152115</v>
      </c>
      <c r="Y13" s="52">
        <v>1.3429906146418618</v>
      </c>
      <c r="Z13" s="66">
        <v>86.498107842884124</v>
      </c>
      <c r="AA13" s="53">
        <v>0.83752508272868342</v>
      </c>
      <c r="AB13" s="58">
        <v>82.214117359599854</v>
      </c>
      <c r="AC13" s="52">
        <v>1.5557707150544355</v>
      </c>
      <c r="AD13" s="66">
        <v>87.781212635538381</v>
      </c>
      <c r="AE13" s="53">
        <v>0.94672522725904928</v>
      </c>
      <c r="AF13" s="58">
        <v>5.5670952759385273</v>
      </c>
      <c r="AG13" s="52">
        <v>1.7449940429403279</v>
      </c>
      <c r="AH13" s="66">
        <v>73.410734992445001</v>
      </c>
      <c r="AI13" s="53">
        <v>1.2477637520631519</v>
      </c>
      <c r="AJ13" s="58">
        <v>66.561923073741823</v>
      </c>
      <c r="AK13" s="52">
        <v>2.2571109223328665</v>
      </c>
      <c r="AL13" s="66">
        <v>75.378756848798574</v>
      </c>
      <c r="AM13" s="53">
        <v>1.3772696288809312</v>
      </c>
      <c r="AN13" s="58">
        <v>8.8168337750567503</v>
      </c>
      <c r="AO13" s="52">
        <v>2.4829978091122005</v>
      </c>
      <c r="AP13" s="66">
        <v>95.350731766297613</v>
      </c>
      <c r="AQ13" s="53">
        <v>0.49639742737250825</v>
      </c>
      <c r="AR13" s="58">
        <v>94.144387529751413</v>
      </c>
      <c r="AS13" s="52">
        <v>1.1990961928154575</v>
      </c>
      <c r="AT13" s="66">
        <v>95.697186644478535</v>
      </c>
      <c r="AU13" s="53">
        <v>0.5806957251486069</v>
      </c>
      <c r="AV13" s="58">
        <v>1.5527991147271223</v>
      </c>
      <c r="AW13" s="52">
        <v>1.3918657316982215</v>
      </c>
      <c r="AX13" s="66">
        <v>81.263905379063843</v>
      </c>
      <c r="AY13" s="53">
        <v>0.9483335799254099</v>
      </c>
      <c r="AZ13" s="58">
        <v>74.516931125717406</v>
      </c>
      <c r="BA13" s="52">
        <v>1.9763262314233137</v>
      </c>
      <c r="BB13" s="66">
        <v>83.268152051130201</v>
      </c>
      <c r="BC13" s="53">
        <v>1.0476716295064403</v>
      </c>
      <c r="BD13" s="58">
        <v>8.7512209254127953</v>
      </c>
      <c r="BE13" s="52">
        <v>2.211348542070164</v>
      </c>
      <c r="BF13" s="66">
        <v>92.821893562618143</v>
      </c>
      <c r="BG13" s="53">
        <v>0.58852550014914129</v>
      </c>
      <c r="BH13" s="58">
        <v>89.570587336163783</v>
      </c>
      <c r="BI13" s="52">
        <v>1.3663554019988531</v>
      </c>
      <c r="BJ13" s="66">
        <v>93.76240302785456</v>
      </c>
      <c r="BK13" s="53">
        <v>0.61689241064726763</v>
      </c>
      <c r="BL13" s="58">
        <v>4.1918156916907776</v>
      </c>
      <c r="BM13" s="52">
        <v>1.4497358482866609</v>
      </c>
      <c r="BN13" s="66">
        <v>84.173250317904618</v>
      </c>
      <c r="BO13" s="53">
        <v>0.83474881932542244</v>
      </c>
      <c r="BP13" s="58">
        <v>78.856217737081025</v>
      </c>
      <c r="BQ13" s="52">
        <v>1.9377731798021283</v>
      </c>
      <c r="BR13" s="66">
        <v>85.700998343492245</v>
      </c>
      <c r="BS13" s="53">
        <v>0.92421173326871686</v>
      </c>
      <c r="BT13" s="58">
        <v>6.84478060641122</v>
      </c>
      <c r="BU13" s="52">
        <v>2.17035092333892</v>
      </c>
      <c r="BV13" s="66">
        <v>88.648708390416004</v>
      </c>
      <c r="BW13" s="53">
        <v>0.71913176977791204</v>
      </c>
      <c r="BX13" s="58">
        <v>86.578144342929193</v>
      </c>
      <c r="BY13" s="52">
        <v>1.8440105279892263</v>
      </c>
      <c r="BZ13" s="66">
        <v>89.237269422246769</v>
      </c>
      <c r="CA13" s="53">
        <v>0.74659877868860858</v>
      </c>
      <c r="CB13" s="58">
        <v>2.659125079317576</v>
      </c>
      <c r="CC13" s="52">
        <v>1.9808658072581098</v>
      </c>
      <c r="CD13" s="66">
        <v>95.831540083401549</v>
      </c>
      <c r="CE13" s="53">
        <v>0.47861621099677004</v>
      </c>
      <c r="CF13" s="58">
        <v>95.33888848532392</v>
      </c>
      <c r="CG13" s="52">
        <v>1.0197475705314973</v>
      </c>
      <c r="CH13" s="66">
        <v>95.968470101512708</v>
      </c>
      <c r="CI13" s="53">
        <v>0.53631559987893773</v>
      </c>
      <c r="CJ13" s="58">
        <v>0.62958161618878705</v>
      </c>
      <c r="CK13" s="52">
        <v>1.1374252969024177</v>
      </c>
      <c r="CL13" s="66">
        <v>87.862804369705742</v>
      </c>
      <c r="CM13" s="53">
        <v>0.81638947108932547</v>
      </c>
      <c r="CN13" s="58">
        <v>82.977923275885487</v>
      </c>
      <c r="CO13" s="52">
        <v>1.6357645326296995</v>
      </c>
      <c r="CP13" s="66">
        <v>89.274957987943367</v>
      </c>
      <c r="CQ13" s="53">
        <v>0.89258931324400748</v>
      </c>
      <c r="CR13" s="58">
        <v>6.2970347120578793</v>
      </c>
      <c r="CS13" s="52">
        <v>1.7894136985470053</v>
      </c>
      <c r="CT13" s="66">
        <v>62.309543859256003</v>
      </c>
      <c r="CU13" s="53">
        <v>1.4444082313574087</v>
      </c>
      <c r="CV13" s="58">
        <v>56.644666254391218</v>
      </c>
      <c r="CW13" s="52">
        <v>2.221099145624887</v>
      </c>
      <c r="CX13" s="66">
        <v>64.031372989889007</v>
      </c>
      <c r="CY13" s="53">
        <v>1.5685612897251247</v>
      </c>
      <c r="CZ13" s="58">
        <v>7.3867067354977891</v>
      </c>
      <c r="DA13" s="54">
        <v>2.3703274891815003</v>
      </c>
    </row>
    <row r="14" spans="1:105">
      <c r="A14" s="78" t="s">
        <v>58</v>
      </c>
      <c r="B14" s="66">
        <v>88.188114865649254</v>
      </c>
      <c r="C14" s="53">
        <v>0.74701724559081295</v>
      </c>
      <c r="D14" s="58">
        <v>83.083887937489976</v>
      </c>
      <c r="E14" s="52">
        <v>1.7729063297296632</v>
      </c>
      <c r="F14" s="66">
        <v>89.89242457294209</v>
      </c>
      <c r="G14" s="53">
        <v>0.74589756483343428</v>
      </c>
      <c r="H14" s="58">
        <v>6.8085366354521142</v>
      </c>
      <c r="I14" s="52">
        <v>1.8413688642600929</v>
      </c>
      <c r="J14" s="66">
        <v>83.399884400828583</v>
      </c>
      <c r="K14" s="53">
        <v>0.73352866064343303</v>
      </c>
      <c r="L14" s="58">
        <v>75.188508987315245</v>
      </c>
      <c r="M14" s="52">
        <v>1.8479509632884514</v>
      </c>
      <c r="N14" s="66">
        <v>86.087191681341039</v>
      </c>
      <c r="O14" s="53">
        <v>0.81444640185909711</v>
      </c>
      <c r="P14" s="58">
        <v>10.898682694025794</v>
      </c>
      <c r="Q14" s="52">
        <v>2.138458865614894</v>
      </c>
      <c r="R14" s="66">
        <v>86.497897698669064</v>
      </c>
      <c r="S14" s="53">
        <v>0.74729961324542715</v>
      </c>
      <c r="T14" s="58">
        <v>80.014773325985757</v>
      </c>
      <c r="U14" s="52">
        <v>1.7586817854775214</v>
      </c>
      <c r="V14" s="66">
        <v>88.619241635526578</v>
      </c>
      <c r="W14" s="53">
        <v>0.79581277241532311</v>
      </c>
      <c r="X14" s="58">
        <v>8.6044683095408203</v>
      </c>
      <c r="Y14" s="52">
        <v>1.9076285415229826</v>
      </c>
      <c r="Z14" s="66">
        <v>82.408694669974153</v>
      </c>
      <c r="AA14" s="53">
        <v>1.0500085950699478</v>
      </c>
      <c r="AB14" s="58">
        <v>73.76075856846191</v>
      </c>
      <c r="AC14" s="52">
        <v>2.3262088103294727</v>
      </c>
      <c r="AD14" s="66">
        <v>85.06330798453638</v>
      </c>
      <c r="AE14" s="53">
        <v>1.2506119857695916</v>
      </c>
      <c r="AF14" s="58">
        <v>11.30254941607447</v>
      </c>
      <c r="AG14" s="52">
        <v>2.7704431119454127</v>
      </c>
      <c r="AH14" s="66">
        <v>68.403820312380887</v>
      </c>
      <c r="AI14" s="53">
        <v>1.084417913372014</v>
      </c>
      <c r="AJ14" s="58">
        <v>59.030171343077143</v>
      </c>
      <c r="AK14" s="52">
        <v>2.184806374782466</v>
      </c>
      <c r="AL14" s="66">
        <v>71.323571043889061</v>
      </c>
      <c r="AM14" s="53">
        <v>1.2112240025433678</v>
      </c>
      <c r="AN14" s="58">
        <v>12.293399700811918</v>
      </c>
      <c r="AO14" s="52">
        <v>2.4670987854305402</v>
      </c>
      <c r="AP14" s="66">
        <v>93.83725274097543</v>
      </c>
      <c r="AQ14" s="53">
        <v>0.58770082168826898</v>
      </c>
      <c r="AR14" s="58">
        <v>88.585000709833352</v>
      </c>
      <c r="AS14" s="52">
        <v>1.5653438412569516</v>
      </c>
      <c r="AT14" s="66">
        <v>95.437711662214895</v>
      </c>
      <c r="AU14" s="53">
        <v>0.52214769157296204</v>
      </c>
      <c r="AV14" s="58">
        <v>6.8527109523815426</v>
      </c>
      <c r="AW14" s="52">
        <v>1.5627423843057002</v>
      </c>
      <c r="AX14" s="66">
        <v>80.750790869643481</v>
      </c>
      <c r="AY14" s="53">
        <v>0.86362707752110712</v>
      </c>
      <c r="AZ14" s="58">
        <v>75.452068926824836</v>
      </c>
      <c r="BA14" s="52">
        <v>1.672728120310127</v>
      </c>
      <c r="BB14" s="66">
        <v>82.42394990387875</v>
      </c>
      <c r="BC14" s="53">
        <v>1.0095251438912245</v>
      </c>
      <c r="BD14" s="58">
        <v>6.9718809770539139</v>
      </c>
      <c r="BE14" s="52">
        <v>1.9552449613066902</v>
      </c>
      <c r="BF14" s="66">
        <v>89.714003266137027</v>
      </c>
      <c r="BG14" s="53">
        <v>0.7019540703097602</v>
      </c>
      <c r="BH14" s="58">
        <v>84.705579802519722</v>
      </c>
      <c r="BI14" s="52">
        <v>1.826730349842721</v>
      </c>
      <c r="BJ14" s="66">
        <v>91.354074830769122</v>
      </c>
      <c r="BK14" s="53">
        <v>0.71742463403953971</v>
      </c>
      <c r="BL14" s="58">
        <v>6.6484950282493998</v>
      </c>
      <c r="BM14" s="52">
        <v>1.9857910857345662</v>
      </c>
      <c r="BN14" s="66">
        <v>81.387271377892802</v>
      </c>
      <c r="BO14" s="53">
        <v>0.8604389094877577</v>
      </c>
      <c r="BP14" s="58">
        <v>73.565603240658632</v>
      </c>
      <c r="BQ14" s="52">
        <v>2.2218407920020247</v>
      </c>
      <c r="BR14" s="66">
        <v>83.84331548466389</v>
      </c>
      <c r="BS14" s="53">
        <v>0.86721589194867899</v>
      </c>
      <c r="BT14" s="58">
        <v>10.277712244005258</v>
      </c>
      <c r="BU14" s="52">
        <v>2.3891871126048594</v>
      </c>
      <c r="BV14" s="66">
        <v>84.659862092702483</v>
      </c>
      <c r="BW14" s="53">
        <v>0.80659211675663156</v>
      </c>
      <c r="BX14" s="58">
        <v>79.655662928701304</v>
      </c>
      <c r="BY14" s="52">
        <v>1.8455029152963118</v>
      </c>
      <c r="BZ14" s="66">
        <v>86.26234097299988</v>
      </c>
      <c r="CA14" s="53">
        <v>0.80271797249709531</v>
      </c>
      <c r="CB14" s="58">
        <v>6.606678044298576</v>
      </c>
      <c r="CC14" s="52">
        <v>1.9366933631866752</v>
      </c>
      <c r="CD14" s="66">
        <v>95.597396044575873</v>
      </c>
      <c r="CE14" s="53">
        <v>0.43405856990592684</v>
      </c>
      <c r="CF14" s="58">
        <v>93.186785826644766</v>
      </c>
      <c r="CG14" s="52">
        <v>1.2087323892563242</v>
      </c>
      <c r="CH14" s="66">
        <v>96.403479729572609</v>
      </c>
      <c r="CI14" s="53">
        <v>0.47547547246703642</v>
      </c>
      <c r="CJ14" s="58">
        <v>3.2166939029278439</v>
      </c>
      <c r="CK14" s="52">
        <v>1.3581889149384165</v>
      </c>
      <c r="CL14" s="66">
        <v>87.746204663246303</v>
      </c>
      <c r="CM14" s="53">
        <v>0.68832672289347097</v>
      </c>
      <c r="CN14" s="58">
        <v>85.124606164549348</v>
      </c>
      <c r="CO14" s="52">
        <v>1.8808266006222394</v>
      </c>
      <c r="CP14" s="66">
        <v>88.579457037287952</v>
      </c>
      <c r="CQ14" s="53">
        <v>0.7613930856882527</v>
      </c>
      <c r="CR14" s="58">
        <v>3.4548508727386036</v>
      </c>
      <c r="CS14" s="52">
        <v>2.0830437374711188</v>
      </c>
      <c r="CT14" s="66">
        <v>77.544959313208253</v>
      </c>
      <c r="CU14" s="53">
        <v>0.9621110986036564</v>
      </c>
      <c r="CV14" s="58">
        <v>81.168603704938192</v>
      </c>
      <c r="CW14" s="52">
        <v>1.9614653979368444</v>
      </c>
      <c r="CX14" s="66">
        <v>76.428209093748251</v>
      </c>
      <c r="CY14" s="53">
        <v>1.0868763551779781</v>
      </c>
      <c r="CZ14" s="58">
        <v>-4.7403946111899415</v>
      </c>
      <c r="DA14" s="54">
        <v>2.1748156125242493</v>
      </c>
    </row>
    <row r="15" spans="1:105">
      <c r="A15" s="78" t="s">
        <v>62</v>
      </c>
      <c r="B15" s="66">
        <v>86.921470176732967</v>
      </c>
      <c r="C15" s="53">
        <v>0.54588470369366626</v>
      </c>
      <c r="D15" s="58">
        <v>82.908726933109605</v>
      </c>
      <c r="E15" s="52">
        <v>1.3438670196807441</v>
      </c>
      <c r="F15" s="66">
        <v>88.266028405477144</v>
      </c>
      <c r="G15" s="53">
        <v>0.63645598185416841</v>
      </c>
      <c r="H15" s="58">
        <v>5.3573014723675385</v>
      </c>
      <c r="I15" s="52">
        <v>1.5679125192835808</v>
      </c>
      <c r="J15" s="66">
        <v>88.828523887296129</v>
      </c>
      <c r="K15" s="53">
        <v>0.48908967437214979</v>
      </c>
      <c r="L15" s="58">
        <v>86.347990265697376</v>
      </c>
      <c r="M15" s="52">
        <v>1.1110856768139856</v>
      </c>
      <c r="N15" s="66">
        <v>89.64471646927224</v>
      </c>
      <c r="O15" s="53">
        <v>0.60587126779939349</v>
      </c>
      <c r="P15" s="58">
        <v>3.2967262035748632</v>
      </c>
      <c r="Q15" s="52">
        <v>1.3559744264215885</v>
      </c>
      <c r="R15" s="66">
        <v>81.930262260905579</v>
      </c>
      <c r="S15" s="53">
        <v>0.58549293592430562</v>
      </c>
      <c r="T15" s="58">
        <v>78.419047509790715</v>
      </c>
      <c r="U15" s="52">
        <v>1.5166414251962541</v>
      </c>
      <c r="V15" s="66">
        <v>83.128522283975599</v>
      </c>
      <c r="W15" s="53">
        <v>0.76022478707866792</v>
      </c>
      <c r="X15" s="58">
        <v>4.7094747741848835</v>
      </c>
      <c r="Y15" s="52">
        <v>1.8884263023638499</v>
      </c>
      <c r="Z15" s="66">
        <v>87.625627079354302</v>
      </c>
      <c r="AA15" s="53">
        <v>0.66831593208043383</v>
      </c>
      <c r="AB15" s="58">
        <v>79.352780375197142</v>
      </c>
      <c r="AC15" s="52">
        <v>1.5052126247807689</v>
      </c>
      <c r="AD15" s="66">
        <v>90.456224556622601</v>
      </c>
      <c r="AE15" s="53">
        <v>0.62201737502761612</v>
      </c>
      <c r="AF15" s="58">
        <v>11.103444181425459</v>
      </c>
      <c r="AG15" s="52">
        <v>1.5340845297682844</v>
      </c>
      <c r="AH15" s="66">
        <v>61.663263897167603</v>
      </c>
      <c r="AI15" s="53">
        <v>0.91807824362074486</v>
      </c>
      <c r="AJ15" s="58">
        <v>57.036133373555423</v>
      </c>
      <c r="AK15" s="52">
        <v>1.7115519920117805</v>
      </c>
      <c r="AL15" s="66">
        <v>63.151563537322588</v>
      </c>
      <c r="AM15" s="53">
        <v>1.0354413303106105</v>
      </c>
      <c r="AN15" s="58">
        <v>6.1154301637671651</v>
      </c>
      <c r="AO15" s="52">
        <v>1.9452116082480697</v>
      </c>
      <c r="AP15" s="66">
        <v>93.952852616972848</v>
      </c>
      <c r="AQ15" s="53">
        <v>0.35745594496941663</v>
      </c>
      <c r="AR15" s="58">
        <v>92.003025442091996</v>
      </c>
      <c r="AS15" s="52">
        <v>0.93969115750782362</v>
      </c>
      <c r="AT15" s="66">
        <v>94.603656872798481</v>
      </c>
      <c r="AU15" s="53">
        <v>0.36405858896616428</v>
      </c>
      <c r="AV15" s="58">
        <v>2.6006314307064855</v>
      </c>
      <c r="AW15" s="52">
        <v>1.0265838157487226</v>
      </c>
      <c r="AX15" s="66">
        <v>83.545302244191348</v>
      </c>
      <c r="AY15" s="53">
        <v>0.80263749252422756</v>
      </c>
      <c r="AZ15" s="58">
        <v>77.275478555426147</v>
      </c>
      <c r="BA15" s="52">
        <v>1.8082195027348371</v>
      </c>
      <c r="BB15" s="66">
        <v>85.702970122273811</v>
      </c>
      <c r="BC15" s="53">
        <v>0.82917917199026692</v>
      </c>
      <c r="BD15" s="58">
        <v>8.4274915668476638</v>
      </c>
      <c r="BE15" s="52">
        <v>1.9548237421854491</v>
      </c>
      <c r="BF15" s="66">
        <v>87.953465320485421</v>
      </c>
      <c r="BG15" s="53">
        <v>0.67216428850148691</v>
      </c>
      <c r="BH15" s="58">
        <v>83.488725700392877</v>
      </c>
      <c r="BI15" s="52">
        <v>1.4614503468555715</v>
      </c>
      <c r="BJ15" s="66">
        <v>89.460952158357813</v>
      </c>
      <c r="BK15" s="53">
        <v>0.64056422319098383</v>
      </c>
      <c r="BL15" s="58">
        <v>5.9722264579649362</v>
      </c>
      <c r="BM15" s="52">
        <v>1.4713879922891693</v>
      </c>
      <c r="BN15" s="66">
        <v>85.29171581909273</v>
      </c>
      <c r="BO15" s="53">
        <v>0.73039786315719613</v>
      </c>
      <c r="BP15" s="58">
        <v>79.831435527645752</v>
      </c>
      <c r="BQ15" s="52">
        <v>1.5143541477819149</v>
      </c>
      <c r="BR15" s="66">
        <v>87.162037396475895</v>
      </c>
      <c r="BS15" s="53">
        <v>0.79525507518390848</v>
      </c>
      <c r="BT15" s="58">
        <v>7.3306018688301435</v>
      </c>
      <c r="BU15" s="52">
        <v>1.6667853428174311</v>
      </c>
      <c r="BV15" s="66">
        <v>68.369226563877334</v>
      </c>
      <c r="BW15" s="53">
        <v>0.92966660981953364</v>
      </c>
      <c r="BX15" s="58">
        <v>60.662921108715643</v>
      </c>
      <c r="BY15" s="52">
        <v>1.7627987462622421</v>
      </c>
      <c r="BZ15" s="66">
        <v>70.919557291583317</v>
      </c>
      <c r="CA15" s="53">
        <v>1.0656803777722994</v>
      </c>
      <c r="CB15" s="58">
        <v>10.256636182867673</v>
      </c>
      <c r="CC15" s="52">
        <v>2.0408224029509401</v>
      </c>
      <c r="CD15" s="66">
        <v>91.027765787066116</v>
      </c>
      <c r="CE15" s="53">
        <v>0.53605533445529319</v>
      </c>
      <c r="CF15" s="58">
        <v>88.597767757535763</v>
      </c>
      <c r="CG15" s="52">
        <v>1.2201901348331898</v>
      </c>
      <c r="CH15" s="66">
        <v>91.902992687576656</v>
      </c>
      <c r="CI15" s="53">
        <v>0.57543403218565392</v>
      </c>
      <c r="CJ15" s="58">
        <v>3.3052249300408931</v>
      </c>
      <c r="CK15" s="52">
        <v>1.3769499135793084</v>
      </c>
      <c r="CL15" s="66">
        <v>81.998641489648392</v>
      </c>
      <c r="CM15" s="53">
        <v>0.58603390869432237</v>
      </c>
      <c r="CN15" s="58">
        <v>79.545982254604525</v>
      </c>
      <c r="CO15" s="52">
        <v>1.5525436622191344</v>
      </c>
      <c r="CP15" s="66">
        <v>82.774016960586437</v>
      </c>
      <c r="CQ15" s="53">
        <v>0.82757905914430263</v>
      </c>
      <c r="CR15" s="58">
        <v>3.2280347059819121</v>
      </c>
      <c r="CS15" s="52">
        <v>2.028652368320639</v>
      </c>
      <c r="CT15" s="66">
        <v>54.707564954424612</v>
      </c>
      <c r="CU15" s="53">
        <v>1.1551390277042737</v>
      </c>
      <c r="CV15" s="58">
        <v>56.224251076947418</v>
      </c>
      <c r="CW15" s="52">
        <v>1.6990223754117879</v>
      </c>
      <c r="CX15" s="66">
        <v>54.079276709548282</v>
      </c>
      <c r="CY15" s="53">
        <v>1.3252599972740249</v>
      </c>
      <c r="CZ15" s="58">
        <v>-2.1449743673991364</v>
      </c>
      <c r="DA15" s="54">
        <v>1.9528588198519539</v>
      </c>
    </row>
    <row r="16" spans="1:105">
      <c r="A16" s="78" t="s">
        <v>75</v>
      </c>
      <c r="B16" s="66">
        <v>83.650341581334246</v>
      </c>
      <c r="C16" s="53">
        <v>0.58270134429708553</v>
      </c>
      <c r="D16" s="58">
        <v>83.049489186942495</v>
      </c>
      <c r="E16" s="52">
        <v>1.3202231398050595</v>
      </c>
      <c r="F16" s="66">
        <v>83.845693580394823</v>
      </c>
      <c r="G16" s="53">
        <v>0.68764823311634438</v>
      </c>
      <c r="H16" s="58">
        <v>0.79620439345232796</v>
      </c>
      <c r="I16" s="52">
        <v>1.5626258979049634</v>
      </c>
      <c r="J16" s="66">
        <v>76.423880260805674</v>
      </c>
      <c r="K16" s="53">
        <v>0.69032306346948935</v>
      </c>
      <c r="L16" s="58">
        <v>69.773134700011425</v>
      </c>
      <c r="M16" s="52">
        <v>1.661177522326396</v>
      </c>
      <c r="N16" s="66">
        <v>78.232619240368322</v>
      </c>
      <c r="O16" s="53">
        <v>0.79912579456441524</v>
      </c>
      <c r="P16" s="58">
        <v>8.4594845403568968</v>
      </c>
      <c r="Q16" s="52">
        <v>1.9420732945685724</v>
      </c>
      <c r="R16" s="66">
        <v>88.12112942579364</v>
      </c>
      <c r="S16" s="53">
        <v>0.51743267311263375</v>
      </c>
      <c r="T16" s="58">
        <v>84.776056296133547</v>
      </c>
      <c r="U16" s="52">
        <v>1.1359562027920129</v>
      </c>
      <c r="V16" s="66">
        <v>89.024065283775201</v>
      </c>
      <c r="W16" s="53">
        <v>0.59427065989040639</v>
      </c>
      <c r="X16" s="58">
        <v>4.2480089876416542</v>
      </c>
      <c r="Y16" s="52">
        <v>1.3054312976613474</v>
      </c>
      <c r="Z16" s="66">
        <v>85.010960742830576</v>
      </c>
      <c r="AA16" s="53">
        <v>0.55671394715480649</v>
      </c>
      <c r="AB16" s="58">
        <v>75.290995644791778</v>
      </c>
      <c r="AC16" s="52">
        <v>1.1942344704612644</v>
      </c>
      <c r="AD16" s="66">
        <v>87.666500410801646</v>
      </c>
      <c r="AE16" s="53">
        <v>0.67730269067079496</v>
      </c>
      <c r="AF16" s="58">
        <v>12.375504766009868</v>
      </c>
      <c r="AG16" s="52">
        <v>1.4218103366035162</v>
      </c>
      <c r="AH16" s="66">
        <v>62.056051805412793</v>
      </c>
      <c r="AI16" s="53">
        <v>0.88226085844116364</v>
      </c>
      <c r="AJ16" s="58">
        <v>52.355723565629177</v>
      </c>
      <c r="AK16" s="52">
        <v>1.5947673558169833</v>
      </c>
      <c r="AL16" s="66">
        <v>64.680725044933354</v>
      </c>
      <c r="AM16" s="53">
        <v>0.98630386916182822</v>
      </c>
      <c r="AN16" s="58">
        <v>12.325001479304177</v>
      </c>
      <c r="AO16" s="52">
        <v>1.8089814967926026</v>
      </c>
      <c r="AP16" s="66">
        <v>93.615644988976101</v>
      </c>
      <c r="AQ16" s="53">
        <v>0.37110334720092086</v>
      </c>
      <c r="AR16" s="58">
        <v>89.27692572206054</v>
      </c>
      <c r="AS16" s="52">
        <v>1.0765407528153284</v>
      </c>
      <c r="AT16" s="66">
        <v>94.782074051613378</v>
      </c>
      <c r="AU16" s="53">
        <v>0.40140714077393735</v>
      </c>
      <c r="AV16" s="58">
        <v>5.5051483295528385</v>
      </c>
      <c r="AW16" s="52">
        <v>1.1807893864430317</v>
      </c>
      <c r="AX16" s="66">
        <v>78.135473916086866</v>
      </c>
      <c r="AY16" s="53">
        <v>0.72504131739536315</v>
      </c>
      <c r="AZ16" s="58">
        <v>74.572192108722007</v>
      </c>
      <c r="BA16" s="52">
        <v>1.5033269233956055</v>
      </c>
      <c r="BB16" s="66">
        <v>79.106186117567006</v>
      </c>
      <c r="BC16" s="53">
        <v>0.8265843616112345</v>
      </c>
      <c r="BD16" s="58">
        <v>4.5339940088449993</v>
      </c>
      <c r="BE16" s="52">
        <v>1.705430714928506</v>
      </c>
      <c r="BF16" s="66">
        <v>90.426291154049395</v>
      </c>
      <c r="BG16" s="53">
        <v>0.49583342811062903</v>
      </c>
      <c r="BH16" s="58">
        <v>84.009970748113048</v>
      </c>
      <c r="BI16" s="52">
        <v>1.2208949538071738</v>
      </c>
      <c r="BJ16" s="66">
        <v>92.147425928177512</v>
      </c>
      <c r="BK16" s="53">
        <v>0.60762708968345902</v>
      </c>
      <c r="BL16" s="58">
        <v>8.1374551800644639</v>
      </c>
      <c r="BM16" s="52">
        <v>1.4755289277716874</v>
      </c>
      <c r="BN16" s="66">
        <v>86.309996573249265</v>
      </c>
      <c r="BO16" s="53">
        <v>0.57206047921773062</v>
      </c>
      <c r="BP16" s="58">
        <v>78.517687284463349</v>
      </c>
      <c r="BQ16" s="52">
        <v>1.1820879018947683</v>
      </c>
      <c r="BR16" s="66">
        <v>88.412992457976131</v>
      </c>
      <c r="BS16" s="53">
        <v>0.6421803773172029</v>
      </c>
      <c r="BT16" s="58">
        <v>9.8953051735127815</v>
      </c>
      <c r="BU16" s="52">
        <v>1.3319359242821052</v>
      </c>
      <c r="BV16" s="66">
        <v>71.473587725377485</v>
      </c>
      <c r="BW16" s="53">
        <v>0.82954362632669154</v>
      </c>
      <c r="BX16" s="58">
        <v>63.622683894855832</v>
      </c>
      <c r="BY16" s="52">
        <v>1.8442286202022111</v>
      </c>
      <c r="BZ16" s="66">
        <v>73.583749282232816</v>
      </c>
      <c r="CA16" s="53">
        <v>0.8686512869977262</v>
      </c>
      <c r="CB16" s="58">
        <v>9.9610653873769834</v>
      </c>
      <c r="CC16" s="52">
        <v>1.9484192616082581</v>
      </c>
      <c r="CD16" s="66">
        <v>93.56129957204837</v>
      </c>
      <c r="CE16" s="53">
        <v>0.36709517843410089</v>
      </c>
      <c r="CF16" s="58">
        <v>92.462139908396608</v>
      </c>
      <c r="CG16" s="52">
        <v>0.94302453060187519</v>
      </c>
      <c r="CH16" s="66">
        <v>93.846369681976498</v>
      </c>
      <c r="CI16" s="53">
        <v>0.41937928414095771</v>
      </c>
      <c r="CJ16" s="58">
        <v>1.3842297735798894</v>
      </c>
      <c r="CK16" s="52">
        <v>1.0724186068968353</v>
      </c>
      <c r="CL16" s="66">
        <v>82.115318405688143</v>
      </c>
      <c r="CM16" s="53">
        <v>0.54899635280401837</v>
      </c>
      <c r="CN16" s="58">
        <v>77.452400794017024</v>
      </c>
      <c r="CO16" s="52">
        <v>1.222913212425949</v>
      </c>
      <c r="CP16" s="66">
        <v>83.387108579670937</v>
      </c>
      <c r="CQ16" s="53">
        <v>0.62169980061925512</v>
      </c>
      <c r="CR16" s="58">
        <v>5.934707785653913</v>
      </c>
      <c r="CS16" s="52">
        <v>1.3947045473811752</v>
      </c>
      <c r="CT16" s="66">
        <v>55.893351322251981</v>
      </c>
      <c r="CU16" s="53">
        <v>0.88780909053451329</v>
      </c>
      <c r="CV16" s="58">
        <v>56.174675991167973</v>
      </c>
      <c r="CW16" s="52">
        <v>1.9132252668660064</v>
      </c>
      <c r="CX16" s="66">
        <v>55.842930776821611</v>
      </c>
      <c r="CY16" s="53">
        <v>0.99559888295480004</v>
      </c>
      <c r="CZ16" s="58">
        <v>-0.33174521434636262</v>
      </c>
      <c r="DA16" s="54">
        <v>2.1311003996086004</v>
      </c>
    </row>
    <row r="17" spans="1:105">
      <c r="A17" s="110" t="s">
        <v>353</v>
      </c>
      <c r="B17" s="66">
        <v>94.763046319830195</v>
      </c>
      <c r="C17" s="53">
        <v>0.4724405764489451</v>
      </c>
      <c r="D17" s="58">
        <v>94.604958946338584</v>
      </c>
      <c r="E17" s="52">
        <v>1.0753474117009032</v>
      </c>
      <c r="F17" s="66">
        <v>94.835246071813188</v>
      </c>
      <c r="G17" s="53">
        <v>0.51498507790314829</v>
      </c>
      <c r="H17" s="58">
        <v>0.23028712547460373</v>
      </c>
      <c r="I17" s="52">
        <v>1.1998567518010752</v>
      </c>
      <c r="J17" s="66">
        <v>84.13794516187761</v>
      </c>
      <c r="K17" s="53">
        <v>0.80460956792733895</v>
      </c>
      <c r="L17" s="58">
        <v>75.819595421461997</v>
      </c>
      <c r="M17" s="52">
        <v>2.2721591021396677</v>
      </c>
      <c r="N17" s="66">
        <v>86.25389525650175</v>
      </c>
      <c r="O17" s="53">
        <v>0.88257617628844898</v>
      </c>
      <c r="P17" s="58">
        <v>10.434299835039752</v>
      </c>
      <c r="Q17" s="52">
        <v>2.5934573290040572</v>
      </c>
      <c r="R17" s="66">
        <v>95.542416781394053</v>
      </c>
      <c r="S17" s="53">
        <v>0.36931638113286525</v>
      </c>
      <c r="T17" s="58">
        <v>94.167045908437146</v>
      </c>
      <c r="U17" s="52">
        <v>1.1028186445101453</v>
      </c>
      <c r="V17" s="66">
        <v>95.893933281270861</v>
      </c>
      <c r="W17" s="53">
        <v>0.43251484383853639</v>
      </c>
      <c r="X17" s="58">
        <v>1.7268873728337155</v>
      </c>
      <c r="Y17" s="52">
        <v>1.2699977690719144</v>
      </c>
      <c r="Z17" s="66">
        <v>93.363304250445736</v>
      </c>
      <c r="AA17" s="53">
        <v>0.51199369483719004</v>
      </c>
      <c r="AB17" s="58">
        <v>85.058670549242265</v>
      </c>
      <c r="AC17" s="52">
        <v>1.5756825831879093</v>
      </c>
      <c r="AD17" s="66">
        <v>95.521876676980995</v>
      </c>
      <c r="AE17" s="53">
        <v>0.52828591543513492</v>
      </c>
      <c r="AF17" s="58">
        <v>10.463206127738729</v>
      </c>
      <c r="AG17" s="52">
        <v>1.7304431147257477</v>
      </c>
      <c r="AH17" s="66">
        <v>76.375729538731505</v>
      </c>
      <c r="AI17" s="53">
        <v>0.91629292084827607</v>
      </c>
      <c r="AJ17" s="58">
        <v>65.518638509667085</v>
      </c>
      <c r="AK17" s="52">
        <v>2.1203196243857185</v>
      </c>
      <c r="AL17" s="66">
        <v>79.130934354402612</v>
      </c>
      <c r="AM17" s="53">
        <v>0.95427627378061397</v>
      </c>
      <c r="AN17" s="58">
        <v>13.612295844735527</v>
      </c>
      <c r="AO17" s="52">
        <v>2.2351500066338028</v>
      </c>
      <c r="AP17" s="66">
        <v>97.088478380811338</v>
      </c>
      <c r="AQ17" s="53">
        <v>0.37426470617235352</v>
      </c>
      <c r="AR17" s="58">
        <v>93.611395743144499</v>
      </c>
      <c r="AS17" s="52">
        <v>1.270059574440014</v>
      </c>
      <c r="AT17" s="66">
        <v>97.975174857809819</v>
      </c>
      <c r="AU17" s="53">
        <v>0.32223435677202206</v>
      </c>
      <c r="AV17" s="58">
        <v>4.36377911466532</v>
      </c>
      <c r="AW17" s="52">
        <v>1.2829740172481796</v>
      </c>
      <c r="AX17" s="66">
        <v>87.973369345890646</v>
      </c>
      <c r="AY17" s="53">
        <v>0.6347712825651104</v>
      </c>
      <c r="AZ17" s="58">
        <v>83.217155175768951</v>
      </c>
      <c r="BA17" s="52">
        <v>1.8301974158614962</v>
      </c>
      <c r="BB17" s="66">
        <v>89.176955855583913</v>
      </c>
      <c r="BC17" s="53">
        <v>0.71344704453549102</v>
      </c>
      <c r="BD17" s="58">
        <v>5.9598006798149612</v>
      </c>
      <c r="BE17" s="52">
        <v>2.0613218450292212</v>
      </c>
      <c r="BF17" s="66">
        <v>95.911896056304229</v>
      </c>
      <c r="BG17" s="53">
        <v>0.43637285376654689</v>
      </c>
      <c r="BH17" s="58">
        <v>89.37132302818506</v>
      </c>
      <c r="BI17" s="52">
        <v>1.3636918453522231</v>
      </c>
      <c r="BJ17" s="66">
        <v>97.574265687489941</v>
      </c>
      <c r="BK17" s="53">
        <v>0.40744111641352498</v>
      </c>
      <c r="BL17" s="58">
        <v>8.2029426593048811</v>
      </c>
      <c r="BM17" s="52">
        <v>1.4312369556960065</v>
      </c>
      <c r="BN17" s="66">
        <v>93.282338845392019</v>
      </c>
      <c r="BO17" s="53">
        <v>0.54536021588076256</v>
      </c>
      <c r="BP17" s="58">
        <v>86.350439371268919</v>
      </c>
      <c r="BQ17" s="52">
        <v>1.3997282511133098</v>
      </c>
      <c r="BR17" s="66">
        <v>95.042147452472207</v>
      </c>
      <c r="BS17" s="53">
        <v>0.5830610053564339</v>
      </c>
      <c r="BT17" s="58">
        <v>8.6917080812032879</v>
      </c>
      <c r="BU17" s="52">
        <v>1.5569825220343472</v>
      </c>
      <c r="BV17" s="66">
        <v>78.368861291815222</v>
      </c>
      <c r="BW17" s="53">
        <v>0.91859051554646398</v>
      </c>
      <c r="BX17" s="58">
        <v>72.154122712225316</v>
      </c>
      <c r="BY17" s="52">
        <v>2.3265474097444874</v>
      </c>
      <c r="BZ17" s="66">
        <v>79.950966513155208</v>
      </c>
      <c r="CA17" s="53">
        <v>0.98287392427918463</v>
      </c>
      <c r="CB17" s="58">
        <v>7.7968438009298922</v>
      </c>
      <c r="CC17" s="52">
        <v>2.5233600888751995</v>
      </c>
      <c r="CD17" s="66">
        <v>96.314141391696268</v>
      </c>
      <c r="CE17" s="53">
        <v>0.34167392530320861</v>
      </c>
      <c r="CF17" s="58">
        <v>94.85789830558042</v>
      </c>
      <c r="CG17" s="52">
        <v>0.9432256003508851</v>
      </c>
      <c r="CH17" s="66">
        <v>96.685221861938714</v>
      </c>
      <c r="CI17" s="53">
        <v>0.38805925704426575</v>
      </c>
      <c r="CJ17" s="58">
        <v>1.8273235563582944</v>
      </c>
      <c r="CK17" s="52">
        <v>1.0728331306922649</v>
      </c>
      <c r="CL17" s="66">
        <v>90.03787385602952</v>
      </c>
      <c r="CM17" s="53">
        <v>0.57443059961024068</v>
      </c>
      <c r="CN17" s="58">
        <v>85.121897997508682</v>
      </c>
      <c r="CO17" s="52">
        <v>1.5283983844714111</v>
      </c>
      <c r="CP17" s="66">
        <v>91.326674776665172</v>
      </c>
      <c r="CQ17" s="53">
        <v>0.67277576954320895</v>
      </c>
      <c r="CR17" s="58">
        <v>6.2047767791564894</v>
      </c>
      <c r="CS17" s="52">
        <v>1.7944744318555459</v>
      </c>
      <c r="CT17" s="66">
        <v>74.361515887798902</v>
      </c>
      <c r="CU17" s="53">
        <v>1.0904650683909904</v>
      </c>
      <c r="CV17" s="58">
        <v>75.951300340157175</v>
      </c>
      <c r="CW17" s="52">
        <v>2.2858774752293232</v>
      </c>
      <c r="CX17" s="66">
        <v>73.975985453674312</v>
      </c>
      <c r="CY17" s="53">
        <v>1.2231619730232124</v>
      </c>
      <c r="CZ17" s="58">
        <v>-1.9753148864828631</v>
      </c>
      <c r="DA17" s="54">
        <v>2.5612323459709381</v>
      </c>
    </row>
    <row r="18" spans="1:105">
      <c r="A18" s="78" t="s">
        <v>38</v>
      </c>
      <c r="B18" s="66">
        <v>93.273615430596223</v>
      </c>
      <c r="C18" s="53">
        <v>0.62960613201737381</v>
      </c>
      <c r="D18" s="58">
        <v>93.823846221208683</v>
      </c>
      <c r="E18" s="52">
        <v>1.1403046560432637</v>
      </c>
      <c r="F18" s="66">
        <v>93.163884072558318</v>
      </c>
      <c r="G18" s="53">
        <v>0.66753728777332588</v>
      </c>
      <c r="H18" s="58">
        <v>-0.65996214865036507</v>
      </c>
      <c r="I18" s="52">
        <v>1.1837048897815226</v>
      </c>
      <c r="J18" s="66">
        <v>94.345733645142104</v>
      </c>
      <c r="K18" s="53">
        <v>0.58256835559165121</v>
      </c>
      <c r="L18" s="58">
        <v>94.263131983529831</v>
      </c>
      <c r="M18" s="52">
        <v>1.1208470433467457</v>
      </c>
      <c r="N18" s="66">
        <v>94.342270886374351</v>
      </c>
      <c r="O18" s="53">
        <v>0.65017763570600928</v>
      </c>
      <c r="P18" s="58">
        <v>7.9138902844519521E-2</v>
      </c>
      <c r="Q18" s="52">
        <v>1.2378511968932171</v>
      </c>
      <c r="R18" s="66">
        <v>82.341489295404457</v>
      </c>
      <c r="S18" s="53">
        <v>0.9920370931754301</v>
      </c>
      <c r="T18" s="58">
        <v>84.288314256230905</v>
      </c>
      <c r="U18" s="52">
        <v>1.8646892227733622</v>
      </c>
      <c r="V18" s="66">
        <v>81.828290750668359</v>
      </c>
      <c r="W18" s="53">
        <v>1.1332483491821599</v>
      </c>
      <c r="X18" s="58">
        <v>-2.4600235055625461</v>
      </c>
      <c r="Y18" s="52">
        <v>2.1069765085930889</v>
      </c>
      <c r="Z18" s="66">
        <v>84.912578742664778</v>
      </c>
      <c r="AA18" s="53">
        <v>0.94383307664508964</v>
      </c>
      <c r="AB18" s="58">
        <v>81.689951919557885</v>
      </c>
      <c r="AC18" s="52">
        <v>1.8377761942126216</v>
      </c>
      <c r="AD18" s="66">
        <v>85.723449123090163</v>
      </c>
      <c r="AE18" s="53">
        <v>1.0667517159534712</v>
      </c>
      <c r="AF18" s="58">
        <v>4.0334972035322778</v>
      </c>
      <c r="AG18" s="52">
        <v>2.0759106388553001</v>
      </c>
      <c r="AH18" s="66">
        <v>71.122338989926774</v>
      </c>
      <c r="AI18" s="53">
        <v>1.2395516836137017</v>
      </c>
      <c r="AJ18" s="58">
        <v>74.757469183594765</v>
      </c>
      <c r="AK18" s="52">
        <v>2.3371144792206149</v>
      </c>
      <c r="AL18" s="66">
        <v>70.278825110396113</v>
      </c>
      <c r="AM18" s="53">
        <v>1.3604174913389717</v>
      </c>
      <c r="AN18" s="58">
        <v>-4.4786440731986517</v>
      </c>
      <c r="AO18" s="52">
        <v>2.501591600993212</v>
      </c>
      <c r="AP18" s="66">
        <v>97.262483515008483</v>
      </c>
      <c r="AQ18" s="53">
        <v>0.42414320111691112</v>
      </c>
      <c r="AR18" s="58">
        <v>96.575825416655547</v>
      </c>
      <c r="AS18" s="52">
        <v>1.0377491998627406</v>
      </c>
      <c r="AT18" s="66">
        <v>97.450053328159441</v>
      </c>
      <c r="AU18" s="53">
        <v>0.45506299686187734</v>
      </c>
      <c r="AV18" s="58">
        <v>0.87422791150389401</v>
      </c>
      <c r="AW18" s="52">
        <v>1.1120310415020489</v>
      </c>
      <c r="AX18" s="66">
        <v>83.213188883812677</v>
      </c>
      <c r="AY18" s="53">
        <v>0.95544855521697136</v>
      </c>
      <c r="AZ18" s="58">
        <v>80.079345005596238</v>
      </c>
      <c r="BA18" s="52">
        <v>2.0366319971467757</v>
      </c>
      <c r="BB18" s="66">
        <v>84.094909442353995</v>
      </c>
      <c r="BC18" s="53">
        <v>1.0220062412038426</v>
      </c>
      <c r="BD18" s="58">
        <v>4.0155644367577565</v>
      </c>
      <c r="BE18" s="52">
        <v>2.159411276377881</v>
      </c>
      <c r="BF18" s="66">
        <v>96.776566756537889</v>
      </c>
      <c r="BG18" s="53">
        <v>0.38921228583351858</v>
      </c>
      <c r="BH18" s="58">
        <v>94.762963679154382</v>
      </c>
      <c r="BI18" s="52">
        <v>1.1272093591523442</v>
      </c>
      <c r="BJ18" s="66">
        <v>97.265540704022868</v>
      </c>
      <c r="BK18" s="53">
        <v>0.41471792655816125</v>
      </c>
      <c r="BL18" s="58">
        <v>2.5025770248684864</v>
      </c>
      <c r="BM18" s="52">
        <v>1.2302665400553066</v>
      </c>
      <c r="BN18" s="66">
        <v>88.098823419565278</v>
      </c>
      <c r="BO18" s="53">
        <v>0.71877510854794213</v>
      </c>
      <c r="BP18" s="58">
        <v>86.584717292705676</v>
      </c>
      <c r="BQ18" s="52">
        <v>1.6161337744077395</v>
      </c>
      <c r="BR18" s="66">
        <v>88.399250714784188</v>
      </c>
      <c r="BS18" s="53">
        <v>0.76310064677835709</v>
      </c>
      <c r="BT18" s="58">
        <v>1.8145334220785116</v>
      </c>
      <c r="BU18" s="52">
        <v>1.6862353124255212</v>
      </c>
      <c r="BV18" s="66">
        <v>92.791815111647665</v>
      </c>
      <c r="BW18" s="53">
        <v>0.6387892534048264</v>
      </c>
      <c r="BX18" s="58">
        <v>89.665375989465815</v>
      </c>
      <c r="BY18" s="52">
        <v>1.4693057282018447</v>
      </c>
      <c r="BZ18" s="66">
        <v>93.527560251167259</v>
      </c>
      <c r="CA18" s="53">
        <v>0.64411104344158709</v>
      </c>
      <c r="CB18" s="58">
        <v>3.8621842617014437</v>
      </c>
      <c r="CC18" s="52">
        <v>1.4462697939984805</v>
      </c>
      <c r="CD18" s="66">
        <v>97.082824325444562</v>
      </c>
      <c r="CE18" s="53">
        <v>0.34284888214199349</v>
      </c>
      <c r="CF18" s="58">
        <v>96.926139197078484</v>
      </c>
      <c r="CG18" s="52">
        <v>0.72385154364605953</v>
      </c>
      <c r="CH18" s="66">
        <v>97.109897610734791</v>
      </c>
      <c r="CI18" s="53">
        <v>0.41770203012740437</v>
      </c>
      <c r="CJ18" s="58">
        <v>0.18375841365630663</v>
      </c>
      <c r="CK18" s="52">
        <v>0.87781794228408672</v>
      </c>
      <c r="CL18" s="66">
        <v>89.257375796207796</v>
      </c>
      <c r="CM18" s="53">
        <v>0.65681703595317842</v>
      </c>
      <c r="CN18" s="58">
        <v>89.768040721403182</v>
      </c>
      <c r="CO18" s="52">
        <v>1.4406664971952157</v>
      </c>
      <c r="CP18" s="66">
        <v>89.491157964888828</v>
      </c>
      <c r="CQ18" s="53">
        <v>0.7318643314141946</v>
      </c>
      <c r="CR18" s="58">
        <v>-0.2768827565143539</v>
      </c>
      <c r="CS18" s="52">
        <v>1.632275446951752</v>
      </c>
      <c r="CT18" s="66">
        <v>68.332746692274782</v>
      </c>
      <c r="CU18" s="53">
        <v>1.1532162622160833</v>
      </c>
      <c r="CV18" s="58">
        <v>69.513004599631017</v>
      </c>
      <c r="CW18" s="52">
        <v>2.1912191349477217</v>
      </c>
      <c r="CX18" s="66">
        <v>68.109643115846794</v>
      </c>
      <c r="CY18" s="53">
        <v>1.2487850513895613</v>
      </c>
      <c r="CZ18" s="58">
        <v>-1.4033614837842237</v>
      </c>
      <c r="DA18" s="54">
        <v>2.3114034141632445</v>
      </c>
    </row>
    <row r="19" spans="1:105">
      <c r="A19" s="78" t="s">
        <v>78</v>
      </c>
      <c r="B19" s="66">
        <v>96.709296656201801</v>
      </c>
      <c r="C19" s="53">
        <v>0.4634666013223761</v>
      </c>
      <c r="D19" s="58">
        <v>95.467190648666872</v>
      </c>
      <c r="E19" s="52">
        <v>1.4280116500125746</v>
      </c>
      <c r="F19" s="66">
        <v>96.938613808547203</v>
      </c>
      <c r="G19" s="53">
        <v>0.42027415422346326</v>
      </c>
      <c r="H19" s="58">
        <v>1.4714231598803309</v>
      </c>
      <c r="I19" s="52">
        <v>1.3383102015785493</v>
      </c>
      <c r="J19" s="66">
        <v>95.52745741659507</v>
      </c>
      <c r="K19" s="53">
        <v>0.48352740807187855</v>
      </c>
      <c r="L19" s="58">
        <v>91.626720578454808</v>
      </c>
      <c r="M19" s="52">
        <v>1.7116543105161683</v>
      </c>
      <c r="N19" s="66">
        <v>96.179696803797995</v>
      </c>
      <c r="O19" s="53">
        <v>0.45644582956853352</v>
      </c>
      <c r="P19" s="58">
        <v>4.5529762253431869</v>
      </c>
      <c r="Q19" s="52">
        <v>1.7093304633827995</v>
      </c>
      <c r="R19" s="66">
        <v>97.821861825705184</v>
      </c>
      <c r="S19" s="53">
        <v>0.38695166005593024</v>
      </c>
      <c r="T19" s="58">
        <v>97.281471356822479</v>
      </c>
      <c r="U19" s="52">
        <v>1.120804423244862</v>
      </c>
      <c r="V19" s="66">
        <v>97.894917779517627</v>
      </c>
      <c r="W19" s="53">
        <v>0.40687813913788828</v>
      </c>
      <c r="X19" s="58">
        <v>0.61344642269514793</v>
      </c>
      <c r="Y19" s="52">
        <v>1.1738715262953445</v>
      </c>
      <c r="Z19" s="66">
        <v>91.38902061896286</v>
      </c>
      <c r="AA19" s="53">
        <v>0.69621302054749556</v>
      </c>
      <c r="AB19" s="58">
        <v>86.690876665562271</v>
      </c>
      <c r="AC19" s="52">
        <v>1.7959576267514061</v>
      </c>
      <c r="AD19" s="66">
        <v>92.189235374952588</v>
      </c>
      <c r="AE19" s="53">
        <v>0.70965381692968166</v>
      </c>
      <c r="AF19" s="58">
        <v>5.4983587093903168</v>
      </c>
      <c r="AG19" s="52">
        <v>1.893463239961017</v>
      </c>
      <c r="AH19" s="66">
        <v>86.739751092629007</v>
      </c>
      <c r="AI19" s="53">
        <v>0.70859459554556448</v>
      </c>
      <c r="AJ19" s="58">
        <v>83.617449111494864</v>
      </c>
      <c r="AK19" s="52">
        <v>2.534460966036705</v>
      </c>
      <c r="AL19" s="66">
        <v>87.310131690789888</v>
      </c>
      <c r="AM19" s="53">
        <v>0.74979735350384824</v>
      </c>
      <c r="AN19" s="58">
        <v>3.692682579295024</v>
      </c>
      <c r="AO19" s="52">
        <v>2.7123132071195317</v>
      </c>
      <c r="AP19" s="66">
        <v>97.787523759670663</v>
      </c>
      <c r="AQ19" s="53">
        <v>0.39509236187504698</v>
      </c>
      <c r="AR19" s="58">
        <v>96.191529580218017</v>
      </c>
      <c r="AS19" s="52">
        <v>1.1806469456800126</v>
      </c>
      <c r="AT19" s="66">
        <v>98.130913150287626</v>
      </c>
      <c r="AU19" s="53">
        <v>0.37268593300719677</v>
      </c>
      <c r="AV19" s="58">
        <v>1.9393835700696087</v>
      </c>
      <c r="AW19" s="52">
        <v>1.1678127834217173</v>
      </c>
      <c r="AX19" s="66">
        <v>95.615918974835921</v>
      </c>
      <c r="AY19" s="53">
        <v>0.50112667515703702</v>
      </c>
      <c r="AZ19" s="58">
        <v>93.842564086906066</v>
      </c>
      <c r="BA19" s="52">
        <v>1.5633527755610901</v>
      </c>
      <c r="BB19" s="66">
        <v>95.972724716358073</v>
      </c>
      <c r="BC19" s="53">
        <v>0.5608410238426812</v>
      </c>
      <c r="BD19" s="58">
        <v>2.130160629452007</v>
      </c>
      <c r="BE19" s="52">
        <v>1.7438215110249051</v>
      </c>
      <c r="BF19" s="66">
        <v>93.320514427892689</v>
      </c>
      <c r="BG19" s="53">
        <v>0.63915278956954358</v>
      </c>
      <c r="BH19" s="58">
        <v>88.776004408683875</v>
      </c>
      <c r="BI19" s="52">
        <v>2.049861933602934</v>
      </c>
      <c r="BJ19" s="66">
        <v>94.011521399213123</v>
      </c>
      <c r="BK19" s="53">
        <v>0.58966626998673344</v>
      </c>
      <c r="BL19" s="58">
        <v>5.2355169905292485</v>
      </c>
      <c r="BM19" s="52">
        <v>2.0002043495255144</v>
      </c>
      <c r="BN19" s="66">
        <v>90.531583761552142</v>
      </c>
      <c r="BO19" s="53">
        <v>0.78334719661517371</v>
      </c>
      <c r="BP19" s="58">
        <v>86.587713889907008</v>
      </c>
      <c r="BQ19" s="52">
        <v>1.8719466196218504</v>
      </c>
      <c r="BR19" s="66">
        <v>91.204910657938726</v>
      </c>
      <c r="BS19" s="53">
        <v>0.80124102820349108</v>
      </c>
      <c r="BT19" s="58">
        <v>4.6171967680317181</v>
      </c>
      <c r="BU19" s="52">
        <v>1.9589613031884769</v>
      </c>
      <c r="BV19" s="66">
        <v>91.273151057395225</v>
      </c>
      <c r="BW19" s="53">
        <v>0.68599547617177592</v>
      </c>
      <c r="BX19" s="58">
        <v>88.629893081304871</v>
      </c>
      <c r="BY19" s="52">
        <v>1.9784882056172288</v>
      </c>
      <c r="BZ19" s="66">
        <v>91.740441995048158</v>
      </c>
      <c r="CA19" s="53">
        <v>0.67443391564702582</v>
      </c>
      <c r="CB19" s="58">
        <v>3.1105489137432869</v>
      </c>
      <c r="CC19" s="52">
        <v>1.9560691606962399</v>
      </c>
      <c r="CD19" s="66">
        <v>97.959726906248349</v>
      </c>
      <c r="CE19" s="53">
        <v>0.30304216227974362</v>
      </c>
      <c r="CF19" s="58">
        <v>97.621546723925547</v>
      </c>
      <c r="CG19" s="52">
        <v>0.89545134346505384</v>
      </c>
      <c r="CH19" s="66">
        <v>98.100375428542961</v>
      </c>
      <c r="CI19" s="53">
        <v>0.30265322423707142</v>
      </c>
      <c r="CJ19" s="58">
        <v>0.47882870461741334</v>
      </c>
      <c r="CK19" s="52">
        <v>0.93369020216013721</v>
      </c>
      <c r="CL19" s="66">
        <v>91.758208391954454</v>
      </c>
      <c r="CM19" s="53">
        <v>0.64699220237095756</v>
      </c>
      <c r="CN19" s="58">
        <v>92.652348260099529</v>
      </c>
      <c r="CO19" s="52">
        <v>1.5799017839314871</v>
      </c>
      <c r="CP19" s="66">
        <v>91.557757098099358</v>
      </c>
      <c r="CQ19" s="53">
        <v>0.65926057164942165</v>
      </c>
      <c r="CR19" s="58">
        <v>-1.0945911620001709</v>
      </c>
      <c r="CS19" s="52">
        <v>1.5683193985510553</v>
      </c>
      <c r="CT19" s="66">
        <v>64.121280875548166</v>
      </c>
      <c r="CU19" s="53">
        <v>1.3876642502765884</v>
      </c>
      <c r="CV19" s="58">
        <v>67.686661806436675</v>
      </c>
      <c r="CW19" s="52">
        <v>2.6224603679910419</v>
      </c>
      <c r="CX19" s="66">
        <v>63.651929402029943</v>
      </c>
      <c r="CY19" s="53">
        <v>1.4408313238862944</v>
      </c>
      <c r="CZ19" s="58">
        <v>-4.0347324044067321</v>
      </c>
      <c r="DA19" s="54">
        <v>2.6495875542673608</v>
      </c>
    </row>
    <row r="20" spans="1:105">
      <c r="A20" s="78" t="s">
        <v>61</v>
      </c>
      <c r="B20" s="66">
        <v>93.808438888562549</v>
      </c>
      <c r="C20" s="53">
        <v>0.71294069140509131</v>
      </c>
      <c r="D20" s="58">
        <v>91.585315818821883</v>
      </c>
      <c r="E20" s="52">
        <v>1.9182380539635779</v>
      </c>
      <c r="F20" s="66">
        <v>94.261610948567238</v>
      </c>
      <c r="G20" s="53">
        <v>0.77686194166853861</v>
      </c>
      <c r="H20" s="58">
        <v>2.6762951297453554</v>
      </c>
      <c r="I20" s="52">
        <v>2.089015648439005</v>
      </c>
      <c r="J20" s="66">
        <v>89.365650429434936</v>
      </c>
      <c r="K20" s="53">
        <v>0.80512961862303067</v>
      </c>
      <c r="L20" s="58">
        <v>86.001497046281671</v>
      </c>
      <c r="M20" s="52">
        <v>2.1167176287028808</v>
      </c>
      <c r="N20" s="66">
        <v>90.090453233721931</v>
      </c>
      <c r="O20" s="53">
        <v>0.81232954264987789</v>
      </c>
      <c r="P20" s="58">
        <v>4.0889561874402602</v>
      </c>
      <c r="Q20" s="52">
        <v>2.1772479037922294</v>
      </c>
      <c r="R20" s="66">
        <v>93.311942241614304</v>
      </c>
      <c r="S20" s="53">
        <v>0.74939900661821168</v>
      </c>
      <c r="T20" s="58">
        <v>90.745277203052851</v>
      </c>
      <c r="U20" s="52">
        <v>1.969089114244519</v>
      </c>
      <c r="V20" s="66">
        <v>93.835223997895838</v>
      </c>
      <c r="W20" s="53">
        <v>0.78348489864962456</v>
      </c>
      <c r="X20" s="58">
        <v>3.0899467948429873</v>
      </c>
      <c r="Y20" s="52">
        <v>2.0744371377425095</v>
      </c>
      <c r="Z20" s="66">
        <v>90.143310231207735</v>
      </c>
      <c r="AA20" s="53">
        <v>0.83154546860945511</v>
      </c>
      <c r="AB20" s="58">
        <v>83.454534585161227</v>
      </c>
      <c r="AC20" s="52">
        <v>2.2924368015809229</v>
      </c>
      <c r="AD20" s="66">
        <v>91.619987669377039</v>
      </c>
      <c r="AE20" s="53">
        <v>0.80263422769726045</v>
      </c>
      <c r="AF20" s="58">
        <v>8.1654530842158124</v>
      </c>
      <c r="AG20" s="52">
        <v>2.2925260143376462</v>
      </c>
      <c r="AH20" s="66">
        <v>80.56719845741236</v>
      </c>
      <c r="AI20" s="53">
        <v>0.84476621211574177</v>
      </c>
      <c r="AJ20" s="58">
        <v>72.67149239907576</v>
      </c>
      <c r="AK20" s="52">
        <v>2.863984725496092</v>
      </c>
      <c r="AL20" s="66">
        <v>82.259977435485226</v>
      </c>
      <c r="AM20" s="53">
        <v>1.0943304967243535</v>
      </c>
      <c r="AN20" s="58">
        <v>9.588485036409466</v>
      </c>
      <c r="AO20" s="52">
        <v>3.4223954074014356</v>
      </c>
      <c r="AP20" s="66">
        <v>96.124420281400475</v>
      </c>
      <c r="AQ20" s="53">
        <v>0.67550335015978624</v>
      </c>
      <c r="AR20" s="58">
        <v>95.599241415862508</v>
      </c>
      <c r="AS20" s="52">
        <v>1.299786287565605</v>
      </c>
      <c r="AT20" s="66">
        <v>96.300651745678039</v>
      </c>
      <c r="AU20" s="53">
        <v>0.73006815740468167</v>
      </c>
      <c r="AV20" s="58">
        <v>0.70141032981553053</v>
      </c>
      <c r="AW20" s="52">
        <v>1.4108050858137089</v>
      </c>
      <c r="AX20" s="66">
        <v>94.011982480587804</v>
      </c>
      <c r="AY20" s="53">
        <v>0.64376801814717743</v>
      </c>
      <c r="AZ20" s="58">
        <v>94.848219501050181</v>
      </c>
      <c r="BA20" s="52">
        <v>1.3931096458754511</v>
      </c>
      <c r="BB20" s="66">
        <v>93.889560212798088</v>
      </c>
      <c r="BC20" s="53">
        <v>0.7384743913655154</v>
      </c>
      <c r="BD20" s="58">
        <v>-0.95865928825209323</v>
      </c>
      <c r="BE20" s="52">
        <v>1.6101323406020442</v>
      </c>
      <c r="BF20" s="66">
        <v>91.247824105431306</v>
      </c>
      <c r="BG20" s="53">
        <v>0.89097606772960769</v>
      </c>
      <c r="BH20" s="58">
        <v>86.257518782242755</v>
      </c>
      <c r="BI20" s="52">
        <v>2.1055934303854684</v>
      </c>
      <c r="BJ20" s="66">
        <v>92.409857236407376</v>
      </c>
      <c r="BK20" s="53">
        <v>0.99460749953115701</v>
      </c>
      <c r="BL20" s="58">
        <v>6.1523384541646209</v>
      </c>
      <c r="BM20" s="52">
        <v>2.2966863166468694</v>
      </c>
      <c r="BN20" s="66">
        <v>88.462627302081358</v>
      </c>
      <c r="BO20" s="53">
        <v>0.85946005970961736</v>
      </c>
      <c r="BP20" s="58">
        <v>79.620017271859226</v>
      </c>
      <c r="BQ20" s="52">
        <v>2.0348666513872136</v>
      </c>
      <c r="BR20" s="66">
        <v>90.443033114260842</v>
      </c>
      <c r="BS20" s="53">
        <v>0.92890906387865879</v>
      </c>
      <c r="BT20" s="58">
        <v>10.823015842401617</v>
      </c>
      <c r="BU20" s="52">
        <v>2.1827882061351982</v>
      </c>
      <c r="BV20" s="66">
        <v>89.907823002673439</v>
      </c>
      <c r="BW20" s="53">
        <v>0.86904012584628021</v>
      </c>
      <c r="BX20" s="58">
        <v>88.076344049987256</v>
      </c>
      <c r="BY20" s="52">
        <v>1.7603835924074396</v>
      </c>
      <c r="BZ20" s="66">
        <v>90.260415419480566</v>
      </c>
      <c r="CA20" s="53">
        <v>0.94409477745596238</v>
      </c>
      <c r="CB20" s="58">
        <v>2.18407136949331</v>
      </c>
      <c r="CC20" s="52">
        <v>1.9090775318816124</v>
      </c>
      <c r="CD20" s="66">
        <v>97.778528005522361</v>
      </c>
      <c r="CE20" s="53">
        <v>0.49996588908430817</v>
      </c>
      <c r="CF20" s="58">
        <v>97.087578174089742</v>
      </c>
      <c r="CG20" s="52">
        <v>0.98643662239927532</v>
      </c>
      <c r="CH20" s="66">
        <v>97.918147108862385</v>
      </c>
      <c r="CI20" s="53">
        <v>0.54194745474628681</v>
      </c>
      <c r="CJ20" s="58">
        <v>0.83056893477264282</v>
      </c>
      <c r="CK20" s="52">
        <v>1.0565296213648341</v>
      </c>
      <c r="CL20" s="66">
        <v>92.430946590665542</v>
      </c>
      <c r="CM20" s="53">
        <v>0.73291736679487873</v>
      </c>
      <c r="CN20" s="58">
        <v>91.041763470584769</v>
      </c>
      <c r="CO20" s="52">
        <v>1.5237340340409311</v>
      </c>
      <c r="CP20" s="66">
        <v>92.700236749921174</v>
      </c>
      <c r="CQ20" s="53">
        <v>0.84519762776257379</v>
      </c>
      <c r="CR20" s="58">
        <v>1.6584732793364054</v>
      </c>
      <c r="CS20" s="52">
        <v>1.781496137612792</v>
      </c>
      <c r="CT20" s="66">
        <v>63.640903095153448</v>
      </c>
      <c r="CU20" s="53">
        <v>2.0317839085455982</v>
      </c>
      <c r="CV20" s="58">
        <v>62.925359663868143</v>
      </c>
      <c r="CW20" s="52">
        <v>4.7178421935740351</v>
      </c>
      <c r="CX20" s="66">
        <v>63.853539473109407</v>
      </c>
      <c r="CY20" s="53">
        <v>1.8089666952230681</v>
      </c>
      <c r="CZ20" s="58">
        <v>0.92817980924126431</v>
      </c>
      <c r="DA20" s="54">
        <v>4.0716558492107975</v>
      </c>
    </row>
    <row r="21" spans="1:105">
      <c r="A21" s="78" t="s">
        <v>40</v>
      </c>
      <c r="B21" s="66">
        <v>68.116104530222927</v>
      </c>
      <c r="C21" s="53">
        <v>0.95841301544457236</v>
      </c>
      <c r="D21" s="58">
        <v>70.603258074128632</v>
      </c>
      <c r="E21" s="52">
        <v>2.1519326023487491</v>
      </c>
      <c r="F21" s="66">
        <v>67.591340532080437</v>
      </c>
      <c r="G21" s="53">
        <v>1.0478821622552617</v>
      </c>
      <c r="H21" s="58">
        <v>-3.0119175420481952</v>
      </c>
      <c r="I21" s="52">
        <v>2.3576495744300097</v>
      </c>
      <c r="J21" s="66">
        <v>56.206720454680656</v>
      </c>
      <c r="K21" s="53">
        <v>1.0530467728008344</v>
      </c>
      <c r="L21" s="58">
        <v>56.803539182939431</v>
      </c>
      <c r="M21" s="52">
        <v>2.5905906491105202</v>
      </c>
      <c r="N21" s="66">
        <v>56.097571867959402</v>
      </c>
      <c r="O21" s="53">
        <v>1.0823641252469354</v>
      </c>
      <c r="P21" s="58">
        <v>-0.70596731498002896</v>
      </c>
      <c r="Q21" s="52">
        <v>2.6801151156003327</v>
      </c>
      <c r="R21" s="66">
        <v>79.134605111459393</v>
      </c>
      <c r="S21" s="53">
        <v>0.83792885495367275</v>
      </c>
      <c r="T21" s="58">
        <v>77.683667281709702</v>
      </c>
      <c r="U21" s="52">
        <v>1.8867568777543109</v>
      </c>
      <c r="V21" s="66">
        <v>79.46558381284855</v>
      </c>
      <c r="W21" s="53">
        <v>0.84771155802915032</v>
      </c>
      <c r="X21" s="58">
        <v>1.7819165311388474</v>
      </c>
      <c r="Y21" s="52">
        <v>1.8963400954128484</v>
      </c>
      <c r="Z21" s="66">
        <v>83.424056479962346</v>
      </c>
      <c r="AA21" s="53">
        <v>0.8006640134012456</v>
      </c>
      <c r="AB21" s="58">
        <v>69.279037357098886</v>
      </c>
      <c r="AC21" s="52">
        <v>2.0814006462319647</v>
      </c>
      <c r="AD21" s="66">
        <v>86.630669054549145</v>
      </c>
      <c r="AE21" s="53">
        <v>0.84257346057747451</v>
      </c>
      <c r="AF21" s="58">
        <v>17.351631697450259</v>
      </c>
      <c r="AG21" s="52">
        <v>2.2335225806733154</v>
      </c>
      <c r="AH21" s="66">
        <v>40.273336501116589</v>
      </c>
      <c r="AI21" s="53">
        <v>0.99370634883184683</v>
      </c>
      <c r="AJ21" s="58">
        <v>42.056278360889067</v>
      </c>
      <c r="AK21" s="52">
        <v>2.0192645286851874</v>
      </c>
      <c r="AL21" s="66">
        <v>39.828834448477949</v>
      </c>
      <c r="AM21" s="53">
        <v>1.0895336684741961</v>
      </c>
      <c r="AN21" s="58">
        <v>-2.2274439124111183</v>
      </c>
      <c r="AO21" s="52">
        <v>2.2105936175064405</v>
      </c>
      <c r="AP21" s="66">
        <v>78.916518989486235</v>
      </c>
      <c r="AQ21" s="53">
        <v>0.82136781679734261</v>
      </c>
      <c r="AR21" s="58">
        <v>76.388490884884092</v>
      </c>
      <c r="AS21" s="52">
        <v>1.9662599893202657</v>
      </c>
      <c r="AT21" s="66">
        <v>79.490115350185661</v>
      </c>
      <c r="AU21" s="53">
        <v>0.87248126299659434</v>
      </c>
      <c r="AV21" s="58">
        <v>3.101624465301569</v>
      </c>
      <c r="AW21" s="52">
        <v>2.0970676541700781</v>
      </c>
      <c r="AX21" s="66">
        <v>65.249436047604163</v>
      </c>
      <c r="AY21" s="53">
        <v>0.88671972674099664</v>
      </c>
      <c r="AZ21" s="58">
        <v>63.776644631983487</v>
      </c>
      <c r="BA21" s="52">
        <v>2.254941355674168</v>
      </c>
      <c r="BB21" s="66">
        <v>65.581125183495203</v>
      </c>
      <c r="BC21" s="53">
        <v>0.97139561482271264</v>
      </c>
      <c r="BD21" s="58">
        <v>1.8044805515117162</v>
      </c>
      <c r="BE21" s="52">
        <v>2.4670006191524685</v>
      </c>
      <c r="BF21" s="66">
        <v>84.111358567062766</v>
      </c>
      <c r="BG21" s="53">
        <v>0.86410385317082627</v>
      </c>
      <c r="BH21" s="58">
        <v>76.530408560496937</v>
      </c>
      <c r="BI21" s="52">
        <v>1.8309846244360031</v>
      </c>
      <c r="BJ21" s="66">
        <v>85.884842957026535</v>
      </c>
      <c r="BK21" s="53">
        <v>0.9407871673399717</v>
      </c>
      <c r="BL21" s="58">
        <v>9.354434396529598</v>
      </c>
      <c r="BM21" s="52">
        <v>2.0159570060406184</v>
      </c>
      <c r="BN21" s="66">
        <v>83.293495626709259</v>
      </c>
      <c r="BO21" s="53">
        <v>0.81189243171180681</v>
      </c>
      <c r="BP21" s="58">
        <v>75.979910371847723</v>
      </c>
      <c r="BQ21" s="52">
        <v>1.7997816466002545</v>
      </c>
      <c r="BR21" s="66">
        <v>84.989420869929205</v>
      </c>
      <c r="BS21" s="53">
        <v>0.85542581617781355</v>
      </c>
      <c r="BT21" s="58">
        <v>9.0095104980814824</v>
      </c>
      <c r="BU21" s="52">
        <v>1.9079545514839742</v>
      </c>
      <c r="BV21" s="66">
        <v>75.829416738836926</v>
      </c>
      <c r="BW21" s="53">
        <v>0.82186689258500523</v>
      </c>
      <c r="BX21" s="58">
        <v>68.851044304609559</v>
      </c>
      <c r="BY21" s="52">
        <v>1.9874712269204473</v>
      </c>
      <c r="BZ21" s="66">
        <v>77.457858111186525</v>
      </c>
      <c r="CA21" s="53">
        <v>0.8474293352823582</v>
      </c>
      <c r="CB21" s="58">
        <v>8.6068138065769659</v>
      </c>
      <c r="CC21" s="52">
        <v>2.1005694530445842</v>
      </c>
      <c r="CD21" s="66">
        <v>90.901885765446835</v>
      </c>
      <c r="CE21" s="53">
        <v>0.59801786317811023</v>
      </c>
      <c r="CF21" s="58">
        <v>89.866653207668719</v>
      </c>
      <c r="CG21" s="52">
        <v>1.4150791084184366</v>
      </c>
      <c r="CH21" s="66">
        <v>91.211893898484647</v>
      </c>
      <c r="CI21" s="53">
        <v>0.65358026347881504</v>
      </c>
      <c r="CJ21" s="58">
        <v>1.3452406908159276</v>
      </c>
      <c r="CK21" s="52">
        <v>1.5433711440305771</v>
      </c>
      <c r="CL21" s="66">
        <v>84.756914873382868</v>
      </c>
      <c r="CM21" s="53">
        <v>0.56365882716548099</v>
      </c>
      <c r="CN21" s="58">
        <v>85.676211039574312</v>
      </c>
      <c r="CO21" s="52">
        <v>1.4853761500284184</v>
      </c>
      <c r="CP21" s="66">
        <v>84.595390574595811</v>
      </c>
      <c r="CQ21" s="53">
        <v>0.7110971283144274</v>
      </c>
      <c r="CR21" s="58">
        <v>-1.0808204649785011</v>
      </c>
      <c r="CS21" s="52">
        <v>1.8120113539312939</v>
      </c>
      <c r="CT21" s="66">
        <v>63.113574485348941</v>
      </c>
      <c r="CU21" s="53">
        <v>1.0186778393712124</v>
      </c>
      <c r="CV21" s="58">
        <v>68.330671464071543</v>
      </c>
      <c r="CW21" s="52">
        <v>2.3752737574280398</v>
      </c>
      <c r="CX21" s="66">
        <v>61.914146495461452</v>
      </c>
      <c r="CY21" s="53">
        <v>1.1593843127754673</v>
      </c>
      <c r="CZ21" s="58">
        <v>-6.4165249686100907</v>
      </c>
      <c r="DA21" s="54">
        <v>2.6962673454049146</v>
      </c>
    </row>
    <row r="22" spans="1:105">
      <c r="A22" s="78" t="s">
        <v>77</v>
      </c>
      <c r="B22" s="66">
        <v>88.077827975026551</v>
      </c>
      <c r="C22" s="53">
        <v>0.84059182570822422</v>
      </c>
      <c r="D22" s="58">
        <v>87.903812845221225</v>
      </c>
      <c r="E22" s="52">
        <v>1.4686561803282572</v>
      </c>
      <c r="F22" s="66">
        <v>88.186356822174105</v>
      </c>
      <c r="G22" s="53">
        <v>0.94988703015118126</v>
      </c>
      <c r="H22" s="58">
        <v>0.28254397695287992</v>
      </c>
      <c r="I22" s="52">
        <v>1.6323377905267851</v>
      </c>
      <c r="J22" s="66">
        <v>87.398811839011316</v>
      </c>
      <c r="K22" s="53">
        <v>0.77170639761151349</v>
      </c>
      <c r="L22" s="58">
        <v>84.643009098934854</v>
      </c>
      <c r="M22" s="52">
        <v>1.5989431834439098</v>
      </c>
      <c r="N22" s="66">
        <v>88.574855002698001</v>
      </c>
      <c r="O22" s="53">
        <v>0.96710838414728295</v>
      </c>
      <c r="P22" s="58">
        <v>3.931845903763147</v>
      </c>
      <c r="Q22" s="52">
        <v>1.9822927141678752</v>
      </c>
      <c r="R22" s="66">
        <v>90.185178527382277</v>
      </c>
      <c r="S22" s="53">
        <v>0.80028220532516747</v>
      </c>
      <c r="T22" s="58">
        <v>91.412711793723886</v>
      </c>
      <c r="U22" s="52">
        <v>1.3351690791316924</v>
      </c>
      <c r="V22" s="66">
        <v>89.725165090530979</v>
      </c>
      <c r="W22" s="53">
        <v>0.93565405918260125</v>
      </c>
      <c r="X22" s="58">
        <v>-1.6875467031929077</v>
      </c>
      <c r="Y22" s="52">
        <v>1.5328541297162448</v>
      </c>
      <c r="Z22" s="66">
        <v>86.269054231565192</v>
      </c>
      <c r="AA22" s="53">
        <v>0.69333974822422684</v>
      </c>
      <c r="AB22" s="58">
        <v>80.274188596113632</v>
      </c>
      <c r="AC22" s="52">
        <v>1.821966375262642</v>
      </c>
      <c r="AD22" s="66">
        <v>88.769033849970185</v>
      </c>
      <c r="AE22" s="53">
        <v>0.84376615646380515</v>
      </c>
      <c r="AF22" s="58">
        <v>8.4948452538565533</v>
      </c>
      <c r="AG22" s="52">
        <v>2.1745324247841524</v>
      </c>
      <c r="AH22" s="66">
        <v>81.028641371801484</v>
      </c>
      <c r="AI22" s="53">
        <v>1.0121291235055028</v>
      </c>
      <c r="AJ22" s="58">
        <v>77.304315798872764</v>
      </c>
      <c r="AK22" s="52">
        <v>2.2686262911205439</v>
      </c>
      <c r="AL22" s="66">
        <v>82.572126806869989</v>
      </c>
      <c r="AM22" s="53">
        <v>0.98490595688552218</v>
      </c>
      <c r="AN22" s="58">
        <v>5.2678110079972242</v>
      </c>
      <c r="AO22" s="52">
        <v>2.417012045957009</v>
      </c>
      <c r="AP22" s="66">
        <v>94.722439351329157</v>
      </c>
      <c r="AQ22" s="53">
        <v>0.63288323659830459</v>
      </c>
      <c r="AR22" s="58">
        <v>92.277078076900011</v>
      </c>
      <c r="AS22" s="52">
        <v>1.3369060233588084</v>
      </c>
      <c r="AT22" s="66">
        <v>95.807039608124256</v>
      </c>
      <c r="AU22" s="53">
        <v>0.59007637614378294</v>
      </c>
      <c r="AV22" s="58">
        <v>3.5299615312242452</v>
      </c>
      <c r="AW22" s="52">
        <v>1.3756031796555603</v>
      </c>
      <c r="AX22" s="66">
        <v>87.886574563864073</v>
      </c>
      <c r="AY22" s="53">
        <v>0.7883905325425884</v>
      </c>
      <c r="AZ22" s="58">
        <v>88.239198207920865</v>
      </c>
      <c r="BA22" s="52">
        <v>1.6109635751424218</v>
      </c>
      <c r="BB22" s="66">
        <v>87.775856780516179</v>
      </c>
      <c r="BC22" s="53">
        <v>0.90956813017419436</v>
      </c>
      <c r="BD22" s="58">
        <v>-0.46334142740468565</v>
      </c>
      <c r="BE22" s="52">
        <v>1.8555929027976523</v>
      </c>
      <c r="BF22" s="66">
        <v>89.38010946051088</v>
      </c>
      <c r="BG22" s="53">
        <v>0.92389518181605468</v>
      </c>
      <c r="BH22" s="58">
        <v>84.975157710811146</v>
      </c>
      <c r="BI22" s="52">
        <v>1.9026427632597578</v>
      </c>
      <c r="BJ22" s="66">
        <v>91.25181688055504</v>
      </c>
      <c r="BK22" s="53">
        <v>0.95249760596560129</v>
      </c>
      <c r="BL22" s="58">
        <v>6.276659169743894</v>
      </c>
      <c r="BM22" s="52">
        <v>2.0638696868355599</v>
      </c>
      <c r="BN22" s="66">
        <v>81.84032105143018</v>
      </c>
      <c r="BO22" s="53">
        <v>1.0245648026523013</v>
      </c>
      <c r="BP22" s="58">
        <v>77.140297989503821</v>
      </c>
      <c r="BQ22" s="52">
        <v>2.2773974966148081</v>
      </c>
      <c r="BR22" s="66">
        <v>83.796464455922376</v>
      </c>
      <c r="BS22" s="53">
        <v>1.0808683052613444</v>
      </c>
      <c r="BT22" s="58">
        <v>6.6561664664185543</v>
      </c>
      <c r="BU22" s="52">
        <v>2.4944453539227696</v>
      </c>
      <c r="BV22" s="66">
        <v>87.025992069272789</v>
      </c>
      <c r="BW22" s="53">
        <v>0.88596917802610797</v>
      </c>
      <c r="BX22" s="58">
        <v>86.944598212149643</v>
      </c>
      <c r="BY22" s="52">
        <v>1.9183048133339855</v>
      </c>
      <c r="BZ22" s="66">
        <v>87.090999177070429</v>
      </c>
      <c r="CA22" s="53">
        <v>1.0204138867804342</v>
      </c>
      <c r="CB22" s="58">
        <v>0.14640096492078669</v>
      </c>
      <c r="CC22" s="52">
        <v>2.2061044133719112</v>
      </c>
      <c r="CD22" s="66">
        <v>95.846245559170569</v>
      </c>
      <c r="CE22" s="53">
        <v>0.51276138885301026</v>
      </c>
      <c r="CF22" s="58">
        <v>96.394717468912532</v>
      </c>
      <c r="CG22" s="52">
        <v>0.80501780628448749</v>
      </c>
      <c r="CH22" s="66">
        <v>95.6964354313223</v>
      </c>
      <c r="CI22" s="53">
        <v>0.6297903634859725</v>
      </c>
      <c r="CJ22" s="58">
        <v>-0.69828203759023211</v>
      </c>
      <c r="CK22" s="52">
        <v>0.99414319370585857</v>
      </c>
      <c r="CL22" s="66">
        <v>90.25415252743943</v>
      </c>
      <c r="CM22" s="53">
        <v>0.64828002183046984</v>
      </c>
      <c r="CN22" s="58">
        <v>90.83395025902125</v>
      </c>
      <c r="CO22" s="52">
        <v>1.1524595105037301</v>
      </c>
      <c r="CP22" s="66">
        <v>90.061235572405224</v>
      </c>
      <c r="CQ22" s="53">
        <v>0.90561017699911217</v>
      </c>
      <c r="CR22" s="58">
        <v>-0.77271468661602682</v>
      </c>
      <c r="CS22" s="52">
        <v>1.6225450043812641</v>
      </c>
      <c r="CT22" s="66">
        <v>77.49305927443551</v>
      </c>
      <c r="CU22" s="53">
        <v>1.0944047991863064</v>
      </c>
      <c r="CV22" s="58">
        <v>78.22758967167222</v>
      </c>
      <c r="CW22" s="52">
        <v>1.8438286286441326</v>
      </c>
      <c r="CX22" s="66">
        <v>77.169438457416788</v>
      </c>
      <c r="CY22" s="53">
        <v>1.3083007362497814</v>
      </c>
      <c r="CZ22" s="58">
        <v>-1.0581512142554317</v>
      </c>
      <c r="DA22" s="54">
        <v>2.2018518806246314</v>
      </c>
    </row>
    <row r="23" spans="1:105">
      <c r="A23" s="78" t="s">
        <v>28</v>
      </c>
      <c r="B23" s="66">
        <v>94.55087171625577</v>
      </c>
      <c r="C23" s="53">
        <v>0.56398159920346869</v>
      </c>
      <c r="D23" s="58">
        <v>88.825900342574045</v>
      </c>
      <c r="E23" s="52">
        <v>1.8341101263279773</v>
      </c>
      <c r="F23" s="66">
        <v>95.175570897731959</v>
      </c>
      <c r="G23" s="53">
        <v>0.6139479695519704</v>
      </c>
      <c r="H23" s="58">
        <v>6.349670555157914</v>
      </c>
      <c r="I23" s="52">
        <v>1.9349145476421592</v>
      </c>
      <c r="J23" s="66">
        <v>92.14225592440782</v>
      </c>
      <c r="K23" s="53">
        <v>0.58475903332468071</v>
      </c>
      <c r="L23" s="58">
        <v>81.298174861009542</v>
      </c>
      <c r="M23" s="52">
        <v>4.169504289997815</v>
      </c>
      <c r="N23" s="66">
        <v>93.309409768150758</v>
      </c>
      <c r="O23" s="53">
        <v>0.62490146384588774</v>
      </c>
      <c r="P23" s="58">
        <v>12.011234907141215</v>
      </c>
      <c r="Q23" s="52">
        <v>4.4149672239593167</v>
      </c>
      <c r="R23" s="66">
        <v>94.956327565615467</v>
      </c>
      <c r="S23" s="53">
        <v>0.59202306634166268</v>
      </c>
      <c r="T23" s="58">
        <v>91.399437673592871</v>
      </c>
      <c r="U23" s="52">
        <v>2.535937669345818</v>
      </c>
      <c r="V23" s="66">
        <v>95.349244120764411</v>
      </c>
      <c r="W23" s="53">
        <v>0.57149885555386781</v>
      </c>
      <c r="X23" s="58">
        <v>3.9498064471715395</v>
      </c>
      <c r="Y23" s="52">
        <v>2.5537929389438365</v>
      </c>
      <c r="Z23" s="66">
        <v>92.926781278429203</v>
      </c>
      <c r="AA23" s="53">
        <v>0.68545085152545471</v>
      </c>
      <c r="AB23" s="58">
        <v>77.606707011761671</v>
      </c>
      <c r="AC23" s="52">
        <v>3.2196009349772567</v>
      </c>
      <c r="AD23" s="66">
        <v>94.609141161333696</v>
      </c>
      <c r="AE23" s="53">
        <v>0.70816496078127766</v>
      </c>
      <c r="AF23" s="58">
        <v>17.002434149572025</v>
      </c>
      <c r="AG23" s="52">
        <v>3.3745146166525788</v>
      </c>
      <c r="AH23" s="66">
        <v>84.338496886541009</v>
      </c>
      <c r="AI23" s="53">
        <v>0.93385781405062651</v>
      </c>
      <c r="AJ23" s="58">
        <v>75.052304242965334</v>
      </c>
      <c r="AK23" s="52">
        <v>2.8897230671290952</v>
      </c>
      <c r="AL23" s="66">
        <v>85.309098933884172</v>
      </c>
      <c r="AM23" s="53">
        <v>0.96314950473673711</v>
      </c>
      <c r="AN23" s="58">
        <v>10.256794690918838</v>
      </c>
      <c r="AO23" s="52">
        <v>2.8960464785442674</v>
      </c>
      <c r="AP23" s="66">
        <v>96.296943703376584</v>
      </c>
      <c r="AQ23" s="53">
        <v>0.74382145263437038</v>
      </c>
      <c r="AR23" s="58">
        <v>88.669374808969607</v>
      </c>
      <c r="AS23" s="52">
        <v>2.3748923421026435</v>
      </c>
      <c r="AT23" s="66">
        <v>97.130210881395058</v>
      </c>
      <c r="AU23" s="53">
        <v>0.6837136014622841</v>
      </c>
      <c r="AV23" s="58">
        <v>8.460836072425451</v>
      </c>
      <c r="AW23" s="52">
        <v>2.2019345353550985</v>
      </c>
      <c r="AX23" s="66">
        <v>92.446085545586527</v>
      </c>
      <c r="AY23" s="53">
        <v>0.67602442887389202</v>
      </c>
      <c r="AZ23" s="58">
        <v>82.795378321249729</v>
      </c>
      <c r="BA23" s="52">
        <v>3.3493755677988388</v>
      </c>
      <c r="BB23" s="66">
        <v>93.513679233445089</v>
      </c>
      <c r="BC23" s="53">
        <v>0.64982142590797265</v>
      </c>
      <c r="BD23" s="58">
        <v>10.71830091219536</v>
      </c>
      <c r="BE23" s="52">
        <v>3.4167640166648998</v>
      </c>
      <c r="BF23" s="66">
        <v>94.126425072719414</v>
      </c>
      <c r="BG23" s="53">
        <v>0.67695439646569611</v>
      </c>
      <c r="BH23" s="58">
        <v>79.664696731747071</v>
      </c>
      <c r="BI23" s="52">
        <v>2.8950717151657255</v>
      </c>
      <c r="BJ23" s="66">
        <v>95.69467566620709</v>
      </c>
      <c r="BK23" s="53">
        <v>0.6348791159347329</v>
      </c>
      <c r="BL23" s="58">
        <v>16.029978934460019</v>
      </c>
      <c r="BM23" s="52">
        <v>2.8609522411332016</v>
      </c>
      <c r="BN23" s="66">
        <v>90.16782811804643</v>
      </c>
      <c r="BO23" s="53">
        <v>0.79443057262183703</v>
      </c>
      <c r="BP23" s="58">
        <v>79.123670094334159</v>
      </c>
      <c r="BQ23" s="52">
        <v>3.2439515131075831</v>
      </c>
      <c r="BR23" s="66">
        <v>91.348013317174932</v>
      </c>
      <c r="BS23" s="53">
        <v>0.86639338868585214</v>
      </c>
      <c r="BT23" s="58">
        <v>12.224343222840773</v>
      </c>
      <c r="BU23" s="52">
        <v>3.4922510908195141</v>
      </c>
      <c r="BV23" s="66">
        <v>87.633233731277144</v>
      </c>
      <c r="BW23" s="53">
        <v>1.1279776637205068</v>
      </c>
      <c r="BX23" s="58">
        <v>76.153039620180138</v>
      </c>
      <c r="BY23" s="52">
        <v>4.6429290828489407</v>
      </c>
      <c r="BZ23" s="66">
        <v>88.855794874016496</v>
      </c>
      <c r="CA23" s="53">
        <v>0.92516423826568184</v>
      </c>
      <c r="CB23" s="58">
        <v>12.702755253836358</v>
      </c>
      <c r="CC23" s="52">
        <v>4.1844287380106868</v>
      </c>
      <c r="CD23" s="66">
        <v>97.02203791354286</v>
      </c>
      <c r="CE23" s="53">
        <v>0.36638746235509212</v>
      </c>
      <c r="CF23" s="58">
        <v>92.142054092052547</v>
      </c>
      <c r="CG23" s="52">
        <v>2.0496442333211506</v>
      </c>
      <c r="CH23" s="66">
        <v>97.561757478376151</v>
      </c>
      <c r="CI23" s="53">
        <v>0.35046187343484331</v>
      </c>
      <c r="CJ23" s="58">
        <v>5.4197033863236044</v>
      </c>
      <c r="CK23" s="52">
        <v>2.0840577080904064</v>
      </c>
      <c r="CL23" s="66">
        <v>89.06094940710959</v>
      </c>
      <c r="CM23" s="53">
        <v>0.77816445214303076</v>
      </c>
      <c r="CN23" s="58">
        <v>82.678252543426751</v>
      </c>
      <c r="CO23" s="52">
        <v>3.5697819609236214</v>
      </c>
      <c r="CP23" s="66">
        <v>89.735924371254555</v>
      </c>
      <c r="CQ23" s="53">
        <v>0.73575257386205728</v>
      </c>
      <c r="CR23" s="58">
        <v>7.0576718278278037</v>
      </c>
      <c r="CS23" s="52">
        <v>3.5298619834268363</v>
      </c>
      <c r="CT23" s="66">
        <v>69.851901383061517</v>
      </c>
      <c r="CU23" s="53">
        <v>1.3122881128072241</v>
      </c>
      <c r="CV23" s="58">
        <v>68.494204057529032</v>
      </c>
      <c r="CW23" s="52">
        <v>3.4022441141328361</v>
      </c>
      <c r="CX23" s="66">
        <v>70.089026559480374</v>
      </c>
      <c r="CY23" s="53">
        <v>1.5598287815977585</v>
      </c>
      <c r="CZ23" s="58">
        <v>1.5948225019513416</v>
      </c>
      <c r="DA23" s="54">
        <v>4.1816234533839118</v>
      </c>
    </row>
    <row r="24" spans="1:105">
      <c r="A24" s="78" t="s">
        <v>44</v>
      </c>
      <c r="B24" s="66">
        <v>98.591583468306908</v>
      </c>
      <c r="C24" s="53">
        <v>0.26922081644469975</v>
      </c>
      <c r="D24" s="58">
        <v>97.645013153291316</v>
      </c>
      <c r="E24" s="52">
        <v>1.0221707970618976</v>
      </c>
      <c r="F24" s="66">
        <v>98.793214566341632</v>
      </c>
      <c r="G24" s="53">
        <v>0.26649662816463521</v>
      </c>
      <c r="H24" s="58">
        <v>1.148201413050316</v>
      </c>
      <c r="I24" s="52">
        <v>1.0799338498152831</v>
      </c>
      <c r="J24" s="66">
        <v>96.349303053217895</v>
      </c>
      <c r="K24" s="53">
        <v>0.48725586880965621</v>
      </c>
      <c r="L24" s="58">
        <v>94.724891339370728</v>
      </c>
      <c r="M24" s="52">
        <v>1.3643987268250748</v>
      </c>
      <c r="N24" s="66">
        <v>96.689825983097066</v>
      </c>
      <c r="O24" s="53">
        <v>0.47066063014592063</v>
      </c>
      <c r="P24" s="58">
        <v>1.9649346437263375</v>
      </c>
      <c r="Q24" s="52">
        <v>1.3641463793665329</v>
      </c>
      <c r="R24" s="66">
        <v>93.648211259204402</v>
      </c>
      <c r="S24" s="53">
        <v>0.73918585823956817</v>
      </c>
      <c r="T24" s="58">
        <v>89.699444188401145</v>
      </c>
      <c r="U24" s="52">
        <v>2.3339313829842174</v>
      </c>
      <c r="V24" s="66">
        <v>94.492091541447593</v>
      </c>
      <c r="W24" s="53">
        <v>0.71236050159154507</v>
      </c>
      <c r="X24" s="58">
        <v>4.7926473530464477</v>
      </c>
      <c r="Y24" s="52">
        <v>2.3897615534873702</v>
      </c>
      <c r="Z24" s="66">
        <v>96.734259670601389</v>
      </c>
      <c r="AA24" s="53">
        <v>0.49303304704231704</v>
      </c>
      <c r="AB24" s="58">
        <v>92.95339432059049</v>
      </c>
      <c r="AC24" s="52">
        <v>1.4748103653984808</v>
      </c>
      <c r="AD24" s="66">
        <v>97.547169885235945</v>
      </c>
      <c r="AE24" s="53">
        <v>0.46892178413944424</v>
      </c>
      <c r="AF24" s="58">
        <v>4.5937755646454548</v>
      </c>
      <c r="AG24" s="52">
        <v>1.490321528449478</v>
      </c>
      <c r="AH24" s="66">
        <v>81.358010660299954</v>
      </c>
      <c r="AI24" s="53">
        <v>1.0773870254500497</v>
      </c>
      <c r="AJ24" s="58">
        <v>73.665360072703976</v>
      </c>
      <c r="AK24" s="52">
        <v>2.2497783257923785</v>
      </c>
      <c r="AL24" s="66">
        <v>82.980243741371737</v>
      </c>
      <c r="AM24" s="53">
        <v>1.1769482756806906</v>
      </c>
      <c r="AN24" s="58">
        <v>9.3148836686677612</v>
      </c>
      <c r="AO24" s="52">
        <v>2.4914488164289348</v>
      </c>
      <c r="AP24" s="66">
        <v>98.545084345764224</v>
      </c>
      <c r="AQ24" s="53">
        <v>0.32367759878516961</v>
      </c>
      <c r="AR24" s="58">
        <v>97.626922721389647</v>
      </c>
      <c r="AS24" s="52">
        <v>0.75957581894134463</v>
      </c>
      <c r="AT24" s="66">
        <v>98.740612429835622</v>
      </c>
      <c r="AU24" s="53">
        <v>0.35076255176741689</v>
      </c>
      <c r="AV24" s="58">
        <v>1.1136897084459747</v>
      </c>
      <c r="AW24" s="52">
        <v>0.81310441297871572</v>
      </c>
      <c r="AX24" s="66">
        <v>92.496503776546461</v>
      </c>
      <c r="AY24" s="53">
        <v>0.80194078775266486</v>
      </c>
      <c r="AZ24" s="58">
        <v>90.178953619427233</v>
      </c>
      <c r="BA24" s="52">
        <v>1.7683487453300308</v>
      </c>
      <c r="BB24" s="66">
        <v>92.978694720832351</v>
      </c>
      <c r="BC24" s="53">
        <v>0.84588226308843639</v>
      </c>
      <c r="BD24" s="58">
        <v>2.7997411014051181</v>
      </c>
      <c r="BE24" s="52">
        <v>1.8374506759393601</v>
      </c>
      <c r="BF24" s="66">
        <v>96.017390862517104</v>
      </c>
      <c r="BG24" s="53">
        <v>0.50025774678778245</v>
      </c>
      <c r="BH24" s="58">
        <v>90.960225951300728</v>
      </c>
      <c r="BI24" s="52">
        <v>1.5773907682881279</v>
      </c>
      <c r="BJ24" s="66">
        <v>97.103240926779208</v>
      </c>
      <c r="BK24" s="53">
        <v>0.45458595564160115</v>
      </c>
      <c r="BL24" s="58">
        <v>6.1430149754784793</v>
      </c>
      <c r="BM24" s="52">
        <v>1.5801277228149186</v>
      </c>
      <c r="BN24" s="66">
        <v>96.390476848138249</v>
      </c>
      <c r="BO24" s="53">
        <v>0.53089057644612225</v>
      </c>
      <c r="BP24" s="58">
        <v>94.420138786086767</v>
      </c>
      <c r="BQ24" s="52">
        <v>1.0638955103987708</v>
      </c>
      <c r="BR24" s="66">
        <v>96.809742704254347</v>
      </c>
      <c r="BS24" s="53">
        <v>0.59996333733775487</v>
      </c>
      <c r="BT24" s="58">
        <v>2.3896039181675803</v>
      </c>
      <c r="BU24" s="52">
        <v>1.1940725559208947</v>
      </c>
      <c r="BV24" s="66">
        <v>77.249761810612171</v>
      </c>
      <c r="BW24" s="53">
        <v>1.0646935389439678</v>
      </c>
      <c r="BX24" s="58">
        <v>71.200076847691179</v>
      </c>
      <c r="BY24" s="52">
        <v>3.0008551815772941</v>
      </c>
      <c r="BZ24" s="66">
        <v>78.505960106952728</v>
      </c>
      <c r="CA24" s="53">
        <v>0.92767670567909211</v>
      </c>
      <c r="CB24" s="58">
        <v>7.3058832592615488</v>
      </c>
      <c r="CC24" s="52">
        <v>2.8815843104104126</v>
      </c>
      <c r="CD24" s="66">
        <v>97.769000853556477</v>
      </c>
      <c r="CE24" s="53">
        <v>0.40585175990337108</v>
      </c>
      <c r="CF24" s="58">
        <v>94.969621875573949</v>
      </c>
      <c r="CG24" s="52">
        <v>1.5948820559414725</v>
      </c>
      <c r="CH24" s="66">
        <v>98.374191238306224</v>
      </c>
      <c r="CI24" s="53">
        <v>0.37827816357974708</v>
      </c>
      <c r="CJ24" s="58">
        <v>3.4045693627322748</v>
      </c>
      <c r="CK24" s="52">
        <v>1.6553270573727554</v>
      </c>
      <c r="CL24" s="66">
        <v>92.111284348131619</v>
      </c>
      <c r="CM24" s="53">
        <v>0.73003910035287944</v>
      </c>
      <c r="CN24" s="58">
        <v>87.205950579728935</v>
      </c>
      <c r="CO24" s="52">
        <v>2.494559965654231</v>
      </c>
      <c r="CP24" s="66">
        <v>93.155460903197536</v>
      </c>
      <c r="CQ24" s="53">
        <v>0.7898028626220871</v>
      </c>
      <c r="CR24" s="58">
        <v>5.9495103234686013</v>
      </c>
      <c r="CS24" s="52">
        <v>2.7320161126969302</v>
      </c>
      <c r="CT24" s="66">
        <v>88.393236107342716</v>
      </c>
      <c r="CU24" s="53">
        <v>0.73587007113215841</v>
      </c>
      <c r="CV24" s="58">
        <v>86.660798006750127</v>
      </c>
      <c r="CW24" s="52">
        <v>2.1090902730358314</v>
      </c>
      <c r="CX24" s="66">
        <v>88.737027516957795</v>
      </c>
      <c r="CY24" s="53">
        <v>0.83952861114749489</v>
      </c>
      <c r="CZ24" s="58">
        <v>2.0762295102076678</v>
      </c>
      <c r="DA24" s="54">
        <v>2.3924611914275267</v>
      </c>
    </row>
    <row r="25" spans="1:105">
      <c r="A25" s="93" t="s">
        <v>33</v>
      </c>
      <c r="B25" s="66">
        <v>89.544948889305843</v>
      </c>
      <c r="C25" s="53">
        <v>0.7570483584319474</v>
      </c>
      <c r="D25" s="58">
        <v>89.921137292252524</v>
      </c>
      <c r="E25" s="52">
        <v>1.6647093888303683</v>
      </c>
      <c r="F25" s="66">
        <v>89.518600780905061</v>
      </c>
      <c r="G25" s="53">
        <v>0.81946339809896385</v>
      </c>
      <c r="H25" s="58">
        <v>-0.40253651134746349</v>
      </c>
      <c r="I25" s="52">
        <v>1.8153973868171529</v>
      </c>
      <c r="J25" s="66">
        <v>91.058751614744367</v>
      </c>
      <c r="K25" s="53">
        <v>0.68216170579953761</v>
      </c>
      <c r="L25" s="58">
        <v>89.152115211589575</v>
      </c>
      <c r="M25" s="52">
        <v>1.8951520989429491</v>
      </c>
      <c r="N25" s="66">
        <v>91.430515591659315</v>
      </c>
      <c r="O25" s="53">
        <v>0.66882955093911767</v>
      </c>
      <c r="P25" s="58">
        <v>2.2784003800697405</v>
      </c>
      <c r="Q25" s="52">
        <v>1.8926181866163081</v>
      </c>
      <c r="R25" s="66">
        <v>78.676071712464534</v>
      </c>
      <c r="S25" s="53">
        <v>0.81082367277502043</v>
      </c>
      <c r="T25" s="58">
        <v>77.609800111576263</v>
      </c>
      <c r="U25" s="52">
        <v>2.3343884412350073</v>
      </c>
      <c r="V25" s="66">
        <v>78.905080527190265</v>
      </c>
      <c r="W25" s="53">
        <v>0.85370603174993065</v>
      </c>
      <c r="X25" s="58">
        <v>1.2952804156140019</v>
      </c>
      <c r="Y25" s="52">
        <v>2.457676618117925</v>
      </c>
      <c r="Z25" s="66">
        <v>80.612961686886649</v>
      </c>
      <c r="AA25" s="53">
        <v>0.86267225921770696</v>
      </c>
      <c r="AB25" s="58">
        <v>77.522268682919176</v>
      </c>
      <c r="AC25" s="52">
        <v>2.3805807123963163</v>
      </c>
      <c r="AD25" s="66">
        <v>81.123116229042068</v>
      </c>
      <c r="AE25" s="53">
        <v>0.88422790375790783</v>
      </c>
      <c r="AF25" s="58">
        <v>3.6008475461228926</v>
      </c>
      <c r="AG25" s="52">
        <v>2.4191300829461166</v>
      </c>
      <c r="AH25" s="66">
        <v>79.297879191522455</v>
      </c>
      <c r="AI25" s="53">
        <v>0.90491122830290915</v>
      </c>
      <c r="AJ25" s="58">
        <v>73.975325429468739</v>
      </c>
      <c r="AK25" s="52">
        <v>2.2585124136550281</v>
      </c>
      <c r="AL25" s="66">
        <v>80.231073260582036</v>
      </c>
      <c r="AM25" s="53">
        <v>0.99002499197836158</v>
      </c>
      <c r="AN25" s="58">
        <v>6.2557478311132968</v>
      </c>
      <c r="AO25" s="52">
        <v>2.4867950379986352</v>
      </c>
      <c r="AP25" s="66">
        <v>91.13866852658937</v>
      </c>
      <c r="AQ25" s="53">
        <v>0.60287296290666592</v>
      </c>
      <c r="AR25" s="58">
        <v>86.891950131897559</v>
      </c>
      <c r="AS25" s="52">
        <v>2.1914859203648098</v>
      </c>
      <c r="AT25" s="66">
        <v>91.84710007628459</v>
      </c>
      <c r="AU25" s="53">
        <v>0.60353823643982885</v>
      </c>
      <c r="AV25" s="58">
        <v>4.9551499443870313</v>
      </c>
      <c r="AW25" s="52">
        <v>2.2704774040676483</v>
      </c>
      <c r="AX25" s="66">
        <v>82.363057015252977</v>
      </c>
      <c r="AY25" s="53">
        <v>0.83141881282379748</v>
      </c>
      <c r="AZ25" s="58">
        <v>79.809618607301985</v>
      </c>
      <c r="BA25" s="52">
        <v>2.040024906815824</v>
      </c>
      <c r="BB25" s="66">
        <v>82.819205827047384</v>
      </c>
      <c r="BC25" s="53">
        <v>0.95250158523281581</v>
      </c>
      <c r="BD25" s="58">
        <v>3.0095872197453986</v>
      </c>
      <c r="BE25" s="52">
        <v>2.3135740161112031</v>
      </c>
      <c r="BF25" s="66">
        <v>87.56465948047051</v>
      </c>
      <c r="BG25" s="53">
        <v>0.72398369173042709</v>
      </c>
      <c r="BH25" s="58">
        <v>80.69440291702287</v>
      </c>
      <c r="BI25" s="52">
        <v>2.155460901586848</v>
      </c>
      <c r="BJ25" s="66">
        <v>88.783760448473757</v>
      </c>
      <c r="BK25" s="53">
        <v>0.71548827516114932</v>
      </c>
      <c r="BL25" s="58">
        <v>8.0893575314508865</v>
      </c>
      <c r="BM25" s="52">
        <v>2.1806498352927375</v>
      </c>
      <c r="BN25" s="66">
        <v>74.595913310088036</v>
      </c>
      <c r="BO25" s="53">
        <v>0.97614060065293495</v>
      </c>
      <c r="BP25" s="58">
        <v>74.618101096243066</v>
      </c>
      <c r="BQ25" s="52">
        <v>2.370692890098109</v>
      </c>
      <c r="BR25" s="66">
        <v>74.549131462549695</v>
      </c>
      <c r="BS25" s="53">
        <v>1.0249548865521314</v>
      </c>
      <c r="BT25" s="58">
        <v>-6.8969633693370724E-2</v>
      </c>
      <c r="BU25" s="52">
        <v>2.4674238884378306</v>
      </c>
      <c r="BV25" s="66">
        <v>72.076941790401051</v>
      </c>
      <c r="BW25" s="53">
        <v>1.0731209975829203</v>
      </c>
      <c r="BX25" s="58">
        <v>68.396987623376802</v>
      </c>
      <c r="BY25" s="52">
        <v>2.6477220694132928</v>
      </c>
      <c r="BZ25" s="66">
        <v>72.621280244047398</v>
      </c>
      <c r="CA25" s="53">
        <v>1.036362658531681</v>
      </c>
      <c r="CB25" s="58">
        <v>4.224292620670596</v>
      </c>
      <c r="CC25" s="52">
        <v>2.5072454523025693</v>
      </c>
      <c r="CD25" s="66">
        <v>84.313218659330673</v>
      </c>
      <c r="CE25" s="53">
        <v>0.87870557072040367</v>
      </c>
      <c r="CF25" s="58">
        <v>88.047948717656539</v>
      </c>
      <c r="CG25" s="52">
        <v>1.7701801846806544</v>
      </c>
      <c r="CH25" s="66">
        <v>83.654912217791122</v>
      </c>
      <c r="CI25" s="53">
        <v>0.92285705175678889</v>
      </c>
      <c r="CJ25" s="58">
        <v>-4.393036499865417</v>
      </c>
      <c r="CK25" s="52">
        <v>1.8308642433535616</v>
      </c>
      <c r="CL25" s="66">
        <v>77.41239063546621</v>
      </c>
      <c r="CM25" s="53">
        <v>0.95389333361649753</v>
      </c>
      <c r="CN25" s="58">
        <v>77.347346193295749</v>
      </c>
      <c r="CO25" s="52">
        <v>1.9343641833170209</v>
      </c>
      <c r="CP25" s="66">
        <v>77.354376863560248</v>
      </c>
      <c r="CQ25" s="53">
        <v>1.0602162047502688</v>
      </c>
      <c r="CR25" s="58">
        <v>7.0306702644984398E-3</v>
      </c>
      <c r="CS25" s="52">
        <v>2.1684263573000142</v>
      </c>
      <c r="CT25" s="66">
        <v>53.071099260082043</v>
      </c>
      <c r="CU25" s="53">
        <v>1.0369269886742256</v>
      </c>
      <c r="CV25" s="58">
        <v>57.641156814741933</v>
      </c>
      <c r="CW25" s="52">
        <v>2.5740015531124163</v>
      </c>
      <c r="CX25" s="66">
        <v>52.25158496344504</v>
      </c>
      <c r="CY25" s="53">
        <v>1.1987237008974809</v>
      </c>
      <c r="CZ25" s="58">
        <v>-5.3895718512968926</v>
      </c>
      <c r="DA25" s="54">
        <v>3.0010699106263541</v>
      </c>
    </row>
    <row r="26" spans="1:105">
      <c r="A26" s="78" t="s">
        <v>51</v>
      </c>
      <c r="B26" s="66">
        <v>84.853553173364446</v>
      </c>
      <c r="C26" s="53">
        <v>0.80164293210629634</v>
      </c>
      <c r="D26" s="58">
        <v>85.398874773464755</v>
      </c>
      <c r="E26" s="52">
        <v>2.4701933358390202</v>
      </c>
      <c r="F26" s="66">
        <v>84.727535210905287</v>
      </c>
      <c r="G26" s="53">
        <v>0.83605208212719995</v>
      </c>
      <c r="H26" s="58">
        <v>-0.67133956255946714</v>
      </c>
      <c r="I26" s="52">
        <v>2.6241445168210604</v>
      </c>
      <c r="J26" s="66">
        <v>79.37915233392107</v>
      </c>
      <c r="K26" s="53">
        <v>1.0625064861373101</v>
      </c>
      <c r="L26" s="58">
        <v>74.729310613426591</v>
      </c>
      <c r="M26" s="52">
        <v>2.7482521364830825</v>
      </c>
      <c r="N26" s="66">
        <v>80.316263730167563</v>
      </c>
      <c r="O26" s="53">
        <v>1.0332744607117974</v>
      </c>
      <c r="P26" s="58">
        <v>5.5869531167409718</v>
      </c>
      <c r="Q26" s="52">
        <v>2.7396605906183367</v>
      </c>
      <c r="R26" s="66">
        <v>90.879541292456636</v>
      </c>
      <c r="S26" s="53">
        <v>0.68127492486449615</v>
      </c>
      <c r="T26" s="58">
        <v>88.076079805709199</v>
      </c>
      <c r="U26" s="52">
        <v>2.5215869619131612</v>
      </c>
      <c r="V26" s="66">
        <v>91.446814330719548</v>
      </c>
      <c r="W26" s="53">
        <v>0.67990111505495876</v>
      </c>
      <c r="X26" s="58">
        <v>3.3707345250103486</v>
      </c>
      <c r="Y26" s="52">
        <v>2.6672529336557682</v>
      </c>
      <c r="Z26" s="66">
        <v>82.573215711537529</v>
      </c>
      <c r="AA26" s="53">
        <v>0.92597665020370534</v>
      </c>
      <c r="AB26" s="58">
        <v>74.11037326546267</v>
      </c>
      <c r="AC26" s="52">
        <v>2.2642072583091832</v>
      </c>
      <c r="AD26" s="66">
        <v>84.35107672951446</v>
      </c>
      <c r="AE26" s="53">
        <v>0.91733508398566577</v>
      </c>
      <c r="AF26" s="58">
        <v>10.240703464051791</v>
      </c>
      <c r="AG26" s="52">
        <v>2.2951972485427294</v>
      </c>
      <c r="AH26" s="66">
        <v>60.695307557807141</v>
      </c>
      <c r="AI26" s="53">
        <v>1.1771622023262887</v>
      </c>
      <c r="AJ26" s="58">
        <v>54.580410566696642</v>
      </c>
      <c r="AK26" s="52">
        <v>2.888082652949993</v>
      </c>
      <c r="AL26" s="66">
        <v>61.954911843058973</v>
      </c>
      <c r="AM26" s="53">
        <v>1.2492743812899263</v>
      </c>
      <c r="AN26" s="58">
        <v>7.3745012763623308</v>
      </c>
      <c r="AO26" s="52">
        <v>3.0841814450079528</v>
      </c>
      <c r="AP26" s="66">
        <v>90.002054979012385</v>
      </c>
      <c r="AQ26" s="53">
        <v>0.7456962607425095</v>
      </c>
      <c r="AR26" s="58">
        <v>86.310012926228794</v>
      </c>
      <c r="AS26" s="52">
        <v>2.2656360962289965</v>
      </c>
      <c r="AT26" s="66">
        <v>90.807556778294128</v>
      </c>
      <c r="AU26" s="53">
        <v>0.69385772974288817</v>
      </c>
      <c r="AV26" s="58">
        <v>4.4975438520653341</v>
      </c>
      <c r="AW26" s="52">
        <v>2.2545940874204362</v>
      </c>
      <c r="AX26" s="66">
        <v>75.423633346911117</v>
      </c>
      <c r="AY26" s="53">
        <v>1.0732424614030251</v>
      </c>
      <c r="AZ26" s="58">
        <v>70.199034614390015</v>
      </c>
      <c r="BA26" s="52">
        <v>2.8620090013794885</v>
      </c>
      <c r="BB26" s="66">
        <v>76.567192848219847</v>
      </c>
      <c r="BC26" s="53">
        <v>1.1219928072387753</v>
      </c>
      <c r="BD26" s="58">
        <v>6.3681582338298313</v>
      </c>
      <c r="BE26" s="52">
        <v>3.0557484388343839</v>
      </c>
      <c r="BF26" s="66">
        <v>85.365174867234543</v>
      </c>
      <c r="BG26" s="53">
        <v>0.82948882357971443</v>
      </c>
      <c r="BH26" s="58">
        <v>78.926100483619209</v>
      </c>
      <c r="BI26" s="52">
        <v>2.1648486565889131</v>
      </c>
      <c r="BJ26" s="66">
        <v>86.674947232404449</v>
      </c>
      <c r="BK26" s="53">
        <v>0.82920093725222721</v>
      </c>
      <c r="BL26" s="58">
        <v>7.7488467487852404</v>
      </c>
      <c r="BM26" s="52">
        <v>2.2098801630140139</v>
      </c>
      <c r="BN26" s="66">
        <v>76.057899059266148</v>
      </c>
      <c r="BO26" s="53">
        <v>0.93372458980254236</v>
      </c>
      <c r="BP26" s="58">
        <v>68.126560426489675</v>
      </c>
      <c r="BQ26" s="52">
        <v>2.2898671773313977</v>
      </c>
      <c r="BR26" s="66">
        <v>77.72254944212132</v>
      </c>
      <c r="BS26" s="53">
        <v>1.0147798827143741</v>
      </c>
      <c r="BT26" s="58">
        <v>9.5959890156316447</v>
      </c>
      <c r="BU26" s="52">
        <v>2.522555321400028</v>
      </c>
      <c r="BV26" s="66">
        <v>71.991876880291997</v>
      </c>
      <c r="BW26" s="53">
        <v>0.89953577454051281</v>
      </c>
      <c r="BX26" s="58">
        <v>67.143941538542705</v>
      </c>
      <c r="BY26" s="52">
        <v>2.5025066886914691</v>
      </c>
      <c r="BZ26" s="66">
        <v>73.055916681451663</v>
      </c>
      <c r="CA26" s="53">
        <v>0.98361061337861166</v>
      </c>
      <c r="CB26" s="58">
        <v>5.9119751429089575</v>
      </c>
      <c r="CC26" s="52">
        <v>2.7554246685638524</v>
      </c>
      <c r="CD26" s="66">
        <v>79.607421624764982</v>
      </c>
      <c r="CE26" s="53">
        <v>0.87788552671277542</v>
      </c>
      <c r="CF26" s="58">
        <v>80.475566240937439</v>
      </c>
      <c r="CG26" s="52">
        <v>2.2458262908521571</v>
      </c>
      <c r="CH26" s="66">
        <v>79.447285256612872</v>
      </c>
      <c r="CI26" s="53">
        <v>0.97985573462703091</v>
      </c>
      <c r="CJ26" s="58">
        <v>-1.0282809843245673</v>
      </c>
      <c r="CK26" s="52">
        <v>2.4990780351123378</v>
      </c>
      <c r="CL26" s="66">
        <v>80.164788340085948</v>
      </c>
      <c r="CM26" s="53">
        <v>0.87808405799637645</v>
      </c>
      <c r="CN26" s="58">
        <v>77.757062045418721</v>
      </c>
      <c r="CO26" s="52">
        <v>2.1705392812794093</v>
      </c>
      <c r="CP26" s="66">
        <v>80.734065122326996</v>
      </c>
      <c r="CQ26" s="53">
        <v>0.93901214367378383</v>
      </c>
      <c r="CR26" s="58">
        <v>2.9770030769082751</v>
      </c>
      <c r="CS26" s="52">
        <v>2.3561317532683899</v>
      </c>
      <c r="CT26" s="66">
        <v>57.245124580914251</v>
      </c>
      <c r="CU26" s="53">
        <v>1.4881302101954015</v>
      </c>
      <c r="CV26" s="58">
        <v>56.528337865451277</v>
      </c>
      <c r="CW26" s="52">
        <v>2.6871203727969606</v>
      </c>
      <c r="CX26" s="66">
        <v>57.353037696470111</v>
      </c>
      <c r="CY26" s="53">
        <v>1.5496307568996277</v>
      </c>
      <c r="CZ26" s="58">
        <v>0.82469983101883315</v>
      </c>
      <c r="DA26" s="54">
        <v>2.6464028937820427</v>
      </c>
    </row>
    <row r="27" spans="1:105">
      <c r="A27" s="78" t="s">
        <v>69</v>
      </c>
      <c r="B27" s="66">
        <v>71.752058404146794</v>
      </c>
      <c r="C27" s="53">
        <v>0.93703512608684103</v>
      </c>
      <c r="D27" s="58">
        <v>71.413795892201946</v>
      </c>
      <c r="E27" s="52">
        <v>2.2996319835727332</v>
      </c>
      <c r="F27" s="66">
        <v>71.755652478804492</v>
      </c>
      <c r="G27" s="53">
        <v>1.0253861689738395</v>
      </c>
      <c r="H27" s="58">
        <v>0.34185658660254603</v>
      </c>
      <c r="I27" s="52">
        <v>2.5048851427755783</v>
      </c>
      <c r="J27" s="66">
        <v>65.216269724850022</v>
      </c>
      <c r="K27" s="53">
        <v>1.0132355242983022</v>
      </c>
      <c r="L27" s="58">
        <v>63.41327768047649</v>
      </c>
      <c r="M27" s="52">
        <v>2.3067948390104189</v>
      </c>
      <c r="N27" s="66">
        <v>65.508376268213908</v>
      </c>
      <c r="O27" s="53">
        <v>1.0915959821693528</v>
      </c>
      <c r="P27" s="58">
        <v>2.095098587737418</v>
      </c>
      <c r="Q27" s="52">
        <v>2.4574154269436903</v>
      </c>
      <c r="R27" s="66">
        <v>77.571734320717439</v>
      </c>
      <c r="S27" s="53">
        <v>0.87408722910625092</v>
      </c>
      <c r="T27" s="58">
        <v>72.331174972100172</v>
      </c>
      <c r="U27" s="52">
        <v>2.1262370868792964</v>
      </c>
      <c r="V27" s="66">
        <v>78.525203188164383</v>
      </c>
      <c r="W27" s="53">
        <v>0.93261333956187276</v>
      </c>
      <c r="X27" s="58">
        <v>6.1940282160642113</v>
      </c>
      <c r="Y27" s="52">
        <v>2.2712284158952261</v>
      </c>
      <c r="Z27" s="66">
        <v>73.463606118568748</v>
      </c>
      <c r="AA27" s="53">
        <v>0.86830856550950719</v>
      </c>
      <c r="AB27" s="58">
        <v>58.270310550248027</v>
      </c>
      <c r="AC27" s="52">
        <v>2.6797893209694164</v>
      </c>
      <c r="AD27" s="66">
        <v>76.36920692921305</v>
      </c>
      <c r="AE27" s="53">
        <v>0.95734492661211967</v>
      </c>
      <c r="AF27" s="58">
        <v>18.098896378965023</v>
      </c>
      <c r="AG27" s="52">
        <v>2.9070615182401314</v>
      </c>
      <c r="AH27" s="66">
        <v>47.035327704587942</v>
      </c>
      <c r="AI27" s="53">
        <v>1.2090852310426041</v>
      </c>
      <c r="AJ27" s="58">
        <v>46.653278604771707</v>
      </c>
      <c r="AK27" s="52">
        <v>2.8579067323115397</v>
      </c>
      <c r="AL27" s="66">
        <v>47.078762523405331</v>
      </c>
      <c r="AM27" s="53">
        <v>1.3296963446082533</v>
      </c>
      <c r="AN27" s="58">
        <v>0.42548391863362411</v>
      </c>
      <c r="AO27" s="52">
        <v>3.1349392941964846</v>
      </c>
      <c r="AP27" s="66">
        <v>89.973957710174403</v>
      </c>
      <c r="AQ27" s="53">
        <v>0.51474053151506893</v>
      </c>
      <c r="AR27" s="58">
        <v>84.452351244980861</v>
      </c>
      <c r="AS27" s="52">
        <v>1.9813029775264885</v>
      </c>
      <c r="AT27" s="66">
        <v>91.049249540642137</v>
      </c>
      <c r="AU27" s="53">
        <v>0.55219978607575915</v>
      </c>
      <c r="AV27" s="58">
        <v>6.5968982956612763</v>
      </c>
      <c r="AW27" s="52">
        <v>2.1328418968816858</v>
      </c>
      <c r="AX27" s="66">
        <v>71.934286686154067</v>
      </c>
      <c r="AY27" s="53">
        <v>0.93144408932503542</v>
      </c>
      <c r="AZ27" s="58">
        <v>69.784942043174553</v>
      </c>
      <c r="BA27" s="52">
        <v>2.1094932989049644</v>
      </c>
      <c r="BB27" s="66">
        <v>72.308707480529662</v>
      </c>
      <c r="BC27" s="53">
        <v>0.96445874069617143</v>
      </c>
      <c r="BD27" s="58">
        <v>2.5237654373551095</v>
      </c>
      <c r="BE27" s="52">
        <v>2.1817889139907147</v>
      </c>
      <c r="BF27" s="66">
        <v>87.221643997606861</v>
      </c>
      <c r="BG27" s="53">
        <v>0.76428007070384463</v>
      </c>
      <c r="BH27" s="58">
        <v>78.314306353163175</v>
      </c>
      <c r="BI27" s="52">
        <v>2.396500630655185</v>
      </c>
      <c r="BJ27" s="66">
        <v>88.904333740434495</v>
      </c>
      <c r="BK27" s="53">
        <v>0.70937449538502517</v>
      </c>
      <c r="BL27" s="58">
        <v>10.59002738727132</v>
      </c>
      <c r="BM27" s="52">
        <v>2.3631234388038456</v>
      </c>
      <c r="BN27" s="66">
        <v>76.146391056938185</v>
      </c>
      <c r="BO27" s="53">
        <v>0.86851076704989882</v>
      </c>
      <c r="BP27" s="58">
        <v>66.726642698759775</v>
      </c>
      <c r="BQ27" s="52">
        <v>2.7322574653391016</v>
      </c>
      <c r="BR27" s="66">
        <v>77.946303576513699</v>
      </c>
      <c r="BS27" s="53">
        <v>0.88717188423927884</v>
      </c>
      <c r="BT27" s="58">
        <v>11.219660877753924</v>
      </c>
      <c r="BU27" s="52">
        <v>2.8652457397461428</v>
      </c>
      <c r="BV27" s="66">
        <v>74.36887758615444</v>
      </c>
      <c r="BW27" s="53">
        <v>0.93166875950966033</v>
      </c>
      <c r="BX27" s="58">
        <v>68.213547345438272</v>
      </c>
      <c r="BY27" s="52">
        <v>2.010574960381903</v>
      </c>
      <c r="BZ27" s="66">
        <v>75.470252709715496</v>
      </c>
      <c r="CA27" s="53">
        <v>1.037431086400602</v>
      </c>
      <c r="CB27" s="58">
        <v>7.2567053642772237</v>
      </c>
      <c r="CC27" s="52">
        <v>2.2344728123527164</v>
      </c>
      <c r="CD27" s="66">
        <v>89.028348411621366</v>
      </c>
      <c r="CE27" s="53">
        <v>0.74395558377770377</v>
      </c>
      <c r="CF27" s="58">
        <v>88.443281974433376</v>
      </c>
      <c r="CG27" s="52">
        <v>1.3478441222376898</v>
      </c>
      <c r="CH27" s="66">
        <v>89.102544368744319</v>
      </c>
      <c r="CI27" s="53">
        <v>0.81729985623962442</v>
      </c>
      <c r="CJ27" s="58">
        <v>0.65926239431094302</v>
      </c>
      <c r="CK27" s="52">
        <v>1.4856830650330428</v>
      </c>
      <c r="CL27" s="66">
        <v>64.984590699385734</v>
      </c>
      <c r="CM27" s="53">
        <v>0.90868063033450164</v>
      </c>
      <c r="CN27" s="58">
        <v>62.024584220289562</v>
      </c>
      <c r="CO27" s="52">
        <v>2.0630324082429952</v>
      </c>
      <c r="CP27" s="66">
        <v>65.443335315623358</v>
      </c>
      <c r="CQ27" s="53">
        <v>1.0540590178682943</v>
      </c>
      <c r="CR27" s="58">
        <v>3.4187510953337963</v>
      </c>
      <c r="CS27" s="52">
        <v>2.3804754301671291</v>
      </c>
      <c r="CT27" s="66">
        <v>44.98291812773671</v>
      </c>
      <c r="CU27" s="53">
        <v>1.055090065734746</v>
      </c>
      <c r="CV27" s="58">
        <v>44.289867377840409</v>
      </c>
      <c r="CW27" s="52">
        <v>2.5505921869930166</v>
      </c>
      <c r="CX27" s="66">
        <v>44.920548725420403</v>
      </c>
      <c r="CY27" s="53">
        <v>1.1730043594294643</v>
      </c>
      <c r="CZ27" s="58">
        <v>0.63068134757999417</v>
      </c>
      <c r="DA27" s="54">
        <v>2.8146283563304055</v>
      </c>
    </row>
    <row r="28" spans="1:105">
      <c r="A28" s="78" t="s">
        <v>36</v>
      </c>
      <c r="B28" s="66">
        <v>90.155942288930476</v>
      </c>
      <c r="C28" s="53">
        <v>0.67476716756016464</v>
      </c>
      <c r="D28" s="58">
        <v>87.708320652472807</v>
      </c>
      <c r="E28" s="52">
        <v>1.7718231510564875</v>
      </c>
      <c r="F28" s="66">
        <v>90.34394384294022</v>
      </c>
      <c r="G28" s="53">
        <v>0.70094411639793286</v>
      </c>
      <c r="H28" s="58">
        <v>2.6356231904674132</v>
      </c>
      <c r="I28" s="52">
        <v>1.833072236247494</v>
      </c>
      <c r="J28" s="66">
        <v>89.205256669831613</v>
      </c>
      <c r="K28" s="53">
        <v>0.66086948808933754</v>
      </c>
      <c r="L28" s="58">
        <v>86.390723125682698</v>
      </c>
      <c r="M28" s="52">
        <v>1.8085099416805839</v>
      </c>
      <c r="N28" s="66">
        <v>89.537424483081537</v>
      </c>
      <c r="O28" s="53">
        <v>0.69399518616298861</v>
      </c>
      <c r="P28" s="58">
        <v>3.1467013573988396</v>
      </c>
      <c r="Q28" s="52">
        <v>1.8841522457303976</v>
      </c>
      <c r="R28" s="66">
        <v>92.142046756552901</v>
      </c>
      <c r="S28" s="53">
        <v>0.63473470166720825</v>
      </c>
      <c r="T28" s="58">
        <v>92.924351302880453</v>
      </c>
      <c r="U28" s="52">
        <v>1.38819160062372</v>
      </c>
      <c r="V28" s="66">
        <v>92.123625422518728</v>
      </c>
      <c r="W28" s="53">
        <v>0.65801412361779166</v>
      </c>
      <c r="X28" s="58">
        <v>-0.80072588036172476</v>
      </c>
      <c r="Y28" s="52">
        <v>1.3861280483326071</v>
      </c>
      <c r="Z28" s="66">
        <v>85.930063315702327</v>
      </c>
      <c r="AA28" s="53">
        <v>0.75750623192638344</v>
      </c>
      <c r="AB28" s="58">
        <v>83.804187188624695</v>
      </c>
      <c r="AC28" s="52">
        <v>1.7445085920347254</v>
      </c>
      <c r="AD28" s="66">
        <v>86.095011911127628</v>
      </c>
      <c r="AE28" s="53">
        <v>0.8663406128647001</v>
      </c>
      <c r="AF28" s="58">
        <v>2.2908247225029328</v>
      </c>
      <c r="AG28" s="52">
        <v>2.0181857296052415</v>
      </c>
      <c r="AH28" s="66">
        <v>74.905022879669701</v>
      </c>
      <c r="AI28" s="53">
        <v>1.1029424985664562</v>
      </c>
      <c r="AJ28" s="58">
        <v>73.920107007767427</v>
      </c>
      <c r="AK28" s="52">
        <v>2.2208557029999305</v>
      </c>
      <c r="AL28" s="66">
        <v>74.842472321217059</v>
      </c>
      <c r="AM28" s="53">
        <v>1.2412008061771242</v>
      </c>
      <c r="AN28" s="58">
        <v>0.92236531344963169</v>
      </c>
      <c r="AO28" s="52">
        <v>2.5346024403779275</v>
      </c>
      <c r="AP28" s="66">
        <v>91.744819095311058</v>
      </c>
      <c r="AQ28" s="53">
        <v>0.7140174891160882</v>
      </c>
      <c r="AR28" s="58">
        <v>89.309053486825405</v>
      </c>
      <c r="AS28" s="52">
        <v>1.8869669693368021</v>
      </c>
      <c r="AT28" s="66">
        <v>92.05329114559504</v>
      </c>
      <c r="AU28" s="53">
        <v>0.69235881620632833</v>
      </c>
      <c r="AV28" s="58">
        <v>2.7442376587696344</v>
      </c>
      <c r="AW28" s="52">
        <v>1.83101120219033</v>
      </c>
      <c r="AX28" s="66">
        <v>88.177910265389727</v>
      </c>
      <c r="AY28" s="53">
        <v>0.82293906258032912</v>
      </c>
      <c r="AZ28" s="58">
        <v>87.279299132381439</v>
      </c>
      <c r="BA28" s="52">
        <v>1.6621360793470787</v>
      </c>
      <c r="BB28" s="66">
        <v>88.351807046242172</v>
      </c>
      <c r="BC28" s="53">
        <v>0.90890056240903339</v>
      </c>
      <c r="BD28" s="58">
        <v>1.0725079138607327</v>
      </c>
      <c r="BE28" s="52">
        <v>1.8745719358553945</v>
      </c>
      <c r="BF28" s="66">
        <v>92.475266276269735</v>
      </c>
      <c r="BG28" s="53">
        <v>0.57242250104333059</v>
      </c>
      <c r="BH28" s="58">
        <v>93.935831168280984</v>
      </c>
      <c r="BI28" s="52">
        <v>1.1250750253655917</v>
      </c>
      <c r="BJ28" s="66">
        <v>92.326802633854015</v>
      </c>
      <c r="BK28" s="53">
        <v>0.62003531588785665</v>
      </c>
      <c r="BL28" s="58">
        <v>-1.6090285344269688</v>
      </c>
      <c r="BM28" s="52">
        <v>1.2346850141151642</v>
      </c>
      <c r="BN28" s="66">
        <v>86.677124216708691</v>
      </c>
      <c r="BO28" s="53">
        <v>0.8020579876787276</v>
      </c>
      <c r="BP28" s="58">
        <v>84.845882604063718</v>
      </c>
      <c r="BQ28" s="52">
        <v>2.0827657913669735</v>
      </c>
      <c r="BR28" s="66">
        <v>87.042858502888194</v>
      </c>
      <c r="BS28" s="53">
        <v>0.88941625026679871</v>
      </c>
      <c r="BT28" s="58">
        <v>2.1969758988244763</v>
      </c>
      <c r="BU28" s="52">
        <v>2.3274946883844199</v>
      </c>
      <c r="BV28" s="66">
        <v>87.47147307173087</v>
      </c>
      <c r="BW28" s="53">
        <v>0.77118875803689901</v>
      </c>
      <c r="BX28" s="58">
        <v>85.842156622913095</v>
      </c>
      <c r="BY28" s="52">
        <v>1.6042503780675257</v>
      </c>
      <c r="BZ28" s="66">
        <v>87.920976209997235</v>
      </c>
      <c r="CA28" s="53">
        <v>0.85354272088165228</v>
      </c>
      <c r="CB28" s="58">
        <v>2.0788195870841406</v>
      </c>
      <c r="CC28" s="52">
        <v>1.8388451948177038</v>
      </c>
      <c r="CD28" s="66">
        <v>91.083804888606466</v>
      </c>
      <c r="CE28" s="53">
        <v>0.65403336261110201</v>
      </c>
      <c r="CF28" s="58">
        <v>89.194889610607774</v>
      </c>
      <c r="CG28" s="52">
        <v>1.9066346022638003</v>
      </c>
      <c r="CH28" s="66">
        <v>91.610757819660307</v>
      </c>
      <c r="CI28" s="53">
        <v>0.62408965106733205</v>
      </c>
      <c r="CJ28" s="58">
        <v>2.4158682090525332</v>
      </c>
      <c r="CK28" s="52">
        <v>1.8662039900546628</v>
      </c>
      <c r="CL28" s="66">
        <v>89.335853582128593</v>
      </c>
      <c r="CM28" s="53">
        <v>0.68086679099092939</v>
      </c>
      <c r="CN28" s="58">
        <v>88.673451810033328</v>
      </c>
      <c r="CO28" s="52">
        <v>1.5545917269821075</v>
      </c>
      <c r="CP28" s="66">
        <v>89.510987730273072</v>
      </c>
      <c r="CQ28" s="53">
        <v>0.77416953574260894</v>
      </c>
      <c r="CR28" s="58">
        <v>0.83753592023974477</v>
      </c>
      <c r="CS28" s="52">
        <v>1.7844054873812352</v>
      </c>
      <c r="CT28" s="66">
        <v>58.720837485447547</v>
      </c>
      <c r="CU28" s="53">
        <v>1.2822541102004048</v>
      </c>
      <c r="CV28" s="58">
        <v>63.046257469655757</v>
      </c>
      <c r="CW28" s="52">
        <v>2.9755495462960235</v>
      </c>
      <c r="CX28" s="66">
        <v>57.944662540080458</v>
      </c>
      <c r="CY28" s="53">
        <v>1.3673345676637489</v>
      </c>
      <c r="CZ28" s="58">
        <v>-5.1015949295752989</v>
      </c>
      <c r="DA28" s="54">
        <v>3.0827081453497001</v>
      </c>
    </row>
    <row r="29" spans="1:105">
      <c r="A29" s="78" t="s">
        <v>41</v>
      </c>
      <c r="B29" s="66">
        <v>64.966467850414091</v>
      </c>
      <c r="C29" s="53">
        <v>1.5019638684699486</v>
      </c>
      <c r="D29" s="58">
        <v>60.877673355181933</v>
      </c>
      <c r="E29" s="52">
        <v>3.2025262554105565</v>
      </c>
      <c r="F29" s="66">
        <v>66.093170297272025</v>
      </c>
      <c r="G29" s="53">
        <v>1.3355032105078661</v>
      </c>
      <c r="H29" s="58">
        <v>5.2154969420900912</v>
      </c>
      <c r="I29" s="52">
        <v>2.8279484180233232</v>
      </c>
      <c r="J29" s="66">
        <v>47.334997947937097</v>
      </c>
      <c r="K29" s="53">
        <v>1.1211316343973152</v>
      </c>
      <c r="L29" s="58">
        <v>43.303992886692591</v>
      </c>
      <c r="M29" s="52">
        <v>1.9939996805988371</v>
      </c>
      <c r="N29" s="66">
        <v>48.344197242481393</v>
      </c>
      <c r="O29" s="53">
        <v>1.1963846689088951</v>
      </c>
      <c r="P29" s="58">
        <v>5.0402043557888021</v>
      </c>
      <c r="Q29" s="52">
        <v>2.0900892611526847</v>
      </c>
      <c r="R29" s="66">
        <v>87.987611432284169</v>
      </c>
      <c r="S29" s="53">
        <v>0.56973864343963709</v>
      </c>
      <c r="T29" s="58">
        <v>87.203729405233958</v>
      </c>
      <c r="U29" s="52">
        <v>1.2081706531608893</v>
      </c>
      <c r="V29" s="66">
        <v>88.165332451164019</v>
      </c>
      <c r="W29" s="53">
        <v>0.63387834164889956</v>
      </c>
      <c r="X29" s="58">
        <v>0.96160304593006174</v>
      </c>
      <c r="Y29" s="52">
        <v>1.3480491111581214</v>
      </c>
      <c r="Z29" s="66">
        <v>81.859438526859918</v>
      </c>
      <c r="AA29" s="53">
        <v>1.0354714602233286</v>
      </c>
      <c r="AB29" s="58">
        <v>73.243784919799367</v>
      </c>
      <c r="AC29" s="52">
        <v>1.8608550270717248</v>
      </c>
      <c r="AD29" s="66">
        <v>83.937132717912306</v>
      </c>
      <c r="AE29" s="53">
        <v>1.1350977268574647</v>
      </c>
      <c r="AF29" s="58">
        <v>10.693347798112939</v>
      </c>
      <c r="AG29" s="52">
        <v>2.0973667311762347</v>
      </c>
      <c r="AH29" s="66">
        <v>48.888067349987693</v>
      </c>
      <c r="AI29" s="53">
        <v>1.1278852318882695</v>
      </c>
      <c r="AJ29" s="58">
        <v>45.085380163962157</v>
      </c>
      <c r="AK29" s="52">
        <v>3.3325384457042517</v>
      </c>
      <c r="AL29" s="66">
        <v>49.848294472685147</v>
      </c>
      <c r="AM29" s="53">
        <v>1.4041814726060031</v>
      </c>
      <c r="AN29" s="58">
        <v>4.7629143087229906</v>
      </c>
      <c r="AO29" s="52">
        <v>4.0112170928446966</v>
      </c>
      <c r="AP29" s="66">
        <v>93.031955822263953</v>
      </c>
      <c r="AQ29" s="53">
        <v>0.80168203707094654</v>
      </c>
      <c r="AR29" s="58">
        <v>87.08419033108072</v>
      </c>
      <c r="AS29" s="52">
        <v>2.0239349177574022</v>
      </c>
      <c r="AT29" s="66">
        <v>94.488429637582641</v>
      </c>
      <c r="AU29" s="53">
        <v>0.66765665006196262</v>
      </c>
      <c r="AV29" s="58">
        <v>7.4042393065019212</v>
      </c>
      <c r="AW29" s="52">
        <v>1.8415448994811439</v>
      </c>
      <c r="AX29" s="66">
        <v>74.351478574527718</v>
      </c>
      <c r="AY29" s="53">
        <v>1.0302892380985058</v>
      </c>
      <c r="AZ29" s="58">
        <v>72.342375052543488</v>
      </c>
      <c r="BA29" s="52">
        <v>2.3718261810282573</v>
      </c>
      <c r="BB29" s="66">
        <v>74.9644692519404</v>
      </c>
      <c r="BC29" s="53">
        <v>1.1839311111924997</v>
      </c>
      <c r="BD29" s="58">
        <v>2.622094199396912</v>
      </c>
      <c r="BE29" s="52">
        <v>2.7529246550432318</v>
      </c>
      <c r="BF29" s="66">
        <v>84.109372468391186</v>
      </c>
      <c r="BG29" s="53">
        <v>1.1235325168234409</v>
      </c>
      <c r="BH29" s="58">
        <v>76.109534922634253</v>
      </c>
      <c r="BI29" s="52">
        <v>2.4114081843534336</v>
      </c>
      <c r="BJ29" s="66">
        <v>86.043543151280161</v>
      </c>
      <c r="BK29" s="53">
        <v>0.94711274930153244</v>
      </c>
      <c r="BL29" s="58">
        <v>9.9340082286459079</v>
      </c>
      <c r="BM29" s="52">
        <v>2.0481200290676447</v>
      </c>
      <c r="BN29" s="66">
        <v>82.382340072566791</v>
      </c>
      <c r="BO29" s="53">
        <v>1.0834127431945419</v>
      </c>
      <c r="BP29" s="58">
        <v>74.226817875860675</v>
      </c>
      <c r="BQ29" s="52">
        <v>2.7215006009324023</v>
      </c>
      <c r="BR29" s="66">
        <v>84.319348096891261</v>
      </c>
      <c r="BS29" s="53">
        <v>0.97079425172505729</v>
      </c>
      <c r="BT29" s="58">
        <v>10.092530221030586</v>
      </c>
      <c r="BU29" s="52">
        <v>2.6394547997980675</v>
      </c>
      <c r="BV29" s="66">
        <v>80.339363570466233</v>
      </c>
      <c r="BW29" s="53">
        <v>1.1836263671769551</v>
      </c>
      <c r="BX29" s="58">
        <v>74.514988238161706</v>
      </c>
      <c r="BY29" s="52">
        <v>3.2846280933126293</v>
      </c>
      <c r="BZ29" s="66">
        <v>81.776072673343577</v>
      </c>
      <c r="CA29" s="53">
        <v>1.0011287437551344</v>
      </c>
      <c r="CB29" s="58">
        <v>7.2610844351818713</v>
      </c>
      <c r="CC29" s="52">
        <v>3.192046023006931</v>
      </c>
      <c r="CD29" s="66">
        <v>94.47681742101787</v>
      </c>
      <c r="CE29" s="53">
        <v>0.57469103116082587</v>
      </c>
      <c r="CF29" s="58">
        <v>94.060523113567925</v>
      </c>
      <c r="CG29" s="52">
        <v>1.6979268486791224</v>
      </c>
      <c r="CH29" s="66">
        <v>94.593577824881947</v>
      </c>
      <c r="CI29" s="53">
        <v>0.50095374424889005</v>
      </c>
      <c r="CJ29" s="58">
        <v>0.53305471131402271</v>
      </c>
      <c r="CK29" s="52">
        <v>1.654107942289669</v>
      </c>
      <c r="CL29" s="66">
        <v>84.028745877924209</v>
      </c>
      <c r="CM29" s="53">
        <v>0.94919555826322699</v>
      </c>
      <c r="CN29" s="58">
        <v>82.921700210752803</v>
      </c>
      <c r="CO29" s="52">
        <v>2.1798510715146411</v>
      </c>
      <c r="CP29" s="66">
        <v>84.336641043033723</v>
      </c>
      <c r="CQ29" s="53">
        <v>1.0711713676727779</v>
      </c>
      <c r="CR29" s="58">
        <v>1.4149408322809194</v>
      </c>
      <c r="CS29" s="52">
        <v>2.4551631651054611</v>
      </c>
      <c r="CT29" s="66">
        <v>58.547500058813242</v>
      </c>
      <c r="CU29" s="53">
        <v>1.3731135840287985</v>
      </c>
      <c r="CV29" s="58">
        <v>55.850087856606542</v>
      </c>
      <c r="CW29" s="52">
        <v>2.2090189179275708</v>
      </c>
      <c r="CX29" s="66">
        <v>59.177913342305573</v>
      </c>
      <c r="CY29" s="53">
        <v>1.4828345479076299</v>
      </c>
      <c r="CZ29" s="58">
        <v>3.3278254856990301</v>
      </c>
      <c r="DA29" s="54">
        <v>2.3148270610855781</v>
      </c>
    </row>
    <row r="30" spans="1:105">
      <c r="A30" s="78" t="s">
        <v>70</v>
      </c>
      <c r="B30" s="66">
        <v>88.277257971630547</v>
      </c>
      <c r="C30" s="53">
        <v>0.89112376865995113</v>
      </c>
      <c r="D30" s="58">
        <v>89.069899395056893</v>
      </c>
      <c r="E30" s="52">
        <v>2.1593571982975566</v>
      </c>
      <c r="F30" s="66">
        <v>87.999499875290496</v>
      </c>
      <c r="G30" s="53">
        <v>0.99842515569480861</v>
      </c>
      <c r="H30" s="58">
        <v>-1.0703995197663971</v>
      </c>
      <c r="I30" s="52">
        <v>2.417641611280303</v>
      </c>
      <c r="J30" s="66">
        <v>82.812501233298789</v>
      </c>
      <c r="K30" s="53">
        <v>1.0252015779123171</v>
      </c>
      <c r="L30" s="58">
        <v>80.29984435197369</v>
      </c>
      <c r="M30" s="52">
        <v>2.2805560135192247</v>
      </c>
      <c r="N30" s="66">
        <v>83.373680162838724</v>
      </c>
      <c r="O30" s="53">
        <v>1.2044719300018949</v>
      </c>
      <c r="P30" s="58">
        <v>3.0738358108650345</v>
      </c>
      <c r="Q30" s="52">
        <v>2.6568376119945221</v>
      </c>
      <c r="R30" s="66">
        <v>95.328034036376692</v>
      </c>
      <c r="S30" s="53">
        <v>0.64248565026032123</v>
      </c>
      <c r="T30" s="58">
        <v>91.769128481612867</v>
      </c>
      <c r="U30" s="52">
        <v>1.8250789710940536</v>
      </c>
      <c r="V30" s="66">
        <v>96.220053582703954</v>
      </c>
      <c r="W30" s="53">
        <v>0.61280636074678052</v>
      </c>
      <c r="X30" s="58">
        <v>4.4509251010910873</v>
      </c>
      <c r="Y30" s="52">
        <v>1.8689819122988807</v>
      </c>
      <c r="Z30" s="66">
        <v>87.855685000986767</v>
      </c>
      <c r="AA30" s="53">
        <v>1.0889522151275377</v>
      </c>
      <c r="AB30" s="58">
        <v>78.311872739401963</v>
      </c>
      <c r="AC30" s="52">
        <v>2.6981172174655019</v>
      </c>
      <c r="AD30" s="66">
        <v>90.259108068265022</v>
      </c>
      <c r="AE30" s="53">
        <v>1.0934862877094607</v>
      </c>
      <c r="AF30" s="58">
        <v>11.947235328863059</v>
      </c>
      <c r="AG30" s="52">
        <v>2.8217838668426585</v>
      </c>
      <c r="AH30" s="66">
        <v>72.940721524296933</v>
      </c>
      <c r="AI30" s="53">
        <v>1.5888284192074027</v>
      </c>
      <c r="AJ30" s="58">
        <v>71.642534854282317</v>
      </c>
      <c r="AK30" s="52">
        <v>3.1612468310514918</v>
      </c>
      <c r="AL30" s="66">
        <v>73.361084540898219</v>
      </c>
      <c r="AM30" s="53">
        <v>1.7439000270953049</v>
      </c>
      <c r="AN30" s="58">
        <v>1.7185496866159014</v>
      </c>
      <c r="AO30" s="52">
        <v>3.4591953405913962</v>
      </c>
      <c r="AP30" s="66">
        <v>89.317197893820961</v>
      </c>
      <c r="AQ30" s="53">
        <v>1.0612881870509339</v>
      </c>
      <c r="AR30" s="58">
        <v>85.691170628195849</v>
      </c>
      <c r="AS30" s="52">
        <v>2.6087873854619108</v>
      </c>
      <c r="AT30" s="66">
        <v>90.284372149417862</v>
      </c>
      <c r="AU30" s="53">
        <v>1.1058173336508599</v>
      </c>
      <c r="AV30" s="58">
        <v>4.5932015212220136</v>
      </c>
      <c r="AW30" s="52">
        <v>2.7565730058653886</v>
      </c>
      <c r="AX30" s="66">
        <v>75.592257964674161</v>
      </c>
      <c r="AY30" s="53">
        <v>1.3872227572982108</v>
      </c>
      <c r="AZ30" s="58">
        <v>76.790982530860845</v>
      </c>
      <c r="BA30" s="52">
        <v>3.1586479049723342</v>
      </c>
      <c r="BB30" s="66">
        <v>75.304331682108582</v>
      </c>
      <c r="BC30" s="53">
        <v>1.5026508798248226</v>
      </c>
      <c r="BD30" s="58">
        <v>-1.4866508487522623</v>
      </c>
      <c r="BE30" s="52">
        <v>3.3975167903815522</v>
      </c>
      <c r="BF30" s="66">
        <v>89.838494986165941</v>
      </c>
      <c r="BG30" s="53">
        <v>0.97067881497638908</v>
      </c>
      <c r="BH30" s="58">
        <v>79.089145837911047</v>
      </c>
      <c r="BI30" s="52">
        <v>2.883040565649166</v>
      </c>
      <c r="BJ30" s="66">
        <v>92.570981421435476</v>
      </c>
      <c r="BK30" s="53">
        <v>0.805174876849439</v>
      </c>
      <c r="BL30" s="58">
        <v>13.481835583524429</v>
      </c>
      <c r="BM30" s="52">
        <v>2.8565151114613054</v>
      </c>
      <c r="BN30" s="66">
        <v>85.258630303594074</v>
      </c>
      <c r="BO30" s="53">
        <v>1.285801439314975</v>
      </c>
      <c r="BP30" s="58">
        <v>77.112701149509689</v>
      </c>
      <c r="BQ30" s="52">
        <v>3.1098464937728831</v>
      </c>
      <c r="BR30" s="66">
        <v>87.384133525177162</v>
      </c>
      <c r="BS30" s="53">
        <v>1.1719899223076549</v>
      </c>
      <c r="BT30" s="58">
        <v>10.271432375667473</v>
      </c>
      <c r="BU30" s="52">
        <v>2.9873467542909253</v>
      </c>
      <c r="BV30" s="66">
        <v>85.761514134573915</v>
      </c>
      <c r="BW30" s="53">
        <v>1.1328500657730076</v>
      </c>
      <c r="BX30" s="58">
        <v>81.534855913385741</v>
      </c>
      <c r="BY30" s="52">
        <v>2.7573483440432804</v>
      </c>
      <c r="BZ30" s="66">
        <v>86.763309163584552</v>
      </c>
      <c r="CA30" s="53">
        <v>1.2072608695313163</v>
      </c>
      <c r="CB30" s="58">
        <v>5.228453250198811</v>
      </c>
      <c r="CC30" s="52">
        <v>2.9650486444688147</v>
      </c>
      <c r="CD30" s="66">
        <v>91.107089431046944</v>
      </c>
      <c r="CE30" s="53">
        <v>0.86843702816692014</v>
      </c>
      <c r="CF30" s="58">
        <v>87.29910231792735</v>
      </c>
      <c r="CG30" s="52">
        <v>2.1899103118960945</v>
      </c>
      <c r="CH30" s="66">
        <v>92.18428188520295</v>
      </c>
      <c r="CI30" s="53">
        <v>0.85097807229898614</v>
      </c>
      <c r="CJ30" s="58">
        <v>4.8851795672755998</v>
      </c>
      <c r="CK30" s="52">
        <v>2.2377238222157705</v>
      </c>
      <c r="CL30" s="66">
        <v>83.797782068401546</v>
      </c>
      <c r="CM30" s="53">
        <v>1.2764678632558251</v>
      </c>
      <c r="CN30" s="58">
        <v>82.157206698044064</v>
      </c>
      <c r="CO30" s="52">
        <v>2.4111089158119494</v>
      </c>
      <c r="CP30" s="66">
        <v>84.281076446867672</v>
      </c>
      <c r="CQ30" s="53">
        <v>1.3276911020449356</v>
      </c>
      <c r="CR30" s="58">
        <v>2.1238697488236085</v>
      </c>
      <c r="CS30" s="52">
        <v>2.4430664909946858</v>
      </c>
      <c r="CT30" s="66">
        <v>62.877020742344122</v>
      </c>
      <c r="CU30" s="53">
        <v>1.6285651374643386</v>
      </c>
      <c r="CV30" s="58">
        <v>60.190816928257703</v>
      </c>
      <c r="CW30" s="52">
        <v>3.9303525395014924</v>
      </c>
      <c r="CX30" s="66">
        <v>63.487805960788613</v>
      </c>
      <c r="CY30" s="53">
        <v>1.7387624076302757</v>
      </c>
      <c r="CZ30" s="58">
        <v>3.2969890325309095</v>
      </c>
      <c r="DA30" s="54">
        <v>4.2623346581709347</v>
      </c>
    </row>
    <row r="31" spans="1:105">
      <c r="A31" s="78" t="s">
        <v>57</v>
      </c>
      <c r="B31" s="66">
        <v>98.964378276761096</v>
      </c>
      <c r="C31" s="53">
        <v>0.18887072496746499</v>
      </c>
      <c r="D31" s="58">
        <v>98.043090451782973</v>
      </c>
      <c r="E31" s="52">
        <v>0.53145891608894669</v>
      </c>
      <c r="F31" s="66">
        <v>99.156241406570203</v>
      </c>
      <c r="G31" s="53">
        <v>0.18006337395831504</v>
      </c>
      <c r="H31" s="58">
        <v>1.1131509547872298</v>
      </c>
      <c r="I31" s="52">
        <v>0.52373754013472706</v>
      </c>
      <c r="J31" s="66">
        <v>96.229130162337782</v>
      </c>
      <c r="K31" s="53">
        <v>0.33298348999973082</v>
      </c>
      <c r="L31" s="58">
        <v>95.136583495420666</v>
      </c>
      <c r="M31" s="52">
        <v>0.94143033857341529</v>
      </c>
      <c r="N31" s="66">
        <v>96.439758422772655</v>
      </c>
      <c r="O31" s="53">
        <v>0.36657400072599677</v>
      </c>
      <c r="P31" s="58">
        <v>1.3031749273519893</v>
      </c>
      <c r="Q31" s="52">
        <v>1.0326965028923738</v>
      </c>
      <c r="R31" s="66">
        <v>95.648968353013245</v>
      </c>
      <c r="S31" s="53">
        <v>0.39683872769051831</v>
      </c>
      <c r="T31" s="58">
        <v>92.82714462098069</v>
      </c>
      <c r="U31" s="52">
        <v>1.2330498483802446</v>
      </c>
      <c r="V31" s="66">
        <v>96.231134087176699</v>
      </c>
      <c r="W31" s="53">
        <v>0.40048243045385618</v>
      </c>
      <c r="X31" s="58">
        <v>3.4039894661960091</v>
      </c>
      <c r="Y31" s="52">
        <v>1.2704568974395281</v>
      </c>
      <c r="Z31" s="66">
        <v>92.636008264661143</v>
      </c>
      <c r="AA31" s="53">
        <v>0.4898570070148493</v>
      </c>
      <c r="AB31" s="58">
        <v>84.374221003676709</v>
      </c>
      <c r="AC31" s="52">
        <v>1.5417040604110579</v>
      </c>
      <c r="AD31" s="66">
        <v>94.378408492981961</v>
      </c>
      <c r="AE31" s="53">
        <v>0.46709567444137423</v>
      </c>
      <c r="AF31" s="58">
        <v>10.004187489305252</v>
      </c>
      <c r="AG31" s="52">
        <v>1.5425395989200021</v>
      </c>
      <c r="AH31" s="66">
        <v>89.695835547592367</v>
      </c>
      <c r="AI31" s="53">
        <v>0.57930058789337935</v>
      </c>
      <c r="AJ31" s="58">
        <v>85.757864024340563</v>
      </c>
      <c r="AK31" s="52">
        <v>1.5902356497236667</v>
      </c>
      <c r="AL31" s="66">
        <v>90.519785166623947</v>
      </c>
      <c r="AM31" s="53">
        <v>0.58960889362525204</v>
      </c>
      <c r="AN31" s="58">
        <v>4.7619211422833843</v>
      </c>
      <c r="AO31" s="52">
        <v>1.6736694860878942</v>
      </c>
      <c r="AP31" s="66">
        <v>92.960953606504305</v>
      </c>
      <c r="AQ31" s="53">
        <v>0.52785510843708117</v>
      </c>
      <c r="AR31" s="58">
        <v>88.219354784930417</v>
      </c>
      <c r="AS31" s="52">
        <v>1.3266800163184047</v>
      </c>
      <c r="AT31" s="66">
        <v>93.938519836783897</v>
      </c>
      <c r="AU31" s="53">
        <v>0.53611729240536365</v>
      </c>
      <c r="AV31" s="58">
        <v>5.71916505185348</v>
      </c>
      <c r="AW31" s="52">
        <v>1.3537279051700017</v>
      </c>
      <c r="AX31" s="66">
        <v>95.090536919752282</v>
      </c>
      <c r="AY31" s="53">
        <v>0.43770650919804693</v>
      </c>
      <c r="AZ31" s="58">
        <v>91.531991508087785</v>
      </c>
      <c r="BA31" s="52">
        <v>1.3388188151182747</v>
      </c>
      <c r="BB31" s="66">
        <v>95.828790277460044</v>
      </c>
      <c r="BC31" s="53">
        <v>0.39576149173005282</v>
      </c>
      <c r="BD31" s="58">
        <v>4.2967987693722591</v>
      </c>
      <c r="BE31" s="52">
        <v>1.3174473558797595</v>
      </c>
      <c r="BF31" s="66">
        <v>95.48367167823784</v>
      </c>
      <c r="BG31" s="53">
        <v>0.3643397345519534</v>
      </c>
      <c r="BH31" s="58">
        <v>89.92772664377182</v>
      </c>
      <c r="BI31" s="52">
        <v>1.2614041867295429</v>
      </c>
      <c r="BJ31" s="66">
        <v>96.70689250647068</v>
      </c>
      <c r="BK31" s="53">
        <v>0.33824217794746386</v>
      </c>
      <c r="BL31" s="58">
        <v>6.7791658626988607</v>
      </c>
      <c r="BM31" s="52">
        <v>1.3289023755099649</v>
      </c>
      <c r="BN31" s="66">
        <v>89.87892534588515</v>
      </c>
      <c r="BO31" s="53">
        <v>0.55454436401393281</v>
      </c>
      <c r="BP31" s="58">
        <v>78.737121947830985</v>
      </c>
      <c r="BQ31" s="52">
        <v>1.8744071566766418</v>
      </c>
      <c r="BR31" s="66">
        <v>92.306802205857011</v>
      </c>
      <c r="BS31" s="53">
        <v>0.56891997342143308</v>
      </c>
      <c r="BT31" s="58">
        <v>13.569680258026025</v>
      </c>
      <c r="BU31" s="52">
        <v>1.9452135577494825</v>
      </c>
      <c r="BV31" s="66">
        <v>87.811995587677004</v>
      </c>
      <c r="BW31" s="53">
        <v>0.7119579592274542</v>
      </c>
      <c r="BX31" s="58">
        <v>80.482665011444269</v>
      </c>
      <c r="BY31" s="52">
        <v>1.7706692239451636</v>
      </c>
      <c r="BZ31" s="66">
        <v>89.363363538533577</v>
      </c>
      <c r="CA31" s="53">
        <v>0.75517168275880475</v>
      </c>
      <c r="CB31" s="58">
        <v>8.880698527089308</v>
      </c>
      <c r="CC31" s="52">
        <v>1.8829387331209335</v>
      </c>
      <c r="CD31" s="66">
        <v>98.538324909974776</v>
      </c>
      <c r="CE31" s="53">
        <v>0.2058347769577008</v>
      </c>
      <c r="CF31" s="58">
        <v>96.881856229962281</v>
      </c>
      <c r="CG31" s="52">
        <v>0.76465409233031278</v>
      </c>
      <c r="CH31" s="66">
        <v>98.888086853596889</v>
      </c>
      <c r="CI31" s="53">
        <v>0.20665314652916147</v>
      </c>
      <c r="CJ31" s="58">
        <v>2.0062306236346075</v>
      </c>
      <c r="CK31" s="52">
        <v>0.80684666420243767</v>
      </c>
      <c r="CL31" s="66">
        <v>93.81266973596189</v>
      </c>
      <c r="CM31" s="53">
        <v>0.49961448534133035</v>
      </c>
      <c r="CN31" s="58">
        <v>89.698645145320626</v>
      </c>
      <c r="CO31" s="52">
        <v>1.5614365517680384</v>
      </c>
      <c r="CP31" s="66">
        <v>94.707227824022567</v>
      </c>
      <c r="CQ31" s="53">
        <v>0.50098397130356442</v>
      </c>
      <c r="CR31" s="58">
        <v>5.0085826787019414</v>
      </c>
      <c r="CS31" s="52">
        <v>1.6303945157802009</v>
      </c>
      <c r="CT31" s="66">
        <v>79.906467141185502</v>
      </c>
      <c r="CU31" s="53">
        <v>0.81113007338563514</v>
      </c>
      <c r="CV31" s="58">
        <v>81.76048857758714</v>
      </c>
      <c r="CW31" s="52">
        <v>1.5635732609006199</v>
      </c>
      <c r="CX31" s="66">
        <v>79.426796898878635</v>
      </c>
      <c r="CY31" s="53">
        <v>0.88250893519712248</v>
      </c>
      <c r="CZ31" s="58">
        <v>-2.3336916787085045</v>
      </c>
      <c r="DA31" s="54">
        <v>1.6740687567752466</v>
      </c>
    </row>
    <row r="32" spans="1:105">
      <c r="A32" s="78" t="s">
        <v>68</v>
      </c>
      <c r="B32" s="66">
        <v>91.715730304908988</v>
      </c>
      <c r="C32" s="53">
        <v>0.73061185473057277</v>
      </c>
      <c r="D32" s="58">
        <v>88.723283367957123</v>
      </c>
      <c r="E32" s="52">
        <v>1.6286583911112384</v>
      </c>
      <c r="F32" s="66">
        <v>92.628768055528653</v>
      </c>
      <c r="G32" s="53">
        <v>0.7323574764606835</v>
      </c>
      <c r="H32" s="58">
        <v>3.9054846875715299</v>
      </c>
      <c r="I32" s="52">
        <v>1.7081998583118361</v>
      </c>
      <c r="J32" s="66">
        <v>85.630234071452662</v>
      </c>
      <c r="K32" s="53">
        <v>1.0719796567313145</v>
      </c>
      <c r="L32" s="58">
        <v>79.641932950216898</v>
      </c>
      <c r="M32" s="52">
        <v>2.0813181819031996</v>
      </c>
      <c r="N32" s="66">
        <v>87.573806823253705</v>
      </c>
      <c r="O32" s="53">
        <v>1.1594151296926187</v>
      </c>
      <c r="P32" s="58">
        <v>7.9318738730368068</v>
      </c>
      <c r="Q32" s="52">
        <v>2.3289802000106929</v>
      </c>
      <c r="R32" s="66">
        <v>89.631545645288597</v>
      </c>
      <c r="S32" s="53">
        <v>0.85119977536768021</v>
      </c>
      <c r="T32" s="58">
        <v>82.279929737810491</v>
      </c>
      <c r="U32" s="52">
        <v>2.0936946188545824</v>
      </c>
      <c r="V32" s="66">
        <v>91.953522785618418</v>
      </c>
      <c r="W32" s="53">
        <v>0.80652793578374626</v>
      </c>
      <c r="X32" s="58">
        <v>9.6735930478079268</v>
      </c>
      <c r="Y32" s="52">
        <v>2.2435978815985322</v>
      </c>
      <c r="Z32" s="66">
        <v>84.315093190079693</v>
      </c>
      <c r="AA32" s="53">
        <v>0.99713916033986638</v>
      </c>
      <c r="AB32" s="58">
        <v>77.197704477288326</v>
      </c>
      <c r="AC32" s="52">
        <v>2.2971362265140098</v>
      </c>
      <c r="AD32" s="66">
        <v>86.601945490038062</v>
      </c>
      <c r="AE32" s="53">
        <v>1.0291427676412799</v>
      </c>
      <c r="AF32" s="58">
        <v>9.4042410127497362</v>
      </c>
      <c r="AG32" s="52">
        <v>2.4983317663230999</v>
      </c>
      <c r="AH32" s="66">
        <v>77.626179416754908</v>
      </c>
      <c r="AI32" s="53">
        <v>1.3849575289959917</v>
      </c>
      <c r="AJ32" s="58">
        <v>74.067358149501331</v>
      </c>
      <c r="AK32" s="52">
        <v>2.3892120981055829</v>
      </c>
      <c r="AL32" s="66">
        <v>78.803745896295737</v>
      </c>
      <c r="AM32" s="53">
        <v>1.5146404796704938</v>
      </c>
      <c r="AN32" s="58">
        <v>4.7363877467944064</v>
      </c>
      <c r="AO32" s="52">
        <v>2.5949706113774278</v>
      </c>
      <c r="AP32" s="66">
        <v>94.023586867203733</v>
      </c>
      <c r="AQ32" s="53">
        <v>0.6462939163303173</v>
      </c>
      <c r="AR32" s="58">
        <v>92.297322313074872</v>
      </c>
      <c r="AS32" s="52">
        <v>1.4865333179390674</v>
      </c>
      <c r="AT32" s="66">
        <v>94.538812845509796</v>
      </c>
      <c r="AU32" s="53">
        <v>0.72003102701892707</v>
      </c>
      <c r="AV32" s="58">
        <v>2.2414905324349235</v>
      </c>
      <c r="AW32" s="52">
        <v>1.6694185811546651</v>
      </c>
      <c r="AX32" s="66">
        <v>78.505678864627015</v>
      </c>
      <c r="AY32" s="53">
        <v>0.97880611806719453</v>
      </c>
      <c r="AZ32" s="58">
        <v>72.43793022857102</v>
      </c>
      <c r="BA32" s="52">
        <v>2.4539804324598222</v>
      </c>
      <c r="BB32" s="66">
        <v>80.376835350696609</v>
      </c>
      <c r="BC32" s="53">
        <v>1.1576640503939086</v>
      </c>
      <c r="BD32" s="58">
        <v>7.9389051221255897</v>
      </c>
      <c r="BE32" s="52">
        <v>2.8579777689748993</v>
      </c>
      <c r="BF32" s="66">
        <v>86.594630319060599</v>
      </c>
      <c r="BG32" s="53">
        <v>0.90773950734534792</v>
      </c>
      <c r="BH32" s="58">
        <v>80.437870672839892</v>
      </c>
      <c r="BI32" s="52">
        <v>2.2861598841694595</v>
      </c>
      <c r="BJ32" s="66">
        <v>88.575894127515411</v>
      </c>
      <c r="BK32" s="53">
        <v>0.85126705111684031</v>
      </c>
      <c r="BL32" s="58">
        <v>8.138023454675519</v>
      </c>
      <c r="BM32" s="52">
        <v>2.3880016209353507</v>
      </c>
      <c r="BN32" s="66">
        <v>82.24268195701481</v>
      </c>
      <c r="BO32" s="53">
        <v>0.94614911399572732</v>
      </c>
      <c r="BP32" s="58">
        <v>77.695676492510415</v>
      </c>
      <c r="BQ32" s="52">
        <v>2.2386118753006472</v>
      </c>
      <c r="BR32" s="66">
        <v>83.6824598164375</v>
      </c>
      <c r="BS32" s="53">
        <v>1.0245451776802403</v>
      </c>
      <c r="BT32" s="58">
        <v>5.9867833239270851</v>
      </c>
      <c r="BU32" s="52">
        <v>2.4680639066772705</v>
      </c>
      <c r="BV32" s="66">
        <v>74.08794319367243</v>
      </c>
      <c r="BW32" s="53">
        <v>1.0801147125455155</v>
      </c>
      <c r="BX32" s="58">
        <v>67.765511841538441</v>
      </c>
      <c r="BY32" s="52">
        <v>2.0241243172217724</v>
      </c>
      <c r="BZ32" s="66">
        <v>76.201756826468866</v>
      </c>
      <c r="CA32" s="53">
        <v>1.3148679221870676</v>
      </c>
      <c r="CB32" s="58">
        <v>8.4362449849304255</v>
      </c>
      <c r="CC32" s="52">
        <v>2.440291950730082</v>
      </c>
      <c r="CD32" s="66">
        <v>93.481897076559605</v>
      </c>
      <c r="CE32" s="53">
        <v>0.58246692775893039</v>
      </c>
      <c r="CF32" s="58">
        <v>92.110429478186632</v>
      </c>
      <c r="CG32" s="52">
        <v>1.3748963653730635</v>
      </c>
      <c r="CH32" s="66">
        <v>93.974030529065317</v>
      </c>
      <c r="CI32" s="53">
        <v>0.72389028350337625</v>
      </c>
      <c r="CJ32" s="58">
        <v>1.8636010508786853</v>
      </c>
      <c r="CK32" s="52">
        <v>1.6911599347378901</v>
      </c>
      <c r="CL32" s="66">
        <v>80.186288216433127</v>
      </c>
      <c r="CM32" s="53">
        <v>0.97287895956649995</v>
      </c>
      <c r="CN32" s="58">
        <v>79.038200733163251</v>
      </c>
      <c r="CO32" s="52">
        <v>2.0917850888730456</v>
      </c>
      <c r="CP32" s="66">
        <v>80.533677265000009</v>
      </c>
      <c r="CQ32" s="53">
        <v>1.2623354698905811</v>
      </c>
      <c r="CR32" s="58">
        <v>1.4954765318367578</v>
      </c>
      <c r="CS32" s="52">
        <v>2.6584381429372095</v>
      </c>
      <c r="CT32" s="66">
        <v>51.634984671059478</v>
      </c>
      <c r="CU32" s="53">
        <v>1.4993795887525385</v>
      </c>
      <c r="CV32" s="58">
        <v>56.146255953441951</v>
      </c>
      <c r="CW32" s="52">
        <v>2.3638351146892576</v>
      </c>
      <c r="CX32" s="66">
        <v>50.062915886592208</v>
      </c>
      <c r="CY32" s="53">
        <v>1.7762787196188887</v>
      </c>
      <c r="CZ32" s="58">
        <v>-6.0833400668497433</v>
      </c>
      <c r="DA32" s="54">
        <v>2.8374012207564561</v>
      </c>
    </row>
    <row r="33" spans="1:105">
      <c r="A33" s="78" t="s">
        <v>54</v>
      </c>
      <c r="B33" s="66">
        <v>24.096458541771849</v>
      </c>
      <c r="C33" s="53">
        <v>0.78190039953264578</v>
      </c>
      <c r="D33" s="58">
        <v>12.34304594463639</v>
      </c>
      <c r="E33" s="52">
        <v>1.2677317339546632</v>
      </c>
      <c r="F33" s="66">
        <v>27.140363388986788</v>
      </c>
      <c r="G33" s="53">
        <v>0.98211007188119326</v>
      </c>
      <c r="H33" s="58">
        <v>14.797317444350398</v>
      </c>
      <c r="I33" s="52">
        <v>1.6534331463423559</v>
      </c>
      <c r="J33" s="66">
        <v>33.886643662306952</v>
      </c>
      <c r="K33" s="53">
        <v>0.79599476921106327</v>
      </c>
      <c r="L33" s="58">
        <v>21.843653472729208</v>
      </c>
      <c r="M33" s="52">
        <v>1.5181735066506887</v>
      </c>
      <c r="N33" s="66">
        <v>37.144074406802339</v>
      </c>
      <c r="O33" s="53">
        <v>0.96657030893260409</v>
      </c>
      <c r="P33" s="58">
        <v>15.300420934073131</v>
      </c>
      <c r="Q33" s="52">
        <v>1.8221794188791469</v>
      </c>
      <c r="R33" s="66">
        <v>50.834524687729129</v>
      </c>
      <c r="S33" s="53">
        <v>0.9000484205285062</v>
      </c>
      <c r="T33" s="58">
        <v>40.899087916396333</v>
      </c>
      <c r="U33" s="52">
        <v>1.8946525798492098</v>
      </c>
      <c r="V33" s="66">
        <v>53.465242379871739</v>
      </c>
      <c r="W33" s="53">
        <v>1.0730828019983538</v>
      </c>
      <c r="X33" s="58">
        <v>12.566154463475407</v>
      </c>
      <c r="Y33" s="52">
        <v>2.2182259320608551</v>
      </c>
      <c r="Z33" s="66">
        <v>59.961531581076159</v>
      </c>
      <c r="AA33" s="53">
        <v>0.92368955191694835</v>
      </c>
      <c r="AB33" s="58">
        <v>41.635581398510162</v>
      </c>
      <c r="AC33" s="52">
        <v>2.0537934031526035</v>
      </c>
      <c r="AD33" s="66">
        <v>64.936961905398078</v>
      </c>
      <c r="AE33" s="53">
        <v>1.0341215969594932</v>
      </c>
      <c r="AF33" s="58">
        <v>23.301380506887917</v>
      </c>
      <c r="AG33" s="52">
        <v>2.2660559508664382</v>
      </c>
      <c r="AH33" s="66">
        <v>30.58451883917628</v>
      </c>
      <c r="AI33" s="53">
        <v>0.84163533474070684</v>
      </c>
      <c r="AJ33" s="58">
        <v>23.048456071496648</v>
      </c>
      <c r="AK33" s="52">
        <v>1.7616108099485792</v>
      </c>
      <c r="AL33" s="66">
        <v>32.477809802515338</v>
      </c>
      <c r="AM33" s="53">
        <v>0.9645637351038534</v>
      </c>
      <c r="AN33" s="58">
        <v>9.4293537310186899</v>
      </c>
      <c r="AO33" s="52">
        <v>2.0019068153727684</v>
      </c>
      <c r="AP33" s="66">
        <v>59.944573388040332</v>
      </c>
      <c r="AQ33" s="53">
        <v>0.9163612352660474</v>
      </c>
      <c r="AR33" s="58">
        <v>45.869324628934983</v>
      </c>
      <c r="AS33" s="52">
        <v>1.9578342915955917</v>
      </c>
      <c r="AT33" s="66">
        <v>63.7122122796181</v>
      </c>
      <c r="AU33" s="53">
        <v>1.0052558902236772</v>
      </c>
      <c r="AV33" s="58">
        <v>17.842887650683117</v>
      </c>
      <c r="AW33" s="52">
        <v>2.0979047810459321</v>
      </c>
      <c r="AX33" s="66">
        <v>24.545704865762659</v>
      </c>
      <c r="AY33" s="53">
        <v>0.77513013450022816</v>
      </c>
      <c r="AZ33" s="58">
        <v>17.979183790649689</v>
      </c>
      <c r="BA33" s="52">
        <v>1.6202561920725864</v>
      </c>
      <c r="BB33" s="66">
        <v>26.252695372281948</v>
      </c>
      <c r="BC33" s="53">
        <v>0.86227244465399877</v>
      </c>
      <c r="BD33" s="58">
        <v>8.2735115816322597</v>
      </c>
      <c r="BE33" s="52">
        <v>1.7933656463295549</v>
      </c>
      <c r="BF33" s="66">
        <v>61.935914521388547</v>
      </c>
      <c r="BG33" s="53">
        <v>0.96276365847030543</v>
      </c>
      <c r="BH33" s="58">
        <v>45.972061306773263</v>
      </c>
      <c r="BI33" s="52">
        <v>1.9003310511938714</v>
      </c>
      <c r="BJ33" s="66">
        <v>66.145159322560488</v>
      </c>
      <c r="BK33" s="53">
        <v>1.0455734025572831</v>
      </c>
      <c r="BL33" s="58">
        <v>20.173098015787225</v>
      </c>
      <c r="BM33" s="52">
        <v>2.0725566656602976</v>
      </c>
      <c r="BN33" s="66">
        <v>59.739257740883417</v>
      </c>
      <c r="BO33" s="53">
        <v>1.0540447565786433</v>
      </c>
      <c r="BP33" s="58">
        <v>43.441620639613532</v>
      </c>
      <c r="BQ33" s="52">
        <v>2.0268631080410078</v>
      </c>
      <c r="BR33" s="66">
        <v>64.061384261461157</v>
      </c>
      <c r="BS33" s="53">
        <v>1.1665802988904264</v>
      </c>
      <c r="BT33" s="58">
        <v>20.619763621847625</v>
      </c>
      <c r="BU33" s="52">
        <v>2.2514543759099102</v>
      </c>
      <c r="BV33" s="66">
        <v>32.448575128076683</v>
      </c>
      <c r="BW33" s="53">
        <v>0.79103563476676919</v>
      </c>
      <c r="BX33" s="58">
        <v>23.269493283464829</v>
      </c>
      <c r="BY33" s="52">
        <v>1.6236382293183815</v>
      </c>
      <c r="BZ33" s="66">
        <v>34.829768419561773</v>
      </c>
      <c r="CA33" s="53">
        <v>0.93566157016358942</v>
      </c>
      <c r="CB33" s="58">
        <v>11.560275136096944</v>
      </c>
      <c r="CC33" s="52">
        <v>1.885881598106915</v>
      </c>
      <c r="CD33" s="66">
        <v>62.91991352825135</v>
      </c>
      <c r="CE33" s="53">
        <v>0.83412576800342175</v>
      </c>
      <c r="CF33" s="58">
        <v>55.460259008155163</v>
      </c>
      <c r="CG33" s="52">
        <v>2.2885384984500416</v>
      </c>
      <c r="CH33" s="66">
        <v>64.939411710520289</v>
      </c>
      <c r="CI33" s="53">
        <v>0.89785315651380049</v>
      </c>
      <c r="CJ33" s="58">
        <v>9.479152702365127</v>
      </c>
      <c r="CK33" s="52">
        <v>2.4842980791351206</v>
      </c>
      <c r="CL33" s="66">
        <v>47.979928088166673</v>
      </c>
      <c r="CM33" s="53">
        <v>0.98440797459313845</v>
      </c>
      <c r="CN33" s="58">
        <v>39.918403019999893</v>
      </c>
      <c r="CO33" s="52">
        <v>1.9508171396606353</v>
      </c>
      <c r="CP33" s="66">
        <v>50.143562238966688</v>
      </c>
      <c r="CQ33" s="53">
        <v>1.1433532912068578</v>
      </c>
      <c r="CR33" s="58">
        <v>10.225159218966795</v>
      </c>
      <c r="CS33" s="52">
        <v>2.2430684230222542</v>
      </c>
      <c r="CT33" s="66">
        <v>34.988575119288811</v>
      </c>
      <c r="CU33" s="53">
        <v>1.1547770664911676</v>
      </c>
      <c r="CV33" s="58">
        <v>41.289051576395721</v>
      </c>
      <c r="CW33" s="52">
        <v>2.2398248364308246</v>
      </c>
      <c r="CX33" s="66">
        <v>33.394168688285497</v>
      </c>
      <c r="CY33" s="53">
        <v>1.2417733426637851</v>
      </c>
      <c r="CZ33" s="58">
        <v>-7.8948828881102244</v>
      </c>
      <c r="DA33" s="54">
        <v>2.3846359167749793</v>
      </c>
    </row>
    <row r="34" spans="1:105">
      <c r="A34" s="78" t="s">
        <v>80</v>
      </c>
      <c r="B34" s="66">
        <v>91.322875538895246</v>
      </c>
      <c r="C34" s="53">
        <v>0.93158742369747738</v>
      </c>
      <c r="D34" s="58">
        <v>93.322505698887326</v>
      </c>
      <c r="E34" s="52">
        <v>0.99897102803990812</v>
      </c>
      <c r="F34" s="66">
        <v>90.502893733849774</v>
      </c>
      <c r="G34" s="53">
        <v>1.2025869692084565</v>
      </c>
      <c r="H34" s="58">
        <v>-2.8196119650375522</v>
      </c>
      <c r="I34" s="52">
        <v>1.5093297055920343</v>
      </c>
      <c r="J34" s="66">
        <v>90.15046086305864</v>
      </c>
      <c r="K34" s="53">
        <v>0.86285511408815074</v>
      </c>
      <c r="L34" s="58">
        <v>90.370434062829091</v>
      </c>
      <c r="M34" s="52">
        <v>1.2238227479493367</v>
      </c>
      <c r="N34" s="66">
        <v>89.994136329015575</v>
      </c>
      <c r="O34" s="53">
        <v>1.051026539609349</v>
      </c>
      <c r="P34" s="58">
        <v>-0.37629773381351583</v>
      </c>
      <c r="Q34" s="52">
        <v>1.5130033727941086</v>
      </c>
      <c r="R34" s="66">
        <v>93.096454298533359</v>
      </c>
      <c r="S34" s="53">
        <v>0.73471230391802911</v>
      </c>
      <c r="T34" s="58">
        <v>95.107022910837912</v>
      </c>
      <c r="U34" s="52">
        <v>0.88897992221588307</v>
      </c>
      <c r="V34" s="66">
        <v>92.281156323025726</v>
      </c>
      <c r="W34" s="53">
        <v>0.91885268606942105</v>
      </c>
      <c r="X34" s="58">
        <v>-2.825866587812186</v>
      </c>
      <c r="Y34" s="52">
        <v>1.2128773406050244</v>
      </c>
      <c r="Z34" s="66">
        <v>87.871496267946341</v>
      </c>
      <c r="AA34" s="53">
        <v>0.98879251195543894</v>
      </c>
      <c r="AB34" s="58">
        <v>84.06146063690295</v>
      </c>
      <c r="AC34" s="52">
        <v>2.0850496410229029</v>
      </c>
      <c r="AD34" s="66">
        <v>89.298809692984094</v>
      </c>
      <c r="AE34" s="53">
        <v>1.0473169386538814</v>
      </c>
      <c r="AF34" s="58">
        <v>5.2373490560811433</v>
      </c>
      <c r="AG34" s="52">
        <v>2.2686914106328824</v>
      </c>
      <c r="AH34" s="66">
        <v>87.178883361737576</v>
      </c>
      <c r="AI34" s="53">
        <v>1.2088032896606653</v>
      </c>
      <c r="AJ34" s="58">
        <v>87.118707766302578</v>
      </c>
      <c r="AK34" s="52">
        <v>1.5774406793356803</v>
      </c>
      <c r="AL34" s="66">
        <v>87.106141505568985</v>
      </c>
      <c r="AM34" s="53">
        <v>1.4451886008446753</v>
      </c>
      <c r="AN34" s="58">
        <v>-1.2566260733592571E-2</v>
      </c>
      <c r="AO34" s="52">
        <v>1.9063320461841915</v>
      </c>
      <c r="AP34" s="66">
        <v>93.558147049476261</v>
      </c>
      <c r="AQ34" s="53">
        <v>0.85446997746045783</v>
      </c>
      <c r="AR34" s="58">
        <v>93.389958720548663</v>
      </c>
      <c r="AS34" s="52">
        <v>1.1331551397831614</v>
      </c>
      <c r="AT34" s="66">
        <v>93.573870360915478</v>
      </c>
      <c r="AU34" s="53">
        <v>1.0344911524328941</v>
      </c>
      <c r="AV34" s="58">
        <v>0.18391164036681573</v>
      </c>
      <c r="AW34" s="52">
        <v>1.3948158049422847</v>
      </c>
      <c r="AX34" s="66">
        <v>91.81613594144315</v>
      </c>
      <c r="AY34" s="53">
        <v>0.9034712746843383</v>
      </c>
      <c r="AZ34" s="58">
        <v>93.060683733318001</v>
      </c>
      <c r="BA34" s="52">
        <v>1.1107084729014398</v>
      </c>
      <c r="BB34" s="66">
        <v>91.285117240884617</v>
      </c>
      <c r="BC34" s="53">
        <v>1.0551618646578829</v>
      </c>
      <c r="BD34" s="58">
        <v>-1.7755664924333843</v>
      </c>
      <c r="BE34" s="52">
        <v>1.2836323509282117</v>
      </c>
      <c r="BF34" s="66">
        <v>92.31414620514451</v>
      </c>
      <c r="BG34" s="53">
        <v>0.80822513941072582</v>
      </c>
      <c r="BH34" s="58">
        <v>89.935507650236289</v>
      </c>
      <c r="BI34" s="52">
        <v>1.3412013989875764</v>
      </c>
      <c r="BJ34" s="66">
        <v>93.156737190919344</v>
      </c>
      <c r="BK34" s="53">
        <v>0.96644609133554393</v>
      </c>
      <c r="BL34" s="58">
        <v>3.2212295406830549</v>
      </c>
      <c r="BM34" s="52">
        <v>1.5854073004994407</v>
      </c>
      <c r="BN34" s="66">
        <v>88.635753924129006</v>
      </c>
      <c r="BO34" s="53">
        <v>1.0425700938272895</v>
      </c>
      <c r="BP34" s="58">
        <v>86.308599590542613</v>
      </c>
      <c r="BQ34" s="52">
        <v>2.2047027495790292</v>
      </c>
      <c r="BR34" s="66">
        <v>89.51058657987852</v>
      </c>
      <c r="BS34" s="53">
        <v>1.0961582194905322</v>
      </c>
      <c r="BT34" s="58">
        <v>3.2019869893359072</v>
      </c>
      <c r="BU34" s="52">
        <v>2.3639562006763595</v>
      </c>
      <c r="BV34" s="66">
        <v>91.550524013958409</v>
      </c>
      <c r="BW34" s="53">
        <v>0.84822926031570711</v>
      </c>
      <c r="BX34" s="58">
        <v>90.135424209865192</v>
      </c>
      <c r="BY34" s="52">
        <v>1.5007525429346189</v>
      </c>
      <c r="BZ34" s="66">
        <v>92.022790774014581</v>
      </c>
      <c r="CA34" s="53">
        <v>0.89194086071585332</v>
      </c>
      <c r="CB34" s="58">
        <v>1.8873665641493886</v>
      </c>
      <c r="CC34" s="52">
        <v>1.5274116193499228</v>
      </c>
      <c r="CD34" s="66">
        <v>94.937245170811451</v>
      </c>
      <c r="CE34" s="53">
        <v>0.70271346426468906</v>
      </c>
      <c r="CF34" s="58">
        <v>94.845572390607956</v>
      </c>
      <c r="CG34" s="52">
        <v>0.9506717169494876</v>
      </c>
      <c r="CH34" s="66">
        <v>94.934312166327757</v>
      </c>
      <c r="CI34" s="53">
        <v>0.85407921038941981</v>
      </c>
      <c r="CJ34" s="58">
        <v>8.8739775719801628E-2</v>
      </c>
      <c r="CK34" s="52">
        <v>1.1735858280222575</v>
      </c>
      <c r="CL34" s="66">
        <v>87.503984690966291</v>
      </c>
      <c r="CM34" s="53">
        <v>0.88139463347886704</v>
      </c>
      <c r="CN34" s="58">
        <v>88.826173689696517</v>
      </c>
      <c r="CO34" s="52">
        <v>1.7702096403303995</v>
      </c>
      <c r="CP34" s="66">
        <v>87.075990231021521</v>
      </c>
      <c r="CQ34" s="53">
        <v>1.1465871358200816</v>
      </c>
      <c r="CR34" s="58">
        <v>-1.7501834586749965</v>
      </c>
      <c r="CS34" s="52">
        <v>2.2788664340932909</v>
      </c>
      <c r="CT34" s="66">
        <v>46.292073764142003</v>
      </c>
      <c r="CU34" s="53">
        <v>1.5882355654258089</v>
      </c>
      <c r="CV34" s="58">
        <v>48.041300125334232</v>
      </c>
      <c r="CW34" s="52">
        <v>3.4980087702420546</v>
      </c>
      <c r="CX34" s="66">
        <v>45.806110324138302</v>
      </c>
      <c r="CY34" s="53">
        <v>1.4348624012729272</v>
      </c>
      <c r="CZ34" s="58">
        <v>-2.2351898011959292</v>
      </c>
      <c r="DA34" s="54">
        <v>3.4316184573971502</v>
      </c>
    </row>
    <row r="35" spans="1:105">
      <c r="A35" s="78" t="s">
        <v>52</v>
      </c>
      <c r="B35" s="66">
        <v>72.575257947320267</v>
      </c>
      <c r="C35" s="53">
        <v>0.96708824849856234</v>
      </c>
      <c r="D35" s="58">
        <v>70.283324183022827</v>
      </c>
      <c r="E35" s="52">
        <v>1.7858944288904823</v>
      </c>
      <c r="F35" s="66">
        <v>73.273969086020358</v>
      </c>
      <c r="G35" s="53">
        <v>1.1012378980332764</v>
      </c>
      <c r="H35" s="58">
        <v>2.9906449029975306</v>
      </c>
      <c r="I35" s="52">
        <v>2.0211272738745856</v>
      </c>
      <c r="J35" s="66">
        <v>85.040161733964823</v>
      </c>
      <c r="K35" s="53">
        <v>0.66605242650676988</v>
      </c>
      <c r="L35" s="58">
        <v>84.098422833681369</v>
      </c>
      <c r="M35" s="52">
        <v>1.3322228892065067</v>
      </c>
      <c r="N35" s="66">
        <v>85.350215123370361</v>
      </c>
      <c r="O35" s="53">
        <v>0.69690763711718029</v>
      </c>
      <c r="P35" s="58">
        <v>1.2517922896889928</v>
      </c>
      <c r="Q35" s="52">
        <v>1.3885812890229623</v>
      </c>
      <c r="R35" s="66">
        <v>90.118352199495078</v>
      </c>
      <c r="S35" s="53">
        <v>0.55090051041803412</v>
      </c>
      <c r="T35" s="58">
        <v>88.103102738199283</v>
      </c>
      <c r="U35" s="52">
        <v>1.0906736465079356</v>
      </c>
      <c r="V35" s="66">
        <v>90.774097077307189</v>
      </c>
      <c r="W35" s="53">
        <v>0.59080312831493209</v>
      </c>
      <c r="X35" s="58">
        <v>2.6709943391079065</v>
      </c>
      <c r="Y35" s="52">
        <v>1.1797251813821585</v>
      </c>
      <c r="Z35" s="66">
        <v>75.485891842251135</v>
      </c>
      <c r="AA35" s="53">
        <v>0.86384790441327153</v>
      </c>
      <c r="AB35" s="58">
        <v>73.570470932066854</v>
      </c>
      <c r="AC35" s="52">
        <v>1.7027760978878266</v>
      </c>
      <c r="AD35" s="66">
        <v>76.094760273036883</v>
      </c>
      <c r="AE35" s="53">
        <v>0.92902657604766659</v>
      </c>
      <c r="AF35" s="58">
        <v>2.5242893409700287</v>
      </c>
      <c r="AG35" s="52">
        <v>1.8154655616896043</v>
      </c>
      <c r="AH35" s="66">
        <v>80.755252610623245</v>
      </c>
      <c r="AI35" s="53">
        <v>0.69355437099990402</v>
      </c>
      <c r="AJ35" s="58">
        <v>79.414061812217241</v>
      </c>
      <c r="AK35" s="52">
        <v>1.2734617032271864</v>
      </c>
      <c r="AL35" s="66">
        <v>81.187246375298372</v>
      </c>
      <c r="AM35" s="53">
        <v>0.82427119109896052</v>
      </c>
      <c r="AN35" s="58">
        <v>1.7731845630811307</v>
      </c>
      <c r="AO35" s="52">
        <v>1.5214953267968518</v>
      </c>
      <c r="AP35" s="66">
        <v>81.315242985418877</v>
      </c>
      <c r="AQ35" s="53">
        <v>0.77506074674624981</v>
      </c>
      <c r="AR35" s="58">
        <v>78.890931203655228</v>
      </c>
      <c r="AS35" s="52">
        <v>1.4950016934070323</v>
      </c>
      <c r="AT35" s="66">
        <v>82.093824517238403</v>
      </c>
      <c r="AU35" s="53">
        <v>0.88153254531366509</v>
      </c>
      <c r="AV35" s="58">
        <v>3.202893313583175</v>
      </c>
      <c r="AW35" s="52">
        <v>1.6940494054813722</v>
      </c>
      <c r="AX35" s="66">
        <v>84.805565059479321</v>
      </c>
      <c r="AY35" s="53">
        <v>0.70588629239173795</v>
      </c>
      <c r="AZ35" s="58">
        <v>81.856768006471441</v>
      </c>
      <c r="BA35" s="52">
        <v>1.2324564939354024</v>
      </c>
      <c r="BB35" s="66">
        <v>85.780061914554523</v>
      </c>
      <c r="BC35" s="53">
        <v>0.82919926750121675</v>
      </c>
      <c r="BD35" s="58">
        <v>3.9232939080830818</v>
      </c>
      <c r="BE35" s="52">
        <v>1.4755547947498326</v>
      </c>
      <c r="BF35" s="66">
        <v>88.810333532267123</v>
      </c>
      <c r="BG35" s="53">
        <v>0.54362187288302821</v>
      </c>
      <c r="BH35" s="58">
        <v>86.344813722216557</v>
      </c>
      <c r="BI35" s="52">
        <v>1.1613568645365322</v>
      </c>
      <c r="BJ35" s="66">
        <v>89.586728980627854</v>
      </c>
      <c r="BK35" s="53">
        <v>0.62653197862341503</v>
      </c>
      <c r="BL35" s="58">
        <v>3.2419152584112965</v>
      </c>
      <c r="BM35" s="52">
        <v>1.3398348786160375</v>
      </c>
      <c r="BN35" s="66">
        <v>83.751421319354847</v>
      </c>
      <c r="BO35" s="53">
        <v>0.65256347789563995</v>
      </c>
      <c r="BP35" s="58">
        <v>80.804377999204902</v>
      </c>
      <c r="BQ35" s="52">
        <v>1.3710294312607743</v>
      </c>
      <c r="BR35" s="66">
        <v>84.71709813441268</v>
      </c>
      <c r="BS35" s="53">
        <v>0.79266334437831854</v>
      </c>
      <c r="BT35" s="58">
        <v>3.9127201352077776</v>
      </c>
      <c r="BU35" s="52">
        <v>1.6543188372118802</v>
      </c>
      <c r="BV35" s="66">
        <v>87.570470914722662</v>
      </c>
      <c r="BW35" s="53">
        <v>0.59055078119989479</v>
      </c>
      <c r="BX35" s="58">
        <v>83.405018987796652</v>
      </c>
      <c r="BY35" s="52">
        <v>1.3573064092210392</v>
      </c>
      <c r="BZ35" s="66">
        <v>88.91317799139216</v>
      </c>
      <c r="CA35" s="53">
        <v>0.65863870248901402</v>
      </c>
      <c r="CB35" s="58">
        <v>5.5081590035955088</v>
      </c>
      <c r="CC35" s="52">
        <v>1.5242959183399283</v>
      </c>
      <c r="CD35" s="66">
        <v>88.308237509468682</v>
      </c>
      <c r="CE35" s="53">
        <v>0.55875636264084394</v>
      </c>
      <c r="CF35" s="58">
        <v>85.630707707580626</v>
      </c>
      <c r="CG35" s="52">
        <v>1.3390507961897999</v>
      </c>
      <c r="CH35" s="66">
        <v>89.193195602691901</v>
      </c>
      <c r="CI35" s="53">
        <v>0.61533127211463423</v>
      </c>
      <c r="CJ35" s="58">
        <v>3.5624878951112748</v>
      </c>
      <c r="CK35" s="52">
        <v>1.5011410379799111</v>
      </c>
      <c r="CL35" s="66">
        <v>84.676012132262372</v>
      </c>
      <c r="CM35" s="53">
        <v>0.69416528779811237</v>
      </c>
      <c r="CN35" s="58">
        <v>79.947505617452464</v>
      </c>
      <c r="CO35" s="52">
        <v>1.3468288516731199</v>
      </c>
      <c r="CP35" s="66">
        <v>86.19147953786478</v>
      </c>
      <c r="CQ35" s="53">
        <v>0.81083842945174378</v>
      </c>
      <c r="CR35" s="58">
        <v>6.2439739204123157</v>
      </c>
      <c r="CS35" s="52">
        <v>1.5881698532366706</v>
      </c>
      <c r="CT35" s="66">
        <v>81.89513394168219</v>
      </c>
      <c r="CU35" s="53">
        <v>0.68230329493953557</v>
      </c>
      <c r="CV35" s="58">
        <v>80.906700097488923</v>
      </c>
      <c r="CW35" s="52">
        <v>1.3901284094968041</v>
      </c>
      <c r="CX35" s="66">
        <v>82.191947309604501</v>
      </c>
      <c r="CY35" s="53">
        <v>0.88219123513904518</v>
      </c>
      <c r="CZ35" s="58">
        <v>1.2852472121155785</v>
      </c>
      <c r="DA35" s="54">
        <v>1.7992288081353265</v>
      </c>
    </row>
    <row r="36" spans="1:105">
      <c r="A36" s="78" t="s">
        <v>67</v>
      </c>
      <c r="B36" s="66">
        <v>98.538635359745427</v>
      </c>
      <c r="C36" s="53">
        <v>0.30702644310666621</v>
      </c>
      <c r="D36" s="58">
        <v>98.487876452114961</v>
      </c>
      <c r="E36" s="52">
        <v>0.61662260411573477</v>
      </c>
      <c r="F36" s="66">
        <v>98.542933432697993</v>
      </c>
      <c r="G36" s="53">
        <v>0.35136955148102578</v>
      </c>
      <c r="H36" s="58">
        <v>5.50569805830321E-2</v>
      </c>
      <c r="I36" s="52">
        <v>0.71698641647659933</v>
      </c>
      <c r="J36" s="66">
        <v>98.169930100496359</v>
      </c>
      <c r="K36" s="53">
        <v>0.36916076933604175</v>
      </c>
      <c r="L36" s="58">
        <v>97.52763708983359</v>
      </c>
      <c r="M36" s="52">
        <v>1.0004816165485819</v>
      </c>
      <c r="N36" s="66">
        <v>98.28895502380675</v>
      </c>
      <c r="O36" s="53">
        <v>0.39478051013487048</v>
      </c>
      <c r="P36" s="58">
        <v>0.76131793397316017</v>
      </c>
      <c r="Q36" s="52">
        <v>1.0701913007867629</v>
      </c>
      <c r="R36" s="66">
        <v>98.126577680647259</v>
      </c>
      <c r="S36" s="53">
        <v>0.49751842799229457</v>
      </c>
      <c r="T36" s="58">
        <v>98.832673142349137</v>
      </c>
      <c r="U36" s="52">
        <v>0.42389848102722605</v>
      </c>
      <c r="V36" s="66">
        <v>97.980118978623537</v>
      </c>
      <c r="W36" s="53">
        <v>0.59930090904258571</v>
      </c>
      <c r="X36" s="58">
        <v>-0.85255416372559978</v>
      </c>
      <c r="Y36" s="52">
        <v>0.76414390239544916</v>
      </c>
      <c r="Z36" s="66">
        <v>97.538777542617112</v>
      </c>
      <c r="AA36" s="53">
        <v>0.53087794505675034</v>
      </c>
      <c r="AB36" s="58">
        <v>94.622625831839841</v>
      </c>
      <c r="AC36" s="52">
        <v>1.7061553926593924</v>
      </c>
      <c r="AD36" s="66">
        <v>98.100002121248664</v>
      </c>
      <c r="AE36" s="53">
        <v>0.38237354613151264</v>
      </c>
      <c r="AF36" s="58">
        <v>3.4773762894088236</v>
      </c>
      <c r="AG36" s="52">
        <v>1.5037569802903092</v>
      </c>
      <c r="AH36" s="66">
        <v>95.325324270279907</v>
      </c>
      <c r="AI36" s="53">
        <v>0.59257078887168713</v>
      </c>
      <c r="AJ36" s="58">
        <v>93.610991668689138</v>
      </c>
      <c r="AK36" s="52">
        <v>1.4022434570271129</v>
      </c>
      <c r="AL36" s="66">
        <v>95.686414248557796</v>
      </c>
      <c r="AM36" s="53">
        <v>0.68775774517310473</v>
      </c>
      <c r="AN36" s="58">
        <v>2.0754225798686576</v>
      </c>
      <c r="AO36" s="52">
        <v>1.6499083967198795</v>
      </c>
      <c r="AP36" s="66">
        <v>97.586582174366654</v>
      </c>
      <c r="AQ36" s="53">
        <v>0.51547847349577736</v>
      </c>
      <c r="AR36" s="58">
        <v>95.180551342705016</v>
      </c>
      <c r="AS36" s="52">
        <v>1.7414682958650762</v>
      </c>
      <c r="AT36" s="66">
        <v>98.048423573049718</v>
      </c>
      <c r="AU36" s="53">
        <v>0.38021919806171228</v>
      </c>
      <c r="AV36" s="58">
        <v>2.8678722303447017</v>
      </c>
      <c r="AW36" s="52">
        <v>1.5938873862671235</v>
      </c>
      <c r="AX36" s="66">
        <v>97.736865110164757</v>
      </c>
      <c r="AY36" s="53">
        <v>0.62619925306949442</v>
      </c>
      <c r="AZ36" s="58">
        <v>97.634180812471882</v>
      </c>
      <c r="BA36" s="52">
        <v>0.90372058402838085</v>
      </c>
      <c r="BB36" s="66">
        <v>97.748119308050747</v>
      </c>
      <c r="BC36" s="53">
        <v>0.73872418905881831</v>
      </c>
      <c r="BD36" s="58">
        <v>0.11393849557886426</v>
      </c>
      <c r="BE36" s="52">
        <v>1.1898987861082622</v>
      </c>
      <c r="BF36" s="66">
        <v>98.088772347380697</v>
      </c>
      <c r="BG36" s="53">
        <v>0.50383925575395705</v>
      </c>
      <c r="BH36" s="58">
        <v>95.689321997205141</v>
      </c>
      <c r="BI36" s="52">
        <v>1.6299788005836782</v>
      </c>
      <c r="BJ36" s="66">
        <v>98.548390526739212</v>
      </c>
      <c r="BK36" s="53">
        <v>0.34970077960445012</v>
      </c>
      <c r="BL36" s="58">
        <v>2.8590685295340705</v>
      </c>
      <c r="BM36" s="52">
        <v>1.4254175737448276</v>
      </c>
      <c r="BN36" s="66">
        <v>96.772349426426388</v>
      </c>
      <c r="BO36" s="53">
        <v>0.58432154989118301</v>
      </c>
      <c r="BP36" s="58">
        <v>96.310230841223571</v>
      </c>
      <c r="BQ36" s="52">
        <v>1.5650536773424997</v>
      </c>
      <c r="BR36" s="66">
        <v>96.850581712102269</v>
      </c>
      <c r="BS36" s="53">
        <v>0.55719215585148985</v>
      </c>
      <c r="BT36" s="58">
        <v>0.54035087087869726</v>
      </c>
      <c r="BU36" s="52">
        <v>1.5184823435684567</v>
      </c>
      <c r="BV36" s="66">
        <v>97.342902145887862</v>
      </c>
      <c r="BW36" s="53">
        <v>0.36370635562890175</v>
      </c>
      <c r="BX36" s="58">
        <v>95.631176265246935</v>
      </c>
      <c r="BY36" s="52">
        <v>1.1449829974535206</v>
      </c>
      <c r="BZ36" s="66">
        <v>97.668536767134754</v>
      </c>
      <c r="CA36" s="53">
        <v>0.33983860567387791</v>
      </c>
      <c r="CB36" s="58">
        <v>2.037360501887818</v>
      </c>
      <c r="CC36" s="52">
        <v>1.1402587346444903</v>
      </c>
      <c r="CD36" s="66">
        <v>98.8514300001588</v>
      </c>
      <c r="CE36" s="53">
        <v>0.29442605399679811</v>
      </c>
      <c r="CF36" s="58">
        <v>97.340503082413818</v>
      </c>
      <c r="CG36" s="52">
        <v>1.496612281024376</v>
      </c>
      <c r="CH36" s="66">
        <v>99.144729586548024</v>
      </c>
      <c r="CI36" s="53">
        <v>0.24015162963292078</v>
      </c>
      <c r="CJ36" s="58">
        <v>1.8042265041342063</v>
      </c>
      <c r="CK36" s="52">
        <v>1.5439556274708746</v>
      </c>
      <c r="CL36" s="66">
        <v>96.840666075311447</v>
      </c>
      <c r="CM36" s="53">
        <v>0.56295971766728981</v>
      </c>
      <c r="CN36" s="58">
        <v>95.791902148045565</v>
      </c>
      <c r="CO36" s="52">
        <v>0.96911529657927509</v>
      </c>
      <c r="CP36" s="66">
        <v>97.034140647939694</v>
      </c>
      <c r="CQ36" s="53">
        <v>0.65449942425752228</v>
      </c>
      <c r="CR36" s="58">
        <v>1.2422384998941283</v>
      </c>
      <c r="CS36" s="52">
        <v>1.192070552760544</v>
      </c>
      <c r="CT36" s="66">
        <v>77.598753520524539</v>
      </c>
      <c r="CU36" s="53">
        <v>1.6197156037113027</v>
      </c>
      <c r="CV36" s="58">
        <v>74.576169252477115</v>
      </c>
      <c r="CW36" s="52">
        <v>3.6676085947372044</v>
      </c>
      <c r="CX36" s="66">
        <v>78.277024398713493</v>
      </c>
      <c r="CY36" s="53">
        <v>1.7500942326057012</v>
      </c>
      <c r="CZ36" s="58">
        <v>3.7008551462363783</v>
      </c>
      <c r="DA36" s="54">
        <v>3.8610707028473992</v>
      </c>
    </row>
    <row r="37" spans="1:105">
      <c r="A37" s="78" t="s">
        <v>63</v>
      </c>
      <c r="B37" s="66">
        <v>87.929184996131553</v>
      </c>
      <c r="C37" s="53">
        <v>0.70414449928901479</v>
      </c>
      <c r="D37" s="58">
        <v>88.376082324472165</v>
      </c>
      <c r="E37" s="52">
        <v>1.312972443780148</v>
      </c>
      <c r="F37" s="66">
        <v>87.9754422925173</v>
      </c>
      <c r="G37" s="53">
        <v>0.73368561743393979</v>
      </c>
      <c r="H37" s="58">
        <v>-0.40064003195486464</v>
      </c>
      <c r="I37" s="52">
        <v>1.3974288291989432</v>
      </c>
      <c r="J37" s="66">
        <v>87.378771958911543</v>
      </c>
      <c r="K37" s="53">
        <v>0.75568108033369408</v>
      </c>
      <c r="L37" s="58">
        <v>82.579321078022332</v>
      </c>
      <c r="M37" s="52">
        <v>2.0819959416715386</v>
      </c>
      <c r="N37" s="66">
        <v>88.826498301170744</v>
      </c>
      <c r="O37" s="53">
        <v>0.70905394108643205</v>
      </c>
      <c r="P37" s="58">
        <v>6.2471772231484124</v>
      </c>
      <c r="Q37" s="52">
        <v>2.1530855532894031</v>
      </c>
      <c r="R37" s="66">
        <v>86.568054069297744</v>
      </c>
      <c r="S37" s="53">
        <v>0.82489618568035927</v>
      </c>
      <c r="T37" s="58">
        <v>80.031478353050161</v>
      </c>
      <c r="U37" s="52">
        <v>1.8116236393369201</v>
      </c>
      <c r="V37" s="66">
        <v>88.343847289978655</v>
      </c>
      <c r="W37" s="53">
        <v>0.78576141704165114</v>
      </c>
      <c r="X37" s="58">
        <v>8.3123689369284932</v>
      </c>
      <c r="Y37" s="52">
        <v>1.7404067504400007</v>
      </c>
      <c r="Z37" s="66">
        <v>82.16647330199487</v>
      </c>
      <c r="AA37" s="53">
        <v>0.78818045657163138</v>
      </c>
      <c r="AB37" s="58">
        <v>76.617310735918792</v>
      </c>
      <c r="AC37" s="52">
        <v>1.660607884998436</v>
      </c>
      <c r="AD37" s="66">
        <v>83.648431866521236</v>
      </c>
      <c r="AE37" s="53">
        <v>0.8218995423755</v>
      </c>
      <c r="AF37" s="58">
        <v>7.0311211306024433</v>
      </c>
      <c r="AG37" s="52">
        <v>1.742090761675805</v>
      </c>
      <c r="AH37" s="66">
        <v>66.52630023994115</v>
      </c>
      <c r="AI37" s="53">
        <v>1.0405231105080117</v>
      </c>
      <c r="AJ37" s="58">
        <v>57.814628242963771</v>
      </c>
      <c r="AK37" s="52">
        <v>1.9023741994359109</v>
      </c>
      <c r="AL37" s="66">
        <v>68.956829932524755</v>
      </c>
      <c r="AM37" s="53">
        <v>1.1044432354999993</v>
      </c>
      <c r="AN37" s="58">
        <v>11.142201689560984</v>
      </c>
      <c r="AO37" s="52">
        <v>2.0896288768921165</v>
      </c>
      <c r="AP37" s="66">
        <v>79.010288093064347</v>
      </c>
      <c r="AQ37" s="53">
        <v>0.97930981985611998</v>
      </c>
      <c r="AR37" s="58">
        <v>75.904249529363028</v>
      </c>
      <c r="AS37" s="52">
        <v>1.6642641851521895</v>
      </c>
      <c r="AT37" s="66">
        <v>79.963043023776407</v>
      </c>
      <c r="AU37" s="53">
        <v>1.1077678911506876</v>
      </c>
      <c r="AV37" s="58">
        <v>4.0587934944133792</v>
      </c>
      <c r="AW37" s="52">
        <v>1.960657543522619</v>
      </c>
      <c r="AX37" s="66">
        <v>76.088709937661733</v>
      </c>
      <c r="AY37" s="53">
        <v>1.0537641813482397</v>
      </c>
      <c r="AZ37" s="58">
        <v>70.082113089372569</v>
      </c>
      <c r="BA37" s="52">
        <v>2.1061054503808005</v>
      </c>
      <c r="BB37" s="66">
        <v>77.810035158192377</v>
      </c>
      <c r="BC37" s="53">
        <v>1.082972444696104</v>
      </c>
      <c r="BD37" s="58">
        <v>7.727922068819808</v>
      </c>
      <c r="BE37" s="52">
        <v>2.1926472861192474</v>
      </c>
      <c r="BF37" s="66">
        <v>84.272713850692952</v>
      </c>
      <c r="BG37" s="53">
        <v>0.74155685066888333</v>
      </c>
      <c r="BH37" s="58">
        <v>78.41172675258953</v>
      </c>
      <c r="BI37" s="52">
        <v>1.4936079628459418</v>
      </c>
      <c r="BJ37" s="66">
        <v>85.889022967902079</v>
      </c>
      <c r="BK37" s="53">
        <v>0.81451515614598169</v>
      </c>
      <c r="BL37" s="58">
        <v>7.4772962153125491</v>
      </c>
      <c r="BM37" s="52">
        <v>1.6448828280511447</v>
      </c>
      <c r="BN37" s="66">
        <v>79.481511075254943</v>
      </c>
      <c r="BO37" s="53">
        <v>0.81453851319927939</v>
      </c>
      <c r="BP37" s="58">
        <v>74.324891069840277</v>
      </c>
      <c r="BQ37" s="52">
        <v>1.8620701940133211</v>
      </c>
      <c r="BR37" s="66">
        <v>80.885190255342692</v>
      </c>
      <c r="BS37" s="53">
        <v>0.89638058362147865</v>
      </c>
      <c r="BT37" s="58">
        <v>6.5602991855024158</v>
      </c>
      <c r="BU37" s="52">
        <v>2.0794206777334105</v>
      </c>
      <c r="BV37" s="66">
        <v>78.008162117758729</v>
      </c>
      <c r="BW37" s="53">
        <v>0.9898569301549166</v>
      </c>
      <c r="BX37" s="58">
        <v>67.291359848810444</v>
      </c>
      <c r="BY37" s="52">
        <v>1.9908203489324414</v>
      </c>
      <c r="BZ37" s="66">
        <v>80.992664650451601</v>
      </c>
      <c r="CA37" s="53">
        <v>1.0319311850602331</v>
      </c>
      <c r="CB37" s="58">
        <v>13.701304801641157</v>
      </c>
      <c r="CC37" s="52">
        <v>2.0730981823158472</v>
      </c>
      <c r="CD37" s="66">
        <v>89.716402040677707</v>
      </c>
      <c r="CE37" s="53">
        <v>0.58885334759094599</v>
      </c>
      <c r="CF37" s="58">
        <v>87.347772070037422</v>
      </c>
      <c r="CG37" s="52">
        <v>1.6631484901964886</v>
      </c>
      <c r="CH37" s="66">
        <v>90.413203546021037</v>
      </c>
      <c r="CI37" s="53">
        <v>0.63763668012250974</v>
      </c>
      <c r="CJ37" s="58">
        <v>3.0654314759836154</v>
      </c>
      <c r="CK37" s="52">
        <v>1.854778741385172</v>
      </c>
      <c r="CL37" s="66">
        <v>81.859036747131924</v>
      </c>
      <c r="CM37" s="53">
        <v>0.94904839571956034</v>
      </c>
      <c r="CN37" s="58">
        <v>77.015416297211431</v>
      </c>
      <c r="CO37" s="52">
        <v>1.8605955918916595</v>
      </c>
      <c r="CP37" s="66">
        <v>83.192487851196219</v>
      </c>
      <c r="CQ37" s="53">
        <v>0.99922120675537718</v>
      </c>
      <c r="CR37" s="58">
        <v>6.1770715539847885</v>
      </c>
      <c r="CS37" s="52">
        <v>1.9450392571503132</v>
      </c>
      <c r="CT37" s="66">
        <v>70.66987570003343</v>
      </c>
      <c r="CU37" s="53">
        <v>1.0866212957005175</v>
      </c>
      <c r="CV37" s="58">
        <v>67.479165372803024</v>
      </c>
      <c r="CW37" s="52">
        <v>2.0586124277740954</v>
      </c>
      <c r="CX37" s="66">
        <v>71.46004888316746</v>
      </c>
      <c r="CY37" s="53">
        <v>1.1914171686221251</v>
      </c>
      <c r="CZ37" s="58">
        <v>3.9808835103644356</v>
      </c>
      <c r="DA37" s="54">
        <v>2.2431461916103785</v>
      </c>
    </row>
    <row r="38" spans="1:105">
      <c r="A38" s="78" t="s">
        <v>37</v>
      </c>
      <c r="B38" s="66">
        <v>92.155085683822008</v>
      </c>
      <c r="C38" s="53">
        <v>0.81367867930583371</v>
      </c>
      <c r="D38" s="58">
        <v>90.423434979858413</v>
      </c>
      <c r="E38" s="52">
        <v>2.310876971477537</v>
      </c>
      <c r="F38" s="66">
        <v>92.397037042286868</v>
      </c>
      <c r="G38" s="53">
        <v>0.8415090519342282</v>
      </c>
      <c r="H38" s="58">
        <v>1.9736020624284549</v>
      </c>
      <c r="I38" s="52">
        <v>2.3883253360600967</v>
      </c>
      <c r="J38" s="66">
        <v>79.656306697876659</v>
      </c>
      <c r="K38" s="53">
        <v>1.4384149505750459</v>
      </c>
      <c r="L38" s="58">
        <v>73.960439190655094</v>
      </c>
      <c r="M38" s="52">
        <v>3.2673373865549999</v>
      </c>
      <c r="N38" s="66">
        <v>80.44945906691504</v>
      </c>
      <c r="O38" s="53">
        <v>1.4611980238982085</v>
      </c>
      <c r="P38" s="58">
        <v>6.4890198762599454</v>
      </c>
      <c r="Q38" s="52">
        <v>3.1635437089063907</v>
      </c>
      <c r="R38" s="66">
        <v>94.143178825394159</v>
      </c>
      <c r="S38" s="53">
        <v>0.5715054605259644</v>
      </c>
      <c r="T38" s="58">
        <v>92.597685475222846</v>
      </c>
      <c r="U38" s="52">
        <v>1.7012870227697934</v>
      </c>
      <c r="V38" s="66">
        <v>94.355985230060313</v>
      </c>
      <c r="W38" s="53">
        <v>0.56598908437246509</v>
      </c>
      <c r="X38" s="58">
        <v>1.7582997548374664</v>
      </c>
      <c r="Y38" s="52">
        <v>1.6772872777624679</v>
      </c>
      <c r="Z38" s="66">
        <v>85.682980886232542</v>
      </c>
      <c r="AA38" s="53">
        <v>1.0715586969920097</v>
      </c>
      <c r="AB38" s="58">
        <v>78.341564136714197</v>
      </c>
      <c r="AC38" s="52">
        <v>2.6913451460299838</v>
      </c>
      <c r="AD38" s="66">
        <v>86.748722549861682</v>
      </c>
      <c r="AE38" s="53">
        <v>1.0868729282452907</v>
      </c>
      <c r="AF38" s="58">
        <v>8.407158413147485</v>
      </c>
      <c r="AG38" s="52">
        <v>2.6615105827516632</v>
      </c>
      <c r="AH38" s="66">
        <v>68.467829973516984</v>
      </c>
      <c r="AI38" s="53">
        <v>1.7824609941618959</v>
      </c>
      <c r="AJ38" s="58">
        <v>63.512984348740368</v>
      </c>
      <c r="AK38" s="52">
        <v>3.6620903614744456</v>
      </c>
      <c r="AL38" s="66">
        <v>69.1621573398713</v>
      </c>
      <c r="AM38" s="53">
        <v>1.73440065603674</v>
      </c>
      <c r="AN38" s="58">
        <v>5.6491729911309321</v>
      </c>
      <c r="AO38" s="52">
        <v>3.320835713817639</v>
      </c>
      <c r="AP38" s="66">
        <v>95.058597795369622</v>
      </c>
      <c r="AQ38" s="53">
        <v>0.5639117611698925</v>
      </c>
      <c r="AR38" s="58">
        <v>94.303530702474305</v>
      </c>
      <c r="AS38" s="52">
        <v>1.3791203632590925</v>
      </c>
      <c r="AT38" s="66">
        <v>95.162433405342412</v>
      </c>
      <c r="AU38" s="53">
        <v>0.5965821959176284</v>
      </c>
      <c r="AV38" s="58">
        <v>0.85890270286810733</v>
      </c>
      <c r="AW38" s="52">
        <v>1.4475668125441721</v>
      </c>
      <c r="AX38" s="66">
        <v>85.72074174887895</v>
      </c>
      <c r="AY38" s="53">
        <v>1.2642010016766128</v>
      </c>
      <c r="AZ38" s="58">
        <v>73.083011056488871</v>
      </c>
      <c r="BA38" s="52">
        <v>4.4086380534882137</v>
      </c>
      <c r="BB38" s="66">
        <v>87.54826085653032</v>
      </c>
      <c r="BC38" s="53">
        <v>1.1965173091140562</v>
      </c>
      <c r="BD38" s="58">
        <v>14.465249800041448</v>
      </c>
      <c r="BE38" s="52">
        <v>4.2765712858770559</v>
      </c>
      <c r="BF38" s="66">
        <v>93.010142891476448</v>
      </c>
      <c r="BG38" s="53">
        <v>0.70565907555234675</v>
      </c>
      <c r="BH38" s="58">
        <v>86.444902320207717</v>
      </c>
      <c r="BI38" s="52">
        <v>2.4778093356751913</v>
      </c>
      <c r="BJ38" s="66">
        <v>93.954121434286535</v>
      </c>
      <c r="BK38" s="53">
        <v>0.64927535143779747</v>
      </c>
      <c r="BL38" s="58">
        <v>7.5092191140788174</v>
      </c>
      <c r="BM38" s="52">
        <v>2.3889924203482589</v>
      </c>
      <c r="BN38" s="66">
        <v>81.293512974046806</v>
      </c>
      <c r="BO38" s="53">
        <v>1.1412612375890183</v>
      </c>
      <c r="BP38" s="58">
        <v>74.532642753527824</v>
      </c>
      <c r="BQ38" s="52">
        <v>3.2529844363703782</v>
      </c>
      <c r="BR38" s="66">
        <v>82.250625964253132</v>
      </c>
      <c r="BS38" s="53">
        <v>1.2079459433003621</v>
      </c>
      <c r="BT38" s="58">
        <v>7.7179832107253077</v>
      </c>
      <c r="BU38" s="52">
        <v>3.4011674476713316</v>
      </c>
      <c r="BV38" s="66">
        <v>89.530171210623621</v>
      </c>
      <c r="BW38" s="53">
        <v>0.72324486329364401</v>
      </c>
      <c r="BX38" s="58">
        <v>82.505484420636378</v>
      </c>
      <c r="BY38" s="52">
        <v>3.4974335994611461</v>
      </c>
      <c r="BZ38" s="66">
        <v>90.541822962649675</v>
      </c>
      <c r="CA38" s="53">
        <v>0.62466170822984068</v>
      </c>
      <c r="CB38" s="58">
        <v>8.0363385420132971</v>
      </c>
      <c r="CC38" s="52">
        <v>3.5689874903606986</v>
      </c>
      <c r="CD38" s="66">
        <v>92.0540621397096</v>
      </c>
      <c r="CE38" s="53">
        <v>0.61073260652702732</v>
      </c>
      <c r="CF38" s="58">
        <v>93.097645802237764</v>
      </c>
      <c r="CG38" s="52">
        <v>1.7566521629786773</v>
      </c>
      <c r="CH38" s="66">
        <v>91.889393121128734</v>
      </c>
      <c r="CI38" s="53">
        <v>0.76544521949739974</v>
      </c>
      <c r="CJ38" s="58">
        <v>-1.2082526811090304</v>
      </c>
      <c r="CK38" s="52">
        <v>2.1907116608842849</v>
      </c>
      <c r="CL38" s="66">
        <v>93.838878591656567</v>
      </c>
      <c r="CM38" s="53">
        <v>0.62882935584142574</v>
      </c>
      <c r="CN38" s="58">
        <v>92.426941502091069</v>
      </c>
      <c r="CO38" s="52">
        <v>1.6690179560715448</v>
      </c>
      <c r="CP38" s="66">
        <v>94.036423286318424</v>
      </c>
      <c r="CQ38" s="53">
        <v>0.68658213818324221</v>
      </c>
      <c r="CR38" s="58">
        <v>1.6094817842273557</v>
      </c>
      <c r="CS38" s="52">
        <v>1.8145726689908486</v>
      </c>
      <c r="CT38" s="66">
        <v>70.023827891981099</v>
      </c>
      <c r="CU38" s="53">
        <v>1.2637739312865033</v>
      </c>
      <c r="CV38" s="58">
        <v>69.006903366785494</v>
      </c>
      <c r="CW38" s="52">
        <v>3.2247077446968038</v>
      </c>
      <c r="CX38" s="66">
        <v>70.173681838834938</v>
      </c>
      <c r="CY38" s="53">
        <v>1.5051780857652466</v>
      </c>
      <c r="CZ38" s="58">
        <v>1.1667784720494438</v>
      </c>
      <c r="DA38" s="54">
        <v>3.9015671395828071</v>
      </c>
    </row>
    <row r="39" spans="1:105">
      <c r="A39" s="78" t="s">
        <v>30</v>
      </c>
      <c r="B39" s="66">
        <v>92.681311961324269</v>
      </c>
      <c r="C39" s="53">
        <v>0.41977982825587462</v>
      </c>
      <c r="D39" s="58">
        <v>89.630545624037239</v>
      </c>
      <c r="E39" s="52">
        <v>2.4086341610472268</v>
      </c>
      <c r="F39" s="66">
        <v>92.915736558690824</v>
      </c>
      <c r="G39" s="53">
        <v>0.43261165430219667</v>
      </c>
      <c r="H39" s="58">
        <v>3.2851909346535848</v>
      </c>
      <c r="I39" s="52">
        <v>2.49510817466683</v>
      </c>
      <c r="J39" s="66">
        <v>85.124114291269564</v>
      </c>
      <c r="K39" s="53">
        <v>0.73881073911613104</v>
      </c>
      <c r="L39" s="58">
        <v>85.445577835976962</v>
      </c>
      <c r="M39" s="52">
        <v>3.1795215496569043</v>
      </c>
      <c r="N39" s="66">
        <v>85.094329242093792</v>
      </c>
      <c r="O39" s="53">
        <v>0.74726989695748025</v>
      </c>
      <c r="P39" s="58">
        <v>-0.3512485938831702</v>
      </c>
      <c r="Q39" s="52">
        <v>3.2410063575434087</v>
      </c>
      <c r="R39" s="66">
        <v>93.110853686033892</v>
      </c>
      <c r="S39" s="53">
        <v>0.48737349938910846</v>
      </c>
      <c r="T39" s="58">
        <v>89.428102004801374</v>
      </c>
      <c r="U39" s="52">
        <v>2.3189053894044322</v>
      </c>
      <c r="V39" s="66">
        <v>93.398044641878457</v>
      </c>
      <c r="W39" s="53">
        <v>0.45888895891397485</v>
      </c>
      <c r="X39" s="58">
        <v>3.9699426370770823</v>
      </c>
      <c r="Y39" s="52">
        <v>2.2827437333017935</v>
      </c>
      <c r="Z39" s="66">
        <v>89.325536578007146</v>
      </c>
      <c r="AA39" s="53">
        <v>0.57736471163539993</v>
      </c>
      <c r="AB39" s="58">
        <v>86.013043050110738</v>
      </c>
      <c r="AC39" s="52">
        <v>2.4055549318281084</v>
      </c>
      <c r="AD39" s="66">
        <v>89.582292085876617</v>
      </c>
      <c r="AE39" s="53">
        <v>0.58135171851730116</v>
      </c>
      <c r="AF39" s="58">
        <v>3.5692490357658784</v>
      </c>
      <c r="AG39" s="52">
        <v>2.4370229893522097</v>
      </c>
      <c r="AH39" s="66">
        <v>65.420202034640809</v>
      </c>
      <c r="AI39" s="53">
        <v>0.96157496657250763</v>
      </c>
      <c r="AJ39" s="58">
        <v>67.866284077710375</v>
      </c>
      <c r="AK39" s="52">
        <v>3.60454760683723</v>
      </c>
      <c r="AL39" s="66">
        <v>65.211395283197788</v>
      </c>
      <c r="AM39" s="53">
        <v>1.0098482162252014</v>
      </c>
      <c r="AN39" s="58">
        <v>-2.654888794512587</v>
      </c>
      <c r="AO39" s="52">
        <v>3.7965510118693859</v>
      </c>
      <c r="AP39" s="66">
        <v>83.129434123302943</v>
      </c>
      <c r="AQ39" s="53">
        <v>0.76258953196341772</v>
      </c>
      <c r="AR39" s="58">
        <v>82.883413359374089</v>
      </c>
      <c r="AS39" s="52">
        <v>2.6673900138851208</v>
      </c>
      <c r="AT39" s="66">
        <v>83.137578668594969</v>
      </c>
      <c r="AU39" s="53">
        <v>0.7975732850242887</v>
      </c>
      <c r="AV39" s="58">
        <v>0.25416530922088043</v>
      </c>
      <c r="AW39" s="52">
        <v>2.797094126927226</v>
      </c>
      <c r="AX39" s="66">
        <v>80.039958667316341</v>
      </c>
      <c r="AY39" s="53">
        <v>0.86726481517598464</v>
      </c>
      <c r="AZ39" s="58">
        <v>77.464936408401556</v>
      </c>
      <c r="BA39" s="52">
        <v>2.7814452914190149</v>
      </c>
      <c r="BB39" s="66">
        <v>80.227956990831061</v>
      </c>
      <c r="BC39" s="53">
        <v>0.89136395011213665</v>
      </c>
      <c r="BD39" s="58">
        <v>2.7630205824295047</v>
      </c>
      <c r="BE39" s="52">
        <v>2.8583754391588214</v>
      </c>
      <c r="BF39" s="66">
        <v>90.06766340976074</v>
      </c>
      <c r="BG39" s="53">
        <v>0.66049053595781371</v>
      </c>
      <c r="BH39" s="58">
        <v>89.835375112541485</v>
      </c>
      <c r="BI39" s="52">
        <v>2.3158047135449511</v>
      </c>
      <c r="BJ39" s="66">
        <v>90.079309177824541</v>
      </c>
      <c r="BK39" s="53">
        <v>0.68091042511766298</v>
      </c>
      <c r="BL39" s="58">
        <v>0.24393406528305661</v>
      </c>
      <c r="BM39" s="52">
        <v>2.385763803772317</v>
      </c>
      <c r="BN39" s="66">
        <v>86.727756117251104</v>
      </c>
      <c r="BO39" s="53">
        <v>0.69688717890498142</v>
      </c>
      <c r="BP39" s="58">
        <v>87.359538120240359</v>
      </c>
      <c r="BQ39" s="52">
        <v>2.7400498277148615</v>
      </c>
      <c r="BR39" s="66">
        <v>86.669753828791414</v>
      </c>
      <c r="BS39" s="53">
        <v>0.74370370934755758</v>
      </c>
      <c r="BT39" s="58">
        <v>-0.68978429144894449</v>
      </c>
      <c r="BU39" s="52">
        <v>2.9220610424030347</v>
      </c>
      <c r="BV39" s="66">
        <v>93.16046086090283</v>
      </c>
      <c r="BW39" s="53">
        <v>0.46057761045989898</v>
      </c>
      <c r="BX39" s="58">
        <v>87.164268718989987</v>
      </c>
      <c r="BY39" s="52">
        <v>2.4254623057157758</v>
      </c>
      <c r="BZ39" s="66">
        <v>93.622330075394572</v>
      </c>
      <c r="CA39" s="53">
        <v>0.45100141201853577</v>
      </c>
      <c r="CB39" s="58">
        <v>6.4580613564045848</v>
      </c>
      <c r="CC39" s="52">
        <v>2.4777122253811439</v>
      </c>
      <c r="CD39" s="66">
        <v>97.124406695280854</v>
      </c>
      <c r="CE39" s="53">
        <v>0.3497237578198179</v>
      </c>
      <c r="CF39" s="58">
        <v>94.055060241109075</v>
      </c>
      <c r="CG39" s="52">
        <v>1.9413530450190439</v>
      </c>
      <c r="CH39" s="66">
        <v>97.366768364239462</v>
      </c>
      <c r="CI39" s="53">
        <v>0.35054150842376264</v>
      </c>
      <c r="CJ39" s="58">
        <v>3.3117081231303871</v>
      </c>
      <c r="CK39" s="52">
        <v>1.9879390757452065</v>
      </c>
      <c r="CL39" s="66">
        <v>94.333728117312177</v>
      </c>
      <c r="CM39" s="53">
        <v>0.43573274647086097</v>
      </c>
      <c r="CN39" s="58">
        <v>89.572454066100008</v>
      </c>
      <c r="CO39" s="52">
        <v>2.3234323698065023</v>
      </c>
      <c r="CP39" s="66">
        <v>94.706687501192206</v>
      </c>
      <c r="CQ39" s="53">
        <v>0.38978372667788058</v>
      </c>
      <c r="CR39" s="58">
        <v>5.1342334350921988</v>
      </c>
      <c r="CS39" s="52">
        <v>2.2794765789657521</v>
      </c>
      <c r="CT39" s="66">
        <v>70.989943311834537</v>
      </c>
      <c r="CU39" s="53">
        <v>1.1322403329617599</v>
      </c>
      <c r="CV39" s="58">
        <v>75.223240559734293</v>
      </c>
      <c r="CW39" s="52">
        <v>3.1250702019776577</v>
      </c>
      <c r="CX39" s="66">
        <v>70.640343399671636</v>
      </c>
      <c r="CY39" s="53">
        <v>1.2036730624196728</v>
      </c>
      <c r="CZ39" s="58">
        <v>-4.5828971600626573</v>
      </c>
      <c r="DA39" s="54">
        <v>3.3706750605897278</v>
      </c>
    </row>
    <row r="40" spans="1:105">
      <c r="A40" s="78" t="s">
        <v>47</v>
      </c>
      <c r="B40" s="66">
        <v>94.140885539475164</v>
      </c>
      <c r="C40" s="53">
        <v>0.55459977257530291</v>
      </c>
      <c r="D40" s="58">
        <v>92.204889456705303</v>
      </c>
      <c r="E40" s="52">
        <v>1.6767852247525428</v>
      </c>
      <c r="F40" s="66">
        <v>94.393223803382128</v>
      </c>
      <c r="G40" s="53">
        <v>0.60313273806901657</v>
      </c>
      <c r="H40" s="58">
        <v>2.1883343466768252</v>
      </c>
      <c r="I40" s="52">
        <v>1.8109786738699896</v>
      </c>
      <c r="J40" s="66">
        <v>86.973720377582254</v>
      </c>
      <c r="K40" s="53">
        <v>0.71009499562924605</v>
      </c>
      <c r="L40" s="58">
        <v>82.192866495687497</v>
      </c>
      <c r="M40" s="52">
        <v>2.2936028103338302</v>
      </c>
      <c r="N40" s="66">
        <v>87.692657704751696</v>
      </c>
      <c r="O40" s="53">
        <v>0.78375889128600695</v>
      </c>
      <c r="P40" s="58">
        <v>5.4997912090641989</v>
      </c>
      <c r="Q40" s="52">
        <v>2.4657227483158364</v>
      </c>
      <c r="R40" s="66">
        <v>97.947118454369772</v>
      </c>
      <c r="S40" s="53">
        <v>0.31972747063202445</v>
      </c>
      <c r="T40" s="58">
        <v>96.507459428617835</v>
      </c>
      <c r="U40" s="52">
        <v>1.1323527136416096</v>
      </c>
      <c r="V40" s="66">
        <v>98.193899372299384</v>
      </c>
      <c r="W40" s="53">
        <v>0.31037754641687254</v>
      </c>
      <c r="X40" s="58">
        <v>1.6864399436815489</v>
      </c>
      <c r="Y40" s="52">
        <v>1.1430502434070946</v>
      </c>
      <c r="Z40" s="66">
        <v>92.973257140020721</v>
      </c>
      <c r="AA40" s="53">
        <v>0.39538702016052868</v>
      </c>
      <c r="AB40" s="58">
        <v>86.198328344998075</v>
      </c>
      <c r="AC40" s="52">
        <v>2.013909190426403</v>
      </c>
      <c r="AD40" s="66">
        <v>93.898552785813166</v>
      </c>
      <c r="AE40" s="53">
        <v>0.48250298470362607</v>
      </c>
      <c r="AF40" s="58">
        <v>7.7002244408150915</v>
      </c>
      <c r="AG40" s="52">
        <v>2.2625043418616873</v>
      </c>
      <c r="AH40" s="66">
        <v>82.449816631594885</v>
      </c>
      <c r="AI40" s="53">
        <v>0.81795869760538209</v>
      </c>
      <c r="AJ40" s="58">
        <v>80.770958276117071</v>
      </c>
      <c r="AK40" s="52">
        <v>2.2391112202030881</v>
      </c>
      <c r="AL40" s="66">
        <v>82.775785317581281</v>
      </c>
      <c r="AM40" s="53">
        <v>0.84908476822190893</v>
      </c>
      <c r="AN40" s="58">
        <v>2.0048270414642104</v>
      </c>
      <c r="AO40" s="52">
        <v>2.3114224047334058</v>
      </c>
      <c r="AP40" s="66">
        <v>98.199172548462968</v>
      </c>
      <c r="AQ40" s="53">
        <v>0.29638643546635601</v>
      </c>
      <c r="AR40" s="58">
        <v>96.586568404179957</v>
      </c>
      <c r="AS40" s="52">
        <v>1.0045084902712376</v>
      </c>
      <c r="AT40" s="66">
        <v>98.41828086956113</v>
      </c>
      <c r="AU40" s="53">
        <v>0.2825887256593142</v>
      </c>
      <c r="AV40" s="58">
        <v>1.8317124653811732</v>
      </c>
      <c r="AW40" s="52">
        <v>0.99364670206028805</v>
      </c>
      <c r="AX40" s="66">
        <v>89.213702980886211</v>
      </c>
      <c r="AY40" s="53">
        <v>0.71707175923353839</v>
      </c>
      <c r="AZ40" s="58">
        <v>82.939993138462413</v>
      </c>
      <c r="BA40" s="52">
        <v>2.2027547017607993</v>
      </c>
      <c r="BB40" s="66">
        <v>90.054912875030837</v>
      </c>
      <c r="BC40" s="53">
        <v>0.70858280430994802</v>
      </c>
      <c r="BD40" s="58">
        <v>7.1149197365684245</v>
      </c>
      <c r="BE40" s="52">
        <v>2.1933016813242254</v>
      </c>
      <c r="BF40" s="66">
        <v>94.999657931629443</v>
      </c>
      <c r="BG40" s="53">
        <v>0.42599822764133188</v>
      </c>
      <c r="BH40" s="58">
        <v>91.694953734729921</v>
      </c>
      <c r="BI40" s="52">
        <v>2.0671373556146095</v>
      </c>
      <c r="BJ40" s="66">
        <v>95.445196254224712</v>
      </c>
      <c r="BK40" s="53">
        <v>0.39159435812840487</v>
      </c>
      <c r="BL40" s="58">
        <v>3.7502425194947904</v>
      </c>
      <c r="BM40" s="52">
        <v>2.1038942351230197</v>
      </c>
      <c r="BN40" s="66">
        <v>93.534394867393033</v>
      </c>
      <c r="BO40" s="53">
        <v>0.52518874833739837</v>
      </c>
      <c r="BP40" s="58">
        <v>87.79357242198293</v>
      </c>
      <c r="BQ40" s="52">
        <v>2.442245620109408</v>
      </c>
      <c r="BR40" s="66">
        <v>94.314971118205918</v>
      </c>
      <c r="BS40" s="53">
        <v>0.48109664737595281</v>
      </c>
      <c r="BT40" s="58">
        <v>6.5213986962229882</v>
      </c>
      <c r="BU40" s="52">
        <v>2.4733416328582378</v>
      </c>
      <c r="BV40" s="66">
        <v>80.57577896281218</v>
      </c>
      <c r="BW40" s="53">
        <v>0.91328258429452047</v>
      </c>
      <c r="BX40" s="58">
        <v>74.907378453120799</v>
      </c>
      <c r="BY40" s="52">
        <v>2.251599622624374</v>
      </c>
      <c r="BZ40" s="66">
        <v>81.399283755272748</v>
      </c>
      <c r="CA40" s="53">
        <v>0.98907712984365692</v>
      </c>
      <c r="CB40" s="58">
        <v>6.4919053021519488</v>
      </c>
      <c r="CC40" s="52">
        <v>2.4182529469900693</v>
      </c>
      <c r="CD40" s="66">
        <v>97.632759746453416</v>
      </c>
      <c r="CE40" s="53">
        <v>0.29926676118161971</v>
      </c>
      <c r="CF40" s="58">
        <v>95.801882241259335</v>
      </c>
      <c r="CG40" s="52">
        <v>0.90895185117134691</v>
      </c>
      <c r="CH40" s="66">
        <v>97.880751815573703</v>
      </c>
      <c r="CI40" s="53">
        <v>0.31343088138720177</v>
      </c>
      <c r="CJ40" s="58">
        <v>2.0788695743143677</v>
      </c>
      <c r="CK40" s="52">
        <v>0.95869954454479334</v>
      </c>
      <c r="CL40" s="66">
        <v>95.352273462904805</v>
      </c>
      <c r="CM40" s="53">
        <v>0.45185944656220445</v>
      </c>
      <c r="CN40" s="58">
        <v>94.070325953335029</v>
      </c>
      <c r="CO40" s="52">
        <v>1.2362194762039083</v>
      </c>
      <c r="CP40" s="66">
        <v>95.516774421440005</v>
      </c>
      <c r="CQ40" s="53">
        <v>0.48825873487140303</v>
      </c>
      <c r="CR40" s="58">
        <v>1.4464484681049754</v>
      </c>
      <c r="CS40" s="52">
        <v>1.330854434048931</v>
      </c>
      <c r="CT40" s="66">
        <v>79.172818656454197</v>
      </c>
      <c r="CU40" s="53">
        <v>1.1860229409642973</v>
      </c>
      <c r="CV40" s="58">
        <v>77.334619285245793</v>
      </c>
      <c r="CW40" s="52">
        <v>2.8094378813547993</v>
      </c>
      <c r="CX40" s="66">
        <v>79.366083893887563</v>
      </c>
      <c r="CY40" s="53">
        <v>1.1982285647402096</v>
      </c>
      <c r="CZ40" s="58">
        <v>2.0314646086417696</v>
      </c>
      <c r="DA40" s="54">
        <v>2.7484283430686558</v>
      </c>
    </row>
    <row r="41" spans="1:105">
      <c r="A41" s="78" t="s">
        <v>0</v>
      </c>
      <c r="B41" s="66">
        <v>87.159375370301817</v>
      </c>
      <c r="C41" s="53">
        <v>0.93442233570958222</v>
      </c>
      <c r="D41" s="58">
        <v>88.027135794510087</v>
      </c>
      <c r="E41" s="52">
        <v>1.8032591350853455</v>
      </c>
      <c r="F41" s="66">
        <v>86.852744881224723</v>
      </c>
      <c r="G41" s="53">
        <v>1.2106280588009295</v>
      </c>
      <c r="H41" s="58">
        <v>-1.1743909132853645</v>
      </c>
      <c r="I41" s="52">
        <v>2.3231095849413053</v>
      </c>
      <c r="J41" s="66">
        <v>84.123038778062281</v>
      </c>
      <c r="K41" s="53">
        <v>1.2047840853325797</v>
      </c>
      <c r="L41" s="58">
        <v>85.368705926307044</v>
      </c>
      <c r="M41" s="52">
        <v>2.0168627638893173</v>
      </c>
      <c r="N41" s="66">
        <v>83.591804780034934</v>
      </c>
      <c r="O41" s="53">
        <v>1.4408871654303104</v>
      </c>
      <c r="P41" s="58">
        <v>-1.7769011462721096</v>
      </c>
      <c r="Q41" s="52">
        <v>2.390404450085573</v>
      </c>
      <c r="R41" s="66">
        <v>91.096901259282646</v>
      </c>
      <c r="S41" s="53">
        <v>0.73608979307174871</v>
      </c>
      <c r="T41" s="58">
        <v>90.666849245117703</v>
      </c>
      <c r="U41" s="52">
        <v>1.4303060142144199</v>
      </c>
      <c r="V41" s="66">
        <v>91.273099161090869</v>
      </c>
      <c r="W41" s="53">
        <v>0.83095227673101602</v>
      </c>
      <c r="X41" s="58">
        <v>0.6062499159731658</v>
      </c>
      <c r="Y41" s="52">
        <v>1.6088098094496275</v>
      </c>
      <c r="Z41" s="66">
        <v>83.340801751319063</v>
      </c>
      <c r="AA41" s="53">
        <v>1.3242131647968269</v>
      </c>
      <c r="AB41" s="58">
        <v>80.114303749485188</v>
      </c>
      <c r="AC41" s="52">
        <v>2.5405221566657392</v>
      </c>
      <c r="AD41" s="66">
        <v>84.564109359008441</v>
      </c>
      <c r="AE41" s="53">
        <v>1.1694064753048443</v>
      </c>
      <c r="AF41" s="58">
        <v>4.4498056095232528</v>
      </c>
      <c r="AG41" s="52">
        <v>2.2848117092053766</v>
      </c>
      <c r="AH41" s="66">
        <v>74.060393015591785</v>
      </c>
      <c r="AI41" s="53">
        <v>1.526389850675302</v>
      </c>
      <c r="AJ41" s="58">
        <v>74.887043601347258</v>
      </c>
      <c r="AK41" s="52">
        <v>2.4546944312378409</v>
      </c>
      <c r="AL41" s="66">
        <v>73.694343263629449</v>
      </c>
      <c r="AM41" s="53">
        <v>1.9132788931708187</v>
      </c>
      <c r="AN41" s="58">
        <v>-1.1927003377178096</v>
      </c>
      <c r="AO41" s="52">
        <v>3.1189407449410838</v>
      </c>
      <c r="AP41" s="66">
        <v>91.602188151017359</v>
      </c>
      <c r="AQ41" s="53">
        <v>0.56345642708926424</v>
      </c>
      <c r="AR41" s="58">
        <v>89.970467659176208</v>
      </c>
      <c r="AS41" s="52">
        <v>1.8533309106214455</v>
      </c>
      <c r="AT41" s="66">
        <v>92.316158214642158</v>
      </c>
      <c r="AU41" s="53">
        <v>0.5620330004248385</v>
      </c>
      <c r="AV41" s="58">
        <v>2.34569055546595</v>
      </c>
      <c r="AW41" s="52">
        <v>2.0499324223378066</v>
      </c>
      <c r="AX41" s="66">
        <v>82.584429322143734</v>
      </c>
      <c r="AY41" s="53">
        <v>0.69103828370359044</v>
      </c>
      <c r="AZ41" s="58">
        <v>84.243198005171948</v>
      </c>
      <c r="BA41" s="52">
        <v>2.1185583978161908</v>
      </c>
      <c r="BB41" s="66">
        <v>81.973727055339381</v>
      </c>
      <c r="BC41" s="53">
        <v>0.79088548551613613</v>
      </c>
      <c r="BD41" s="58">
        <v>-2.2694709498325665</v>
      </c>
      <c r="BE41" s="52">
        <v>2.4329485436447049</v>
      </c>
      <c r="BF41" s="66">
        <v>89.355812481138003</v>
      </c>
      <c r="BG41" s="53">
        <v>0.93000384191851659</v>
      </c>
      <c r="BH41" s="58">
        <v>85.854366719125835</v>
      </c>
      <c r="BI41" s="52">
        <v>1.6097532779507144</v>
      </c>
      <c r="BJ41" s="66">
        <v>90.635178912482559</v>
      </c>
      <c r="BK41" s="53">
        <v>0.91523068699988763</v>
      </c>
      <c r="BL41" s="58">
        <v>4.7808121933567236</v>
      </c>
      <c r="BM41" s="52">
        <v>1.6114058709881867</v>
      </c>
      <c r="BN41" s="66">
        <v>81.787842478719952</v>
      </c>
      <c r="BO41" s="53">
        <v>1.0210569848746356</v>
      </c>
      <c r="BP41" s="58">
        <v>80.264403874482156</v>
      </c>
      <c r="BQ41" s="52">
        <v>2.0692159062021815</v>
      </c>
      <c r="BR41" s="66">
        <v>82.216187673299402</v>
      </c>
      <c r="BS41" s="53">
        <v>0.90793513792446479</v>
      </c>
      <c r="BT41" s="58">
        <v>1.951783798817246</v>
      </c>
      <c r="BU41" s="52">
        <v>1.9101115637857515</v>
      </c>
      <c r="BV41" s="66">
        <v>75.291904989702857</v>
      </c>
      <c r="BW41" s="53">
        <v>1.1701217252879845</v>
      </c>
      <c r="BX41" s="58">
        <v>75.665709293360663</v>
      </c>
      <c r="BY41" s="52">
        <v>1.9132059321772257</v>
      </c>
      <c r="BZ41" s="66">
        <v>75.066163783516345</v>
      </c>
      <c r="CA41" s="53">
        <v>1.2569607389764235</v>
      </c>
      <c r="CB41" s="58">
        <v>-0.59954550984431876</v>
      </c>
      <c r="CC41" s="52">
        <v>2.0146097855048182</v>
      </c>
      <c r="CD41" s="66">
        <v>94.244901033490294</v>
      </c>
      <c r="CE41" s="53">
        <v>0.70643507218899459</v>
      </c>
      <c r="CF41" s="58">
        <v>95.505560444896304</v>
      </c>
      <c r="CG41" s="52">
        <v>0.83954501211506227</v>
      </c>
      <c r="CH41" s="66">
        <v>93.820849700041308</v>
      </c>
      <c r="CI41" s="53">
        <v>0.8057766500261192</v>
      </c>
      <c r="CJ41" s="58">
        <v>-1.6847107448549963</v>
      </c>
      <c r="CK41" s="52">
        <v>0.97677207256634302</v>
      </c>
      <c r="CL41" s="66">
        <v>87.473366678148992</v>
      </c>
      <c r="CM41" s="53">
        <v>0.81693190008886674</v>
      </c>
      <c r="CN41" s="58">
        <v>88.320459936542278</v>
      </c>
      <c r="CO41" s="52">
        <v>1.4720520164296782</v>
      </c>
      <c r="CP41" s="66">
        <v>87.101876513443528</v>
      </c>
      <c r="CQ41" s="53">
        <v>1.0226793955481153</v>
      </c>
      <c r="CR41" s="58">
        <v>-1.2185834230987496</v>
      </c>
      <c r="CS41" s="52">
        <v>1.8574331880774675</v>
      </c>
      <c r="CT41" s="66">
        <v>71.996733641713391</v>
      </c>
      <c r="CU41" s="53">
        <v>1.2287044992941047</v>
      </c>
      <c r="CV41" s="58">
        <v>73.366605859720352</v>
      </c>
      <c r="CW41" s="52">
        <v>2.4725400818073009</v>
      </c>
      <c r="CX41" s="66">
        <v>71.536293757215788</v>
      </c>
      <c r="CY41" s="53">
        <v>1.4539536311935684</v>
      </c>
      <c r="CZ41" s="58">
        <v>-1.8303121025045641</v>
      </c>
      <c r="DA41" s="54">
        <v>2.9304520178406421</v>
      </c>
    </row>
    <row r="42" spans="1:105">
      <c r="A42" s="78" t="s">
        <v>64</v>
      </c>
      <c r="B42" s="66">
        <v>90.743501532457188</v>
      </c>
      <c r="C42" s="53">
        <v>0.62073263754655705</v>
      </c>
      <c r="D42" s="58">
        <v>90.766729650538139</v>
      </c>
      <c r="E42" s="52">
        <v>1.3658029820978088</v>
      </c>
      <c r="F42" s="66">
        <v>90.691785073938675</v>
      </c>
      <c r="G42" s="53">
        <v>0.65274582691976502</v>
      </c>
      <c r="H42" s="58">
        <v>-7.494457659946363E-2</v>
      </c>
      <c r="I42" s="52">
        <v>1.4452943209315525</v>
      </c>
      <c r="J42" s="66">
        <v>89.317382132621162</v>
      </c>
      <c r="K42" s="53">
        <v>0.63143867220722161</v>
      </c>
      <c r="L42" s="58">
        <v>86.727191793250796</v>
      </c>
      <c r="M42" s="52">
        <v>1.6642893295429195</v>
      </c>
      <c r="N42" s="66">
        <v>90.060070351901146</v>
      </c>
      <c r="O42" s="53">
        <v>0.5745217651270863</v>
      </c>
      <c r="P42" s="58">
        <v>3.33287855865035</v>
      </c>
      <c r="Q42" s="52">
        <v>1.6947593711416455</v>
      </c>
      <c r="R42" s="66">
        <v>86.206790454352685</v>
      </c>
      <c r="S42" s="53">
        <v>0.81240350266960792</v>
      </c>
      <c r="T42" s="58">
        <v>86.853427157127243</v>
      </c>
      <c r="U42" s="52">
        <v>1.5041227085075506</v>
      </c>
      <c r="V42" s="66">
        <v>85.941554550853198</v>
      </c>
      <c r="W42" s="53">
        <v>0.90567409936186716</v>
      </c>
      <c r="X42" s="58">
        <v>-0.91187260627404498</v>
      </c>
      <c r="Y42" s="52">
        <v>1.6654547055893762</v>
      </c>
      <c r="Z42" s="66">
        <v>87.611643543644107</v>
      </c>
      <c r="AA42" s="53">
        <v>0.85353000739727192</v>
      </c>
      <c r="AB42" s="58">
        <v>81.943159180103194</v>
      </c>
      <c r="AC42" s="52">
        <v>1.8483805320240101</v>
      </c>
      <c r="AD42" s="66">
        <v>89.363745636432895</v>
      </c>
      <c r="AE42" s="53">
        <v>0.83106226656223336</v>
      </c>
      <c r="AF42" s="58">
        <v>7.4205864563297013</v>
      </c>
      <c r="AG42" s="52">
        <v>1.8457054282176164</v>
      </c>
      <c r="AH42" s="66">
        <v>78.8734213085025</v>
      </c>
      <c r="AI42" s="53">
        <v>0.91065492799043546</v>
      </c>
      <c r="AJ42" s="58">
        <v>76.9782266727467</v>
      </c>
      <c r="AK42" s="52">
        <v>1.6983176715231854</v>
      </c>
      <c r="AL42" s="66">
        <v>79.447639128833899</v>
      </c>
      <c r="AM42" s="53">
        <v>1.0130285049966035</v>
      </c>
      <c r="AN42" s="58">
        <v>2.4694124560871984</v>
      </c>
      <c r="AO42" s="52">
        <v>1.8357890649492559</v>
      </c>
      <c r="AP42" s="66">
        <v>89.052822837642623</v>
      </c>
      <c r="AQ42" s="53">
        <v>0.61009800786572399</v>
      </c>
      <c r="AR42" s="58">
        <v>88.450969125719993</v>
      </c>
      <c r="AS42" s="52">
        <v>1.3018966630223909</v>
      </c>
      <c r="AT42" s="66">
        <v>89.32804710913247</v>
      </c>
      <c r="AU42" s="53">
        <v>0.66953341345571171</v>
      </c>
      <c r="AV42" s="58">
        <v>0.87707798341247667</v>
      </c>
      <c r="AW42" s="52">
        <v>1.4172967890009187</v>
      </c>
      <c r="AX42" s="66">
        <v>87.46352336763195</v>
      </c>
      <c r="AY42" s="53">
        <v>0.74945686969505099</v>
      </c>
      <c r="AZ42" s="58">
        <v>86.716567732989276</v>
      </c>
      <c r="BA42" s="52">
        <v>1.487057566310354</v>
      </c>
      <c r="BB42" s="66">
        <v>87.702508481353803</v>
      </c>
      <c r="BC42" s="53">
        <v>0.78911339507722311</v>
      </c>
      <c r="BD42" s="58">
        <v>0.98594074836452705</v>
      </c>
      <c r="BE42" s="52">
        <v>1.551838377354251</v>
      </c>
      <c r="BF42" s="66">
        <v>89.564944732717819</v>
      </c>
      <c r="BG42" s="53">
        <v>0.69579415411748213</v>
      </c>
      <c r="BH42" s="58">
        <v>86.095983082057174</v>
      </c>
      <c r="BI42" s="52">
        <v>1.7575736417307033</v>
      </c>
      <c r="BJ42" s="66">
        <v>90.574497301044872</v>
      </c>
      <c r="BK42" s="53">
        <v>0.67748018853452241</v>
      </c>
      <c r="BL42" s="58">
        <v>4.4785142189876979</v>
      </c>
      <c r="BM42" s="52">
        <v>1.8149711054158582</v>
      </c>
      <c r="BN42" s="66">
        <v>82.055488726815071</v>
      </c>
      <c r="BO42" s="53">
        <v>0.91851873173694498</v>
      </c>
      <c r="BP42" s="58">
        <v>77.566161060804134</v>
      </c>
      <c r="BQ42" s="52">
        <v>1.9032168001028273</v>
      </c>
      <c r="BR42" s="66">
        <v>83.370325330667555</v>
      </c>
      <c r="BS42" s="53">
        <v>0.95517614785370641</v>
      </c>
      <c r="BT42" s="58">
        <v>5.8041642698634206</v>
      </c>
      <c r="BU42" s="52">
        <v>1.9955047050350458</v>
      </c>
      <c r="BV42" s="66">
        <v>81.12124175016632</v>
      </c>
      <c r="BW42" s="53">
        <v>0.91303177397082569</v>
      </c>
      <c r="BX42" s="58">
        <v>78.73732286118998</v>
      </c>
      <c r="BY42" s="52">
        <v>2.0177190890873264</v>
      </c>
      <c r="BZ42" s="66">
        <v>81.853332645833376</v>
      </c>
      <c r="CA42" s="53">
        <v>1.0059305928230797</v>
      </c>
      <c r="CB42" s="58">
        <v>3.1160097846433956</v>
      </c>
      <c r="CC42" s="52">
        <v>2.243868643139272</v>
      </c>
      <c r="CD42" s="66">
        <v>93.95436010355165</v>
      </c>
      <c r="CE42" s="53">
        <v>0.45789387850973329</v>
      </c>
      <c r="CF42" s="58">
        <v>94.627100112963475</v>
      </c>
      <c r="CG42" s="52">
        <v>1.0154960649949978</v>
      </c>
      <c r="CH42" s="66">
        <v>93.720006668251628</v>
      </c>
      <c r="CI42" s="53">
        <v>0.54512608245384986</v>
      </c>
      <c r="CJ42" s="58">
        <v>-0.9070934447118475</v>
      </c>
      <c r="CK42" s="52">
        <v>1.2018389439865638</v>
      </c>
      <c r="CL42" s="66">
        <v>86.567465688786356</v>
      </c>
      <c r="CM42" s="53">
        <v>0.87969350751921205</v>
      </c>
      <c r="CN42" s="58">
        <v>87.291159118114791</v>
      </c>
      <c r="CO42" s="52">
        <v>1.628521123251444</v>
      </c>
      <c r="CP42" s="66">
        <v>86.280849920759152</v>
      </c>
      <c r="CQ42" s="53">
        <v>0.92179820776941357</v>
      </c>
      <c r="CR42" s="58">
        <v>-1.0103091973556388</v>
      </c>
      <c r="CS42" s="52">
        <v>1.6486497137891529</v>
      </c>
      <c r="CT42" s="66">
        <v>57.559697984497923</v>
      </c>
      <c r="CU42" s="53">
        <v>1.2717381590469861</v>
      </c>
      <c r="CV42" s="58">
        <v>57.102346214539452</v>
      </c>
      <c r="CW42" s="52">
        <v>2.4323136912090986</v>
      </c>
      <c r="CX42" s="66">
        <v>57.69664693596669</v>
      </c>
      <c r="CY42" s="53">
        <v>1.3019952976778344</v>
      </c>
      <c r="CZ42" s="58">
        <v>0.59430072142723844</v>
      </c>
      <c r="DA42" s="54">
        <v>2.4286495986453276</v>
      </c>
    </row>
    <row r="43" spans="1:105">
      <c r="A43" s="78" t="s">
        <v>76</v>
      </c>
      <c r="B43" s="66">
        <v>96.313505963348405</v>
      </c>
      <c r="C43" s="53">
        <v>0.59945441955869561</v>
      </c>
      <c r="D43" s="58">
        <v>95.790633454566731</v>
      </c>
      <c r="E43" s="52">
        <v>1.3442368438640109</v>
      </c>
      <c r="F43" s="66">
        <v>96.416465075060202</v>
      </c>
      <c r="G43" s="53">
        <v>0.57602835499593952</v>
      </c>
      <c r="H43" s="58">
        <v>0.62583162049347152</v>
      </c>
      <c r="I43" s="52">
        <v>1.2709042927728489</v>
      </c>
      <c r="J43" s="66">
        <v>88.510551616085934</v>
      </c>
      <c r="K43" s="53">
        <v>1.3978403943349058</v>
      </c>
      <c r="L43" s="58">
        <v>82.304731459074631</v>
      </c>
      <c r="M43" s="52">
        <v>3.5617086086396141</v>
      </c>
      <c r="N43" s="66">
        <v>89.775924438193513</v>
      </c>
      <c r="O43" s="53">
        <v>1.161953274792759</v>
      </c>
      <c r="P43" s="58">
        <v>7.4711929791188822</v>
      </c>
      <c r="Q43" s="52">
        <v>3.1267492378824584</v>
      </c>
      <c r="R43" s="66">
        <v>94.910363941894744</v>
      </c>
      <c r="S43" s="53">
        <v>0.7546338582998664</v>
      </c>
      <c r="T43" s="58">
        <v>94.662678761881466</v>
      </c>
      <c r="U43" s="52">
        <v>1.6110767494821165</v>
      </c>
      <c r="V43" s="66">
        <v>94.954734556368564</v>
      </c>
      <c r="W43" s="53">
        <v>0.75909330272268249</v>
      </c>
      <c r="X43" s="58">
        <v>0.29205579448709784</v>
      </c>
      <c r="Y43" s="52">
        <v>1.5686530923439455</v>
      </c>
      <c r="Z43" s="66">
        <v>93.580711731731881</v>
      </c>
      <c r="AA43" s="53">
        <v>0.90311541755860891</v>
      </c>
      <c r="AB43" s="58">
        <v>84.922318264034502</v>
      </c>
      <c r="AC43" s="52">
        <v>2.6974727315653753</v>
      </c>
      <c r="AD43" s="66">
        <v>95.359073725851729</v>
      </c>
      <c r="AE43" s="53">
        <v>0.7864539887555958</v>
      </c>
      <c r="AF43" s="58">
        <v>10.436755461817228</v>
      </c>
      <c r="AG43" s="52">
        <v>2.6511610879184029</v>
      </c>
      <c r="AH43" s="66">
        <v>74.449853767395993</v>
      </c>
      <c r="AI43" s="53">
        <v>1.6657437237918369</v>
      </c>
      <c r="AJ43" s="58">
        <v>59.488665451183152</v>
      </c>
      <c r="AK43" s="52">
        <v>4.6701456029037756</v>
      </c>
      <c r="AL43" s="66">
        <v>77.497770915001951</v>
      </c>
      <c r="AM43" s="53">
        <v>1.5408679638748408</v>
      </c>
      <c r="AN43" s="58">
        <v>18.009105463818798</v>
      </c>
      <c r="AO43" s="52">
        <v>4.7069955903759615</v>
      </c>
      <c r="AP43" s="66">
        <v>97.71261053162479</v>
      </c>
      <c r="AQ43" s="53">
        <v>0.41322654996668434</v>
      </c>
      <c r="AR43" s="58">
        <v>94.266677249579715</v>
      </c>
      <c r="AS43" s="52">
        <v>1.4511557578371457</v>
      </c>
      <c r="AT43" s="66">
        <v>98.420122763204091</v>
      </c>
      <c r="AU43" s="53">
        <v>0.3630342727793367</v>
      </c>
      <c r="AV43" s="58">
        <v>4.1534455136243764</v>
      </c>
      <c r="AW43" s="52">
        <v>1.4922032082156749</v>
      </c>
      <c r="AX43" s="66">
        <v>87.784087913662191</v>
      </c>
      <c r="AY43" s="53">
        <v>1.2308972691013929</v>
      </c>
      <c r="AZ43" s="58">
        <v>78.261880504899224</v>
      </c>
      <c r="BA43" s="52">
        <v>3.6905631003933226</v>
      </c>
      <c r="BB43" s="66">
        <v>89.731408364316337</v>
      </c>
      <c r="BC43" s="53">
        <v>1.3484208575310224</v>
      </c>
      <c r="BD43" s="58">
        <v>11.469527859417113</v>
      </c>
      <c r="BE43" s="52">
        <v>4.130347717305404</v>
      </c>
      <c r="BF43" s="66">
        <v>94.684908174178958</v>
      </c>
      <c r="BG43" s="53">
        <v>0.84904531163241947</v>
      </c>
      <c r="BH43" s="58">
        <v>87.000889827147176</v>
      </c>
      <c r="BI43" s="52">
        <v>2.2922823469331655</v>
      </c>
      <c r="BJ43" s="66">
        <v>96.26229332703862</v>
      </c>
      <c r="BK43" s="53">
        <v>0.64392560572946256</v>
      </c>
      <c r="BL43" s="58">
        <v>9.2614034998914434</v>
      </c>
      <c r="BM43" s="52">
        <v>2.0430538962738121</v>
      </c>
      <c r="BN43" s="66">
        <v>92.214324152590322</v>
      </c>
      <c r="BO43" s="53">
        <v>0.99299301622252378</v>
      </c>
      <c r="BP43" s="58">
        <v>83.636042596274748</v>
      </c>
      <c r="BQ43" s="52">
        <v>2.6878369645489149</v>
      </c>
      <c r="BR43" s="66">
        <v>93.97752704744498</v>
      </c>
      <c r="BS43" s="53">
        <v>0.89455602815307733</v>
      </c>
      <c r="BT43" s="58">
        <v>10.341484451170231</v>
      </c>
      <c r="BU43" s="52">
        <v>2.6274100847312165</v>
      </c>
      <c r="BV43" s="66">
        <v>81.562748458355642</v>
      </c>
      <c r="BW43" s="53">
        <v>1.4761472963507454</v>
      </c>
      <c r="BX43" s="58">
        <v>68.804757302862782</v>
      </c>
      <c r="BY43" s="52">
        <v>3.7004731834871056</v>
      </c>
      <c r="BZ43" s="66">
        <v>84.172141826911101</v>
      </c>
      <c r="CA43" s="53">
        <v>1.4174059782548225</v>
      </c>
      <c r="CB43" s="58">
        <v>15.367384524048319</v>
      </c>
      <c r="CC43" s="52">
        <v>3.8685398671305915</v>
      </c>
      <c r="CD43" s="66">
        <v>96.290032417742353</v>
      </c>
      <c r="CE43" s="53">
        <v>0.56440751762529762</v>
      </c>
      <c r="CF43" s="58">
        <v>94.697266145303118</v>
      </c>
      <c r="CG43" s="52">
        <v>1.6355430761855601</v>
      </c>
      <c r="CH43" s="66">
        <v>96.613818329199319</v>
      </c>
      <c r="CI43" s="53">
        <v>0.60782460705244779</v>
      </c>
      <c r="CJ43" s="58">
        <v>1.9165521838962007</v>
      </c>
      <c r="CK43" s="52">
        <v>1.8015600177622486</v>
      </c>
      <c r="CL43" s="66">
        <v>86.617774226357142</v>
      </c>
      <c r="CM43" s="53">
        <v>1.2925040147427591</v>
      </c>
      <c r="CN43" s="58">
        <v>85.259155254213852</v>
      </c>
      <c r="CO43" s="52">
        <v>2.0832217852372956</v>
      </c>
      <c r="CP43" s="66">
        <v>86.881194509979636</v>
      </c>
      <c r="CQ43" s="53">
        <v>1.3835830893729777</v>
      </c>
      <c r="CR43" s="58">
        <v>1.6220392557657846</v>
      </c>
      <c r="CS43" s="52">
        <v>2.1827666000379993</v>
      </c>
      <c r="CT43" s="66">
        <v>72.93035481350185</v>
      </c>
      <c r="CU43" s="53">
        <v>2.2707594211471025</v>
      </c>
      <c r="CV43" s="58">
        <v>79.399512759297778</v>
      </c>
      <c r="CW43" s="52">
        <v>2.9475367908573569</v>
      </c>
      <c r="CX43" s="66">
        <v>71.560692852323939</v>
      </c>
      <c r="CY43" s="53">
        <v>2.3541412268046686</v>
      </c>
      <c r="CZ43" s="58">
        <v>-7.8388199069738391</v>
      </c>
      <c r="DA43" s="54">
        <v>2.4892996240446257</v>
      </c>
    </row>
    <row r="44" spans="1:105">
      <c r="A44" s="78" t="s">
        <v>42</v>
      </c>
      <c r="B44" s="66">
        <v>71.819486137159288</v>
      </c>
      <c r="C44" s="53">
        <v>1.0657379514431693</v>
      </c>
      <c r="D44" s="58">
        <v>69.274593036933666</v>
      </c>
      <c r="E44" s="52">
        <v>1.6162588031875327</v>
      </c>
      <c r="F44" s="66">
        <v>72.536903342508296</v>
      </c>
      <c r="G44" s="53">
        <v>1.1673410468450858</v>
      </c>
      <c r="H44" s="58">
        <v>3.2623103055746299</v>
      </c>
      <c r="I44" s="52">
        <v>1.7039697112519325</v>
      </c>
      <c r="J44" s="66">
        <v>51.424853915585658</v>
      </c>
      <c r="K44" s="53">
        <v>1.0308885193558668</v>
      </c>
      <c r="L44" s="58">
        <v>47.349190241552868</v>
      </c>
      <c r="M44" s="52">
        <v>2.2703886758242096</v>
      </c>
      <c r="N44" s="66">
        <v>52.540972080006263</v>
      </c>
      <c r="O44" s="53">
        <v>1.1508947187725593</v>
      </c>
      <c r="P44" s="58">
        <v>5.1917818384533945</v>
      </c>
      <c r="Q44" s="52">
        <v>2.5203845048080669</v>
      </c>
      <c r="R44" s="66">
        <v>74.813816957337792</v>
      </c>
      <c r="S44" s="53">
        <v>0.89886594270697828</v>
      </c>
      <c r="T44" s="58">
        <v>72.881604881237337</v>
      </c>
      <c r="U44" s="52">
        <v>1.5937372890764976</v>
      </c>
      <c r="V44" s="66">
        <v>75.317954457222328</v>
      </c>
      <c r="W44" s="53">
        <v>1.0819344909757003</v>
      </c>
      <c r="X44" s="58">
        <v>2.4363495759849911</v>
      </c>
      <c r="Y44" s="52">
        <v>1.9512969046041551</v>
      </c>
      <c r="Z44" s="66">
        <v>79.148418624913546</v>
      </c>
      <c r="AA44" s="53">
        <v>0.86764994965752862</v>
      </c>
      <c r="AB44" s="58">
        <v>67.16257375251223</v>
      </c>
      <c r="AC44" s="52">
        <v>1.9704284372329228</v>
      </c>
      <c r="AD44" s="66">
        <v>82.636035967944281</v>
      </c>
      <c r="AE44" s="53">
        <v>0.86319029847860973</v>
      </c>
      <c r="AF44" s="58">
        <v>15.47346221543205</v>
      </c>
      <c r="AG44" s="52">
        <v>2.0025508713305875</v>
      </c>
      <c r="AH44" s="66">
        <v>31.618692882911439</v>
      </c>
      <c r="AI44" s="53">
        <v>0.9417904794970674</v>
      </c>
      <c r="AJ44" s="58">
        <v>26.687374170352239</v>
      </c>
      <c r="AK44" s="52">
        <v>1.5499559679161246</v>
      </c>
      <c r="AL44" s="66">
        <v>33.057430169794792</v>
      </c>
      <c r="AM44" s="53">
        <v>1.0725026229600398</v>
      </c>
      <c r="AN44" s="58">
        <v>6.3700559994425525</v>
      </c>
      <c r="AO44" s="52">
        <v>1.7715723042573712</v>
      </c>
      <c r="AP44" s="66">
        <v>89.882960180979325</v>
      </c>
      <c r="AQ44" s="53">
        <v>0.60429646766679168</v>
      </c>
      <c r="AR44" s="58">
        <v>83.773434477220704</v>
      </c>
      <c r="AS44" s="52">
        <v>1.3388483895397412</v>
      </c>
      <c r="AT44" s="66">
        <v>91.649443391900135</v>
      </c>
      <c r="AU44" s="53">
        <v>0.69001625884942075</v>
      </c>
      <c r="AV44" s="58">
        <v>7.8760089146794314</v>
      </c>
      <c r="AW44" s="52">
        <v>1.5167783602983806</v>
      </c>
      <c r="AX44" s="66">
        <v>64.945704271758984</v>
      </c>
      <c r="AY44" s="53">
        <v>0.97308543421372684</v>
      </c>
      <c r="AZ44" s="58">
        <v>66.811704113434615</v>
      </c>
      <c r="BA44" s="52">
        <v>1.6680877914453873</v>
      </c>
      <c r="BB44" s="66">
        <v>64.332181777404614</v>
      </c>
      <c r="BC44" s="53">
        <v>1.1274783027597342</v>
      </c>
      <c r="BD44" s="58">
        <v>-2.4795223360300014</v>
      </c>
      <c r="BE44" s="52">
        <v>1.9284227752466614</v>
      </c>
      <c r="BF44" s="66">
        <v>84.259541335554246</v>
      </c>
      <c r="BG44" s="53">
        <v>0.74570488315937211</v>
      </c>
      <c r="BH44" s="58">
        <v>77.349716197430098</v>
      </c>
      <c r="BI44" s="52">
        <v>1.8143295714933976</v>
      </c>
      <c r="BJ44" s="66">
        <v>86.242401185580206</v>
      </c>
      <c r="BK44" s="53">
        <v>0.76901280982880738</v>
      </c>
      <c r="BL44" s="58">
        <v>8.8926849881501084</v>
      </c>
      <c r="BM44" s="52">
        <v>1.9419222313794104</v>
      </c>
      <c r="BN44" s="66">
        <v>80.074768844677919</v>
      </c>
      <c r="BO44" s="53">
        <v>0.85976986191309057</v>
      </c>
      <c r="BP44" s="58">
        <v>70.42259971942029</v>
      </c>
      <c r="BQ44" s="52">
        <v>1.9529474668732323</v>
      </c>
      <c r="BR44" s="66">
        <v>82.878098129301463</v>
      </c>
      <c r="BS44" s="53">
        <v>0.92823248307261397</v>
      </c>
      <c r="BT44" s="58">
        <v>12.455498409881173</v>
      </c>
      <c r="BU44" s="52">
        <v>2.1365130403396178</v>
      </c>
      <c r="BV44" s="66">
        <v>71.097070769037074</v>
      </c>
      <c r="BW44" s="53">
        <v>0.89565170978752573</v>
      </c>
      <c r="BX44" s="58">
        <v>71.723934848540779</v>
      </c>
      <c r="BY44" s="52">
        <v>1.7953278867100346</v>
      </c>
      <c r="BZ44" s="66">
        <v>70.990642395263464</v>
      </c>
      <c r="CA44" s="53">
        <v>1.0747078634386242</v>
      </c>
      <c r="CB44" s="58">
        <v>-0.73329245327731485</v>
      </c>
      <c r="CC44" s="52">
        <v>2.168521230606582</v>
      </c>
      <c r="CD44" s="66">
        <v>86.398597024714832</v>
      </c>
      <c r="CE44" s="53">
        <v>0.65275722513309486</v>
      </c>
      <c r="CF44" s="58">
        <v>88.057587988031813</v>
      </c>
      <c r="CG44" s="52">
        <v>1.2424791367189796</v>
      </c>
      <c r="CH44" s="66">
        <v>85.880291690782968</v>
      </c>
      <c r="CI44" s="53">
        <v>0.79098459261229526</v>
      </c>
      <c r="CJ44" s="58">
        <v>-2.1772962972488443</v>
      </c>
      <c r="CK44" s="52">
        <v>1.5136623728548817</v>
      </c>
      <c r="CL44" s="66">
        <v>67.413774751143507</v>
      </c>
      <c r="CM44" s="53">
        <v>1.1430241577019185</v>
      </c>
      <c r="CN44" s="58">
        <v>72.438936322317218</v>
      </c>
      <c r="CO44" s="52">
        <v>1.7489173557652904</v>
      </c>
      <c r="CP44" s="66">
        <v>65.895679474033798</v>
      </c>
      <c r="CQ44" s="53">
        <v>1.361310634299882</v>
      </c>
      <c r="CR44" s="58">
        <v>-6.5432568482834199</v>
      </c>
      <c r="CS44" s="52">
        <v>2.1572422749389997</v>
      </c>
      <c r="CT44" s="66">
        <v>66.192136836188055</v>
      </c>
      <c r="CU44" s="53">
        <v>1.3115190231289409</v>
      </c>
      <c r="CV44" s="58">
        <v>74.642716972893368</v>
      </c>
      <c r="CW44" s="52">
        <v>1.8586764892317524</v>
      </c>
      <c r="CX44" s="66">
        <v>63.641463716907808</v>
      </c>
      <c r="CY44" s="53">
        <v>1.457416103294362</v>
      </c>
      <c r="CZ44" s="58">
        <v>-11.00125325598556</v>
      </c>
      <c r="DA44" s="54">
        <v>2.0278857320082793</v>
      </c>
    </row>
    <row r="45" spans="1:105">
      <c r="A45" s="78" t="s">
        <v>60</v>
      </c>
      <c r="B45" s="66">
        <v>89.969883763401825</v>
      </c>
      <c r="C45" s="53">
        <v>0.64634286331087354</v>
      </c>
      <c r="D45" s="58">
        <v>86.144337407656494</v>
      </c>
      <c r="E45" s="52">
        <v>2.111218441898981</v>
      </c>
      <c r="F45" s="66">
        <v>90.908647424776035</v>
      </c>
      <c r="G45" s="53">
        <v>0.75859848818184072</v>
      </c>
      <c r="H45" s="58">
        <v>4.7643100171195414</v>
      </c>
      <c r="I45" s="52">
        <v>2.3857659254001318</v>
      </c>
      <c r="J45" s="66">
        <v>85.582170685200609</v>
      </c>
      <c r="K45" s="53">
        <v>0.89949641224832899</v>
      </c>
      <c r="L45" s="58">
        <v>78.043414854289892</v>
      </c>
      <c r="M45" s="52">
        <v>2.6006104346151093</v>
      </c>
      <c r="N45" s="66">
        <v>87.485439005395676</v>
      </c>
      <c r="O45" s="53">
        <v>1.039236491627179</v>
      </c>
      <c r="P45" s="58">
        <v>9.4420241511057839</v>
      </c>
      <c r="Q45" s="52">
        <v>2.8763991106257403</v>
      </c>
      <c r="R45" s="66">
        <v>87.048344460968195</v>
      </c>
      <c r="S45" s="53">
        <v>0.87658705328491682</v>
      </c>
      <c r="T45" s="58">
        <v>81.448716090531221</v>
      </c>
      <c r="U45" s="52">
        <v>2.2606723175637318</v>
      </c>
      <c r="V45" s="66">
        <v>88.739497638725197</v>
      </c>
      <c r="W45" s="53">
        <v>0.89104115365521286</v>
      </c>
      <c r="X45" s="58">
        <v>7.2907815481939764</v>
      </c>
      <c r="Y45" s="52">
        <v>2.3633850829944349</v>
      </c>
      <c r="Z45" s="66">
        <v>84.606709664549697</v>
      </c>
      <c r="AA45" s="53">
        <v>0.86563820704906536</v>
      </c>
      <c r="AB45" s="58">
        <v>78.744272336553351</v>
      </c>
      <c r="AC45" s="52">
        <v>2.657408336919366</v>
      </c>
      <c r="AD45" s="66">
        <v>86.145004633944055</v>
      </c>
      <c r="AE45" s="53">
        <v>0.93664537952575333</v>
      </c>
      <c r="AF45" s="58">
        <v>7.4007322973907037</v>
      </c>
      <c r="AG45" s="52">
        <v>2.8741421043310291</v>
      </c>
      <c r="AH45" s="66">
        <v>71.336904893852221</v>
      </c>
      <c r="AI45" s="53">
        <v>1.4118826793169923</v>
      </c>
      <c r="AJ45" s="58">
        <v>64.430155432709853</v>
      </c>
      <c r="AK45" s="52">
        <v>3.3790071202364347</v>
      </c>
      <c r="AL45" s="66">
        <v>72.994251469191369</v>
      </c>
      <c r="AM45" s="53">
        <v>1.5704375621690745</v>
      </c>
      <c r="AN45" s="58">
        <v>8.5640960364815157</v>
      </c>
      <c r="AO45" s="52">
        <v>3.7075045716906727</v>
      </c>
      <c r="AP45" s="66">
        <v>93.633756922877225</v>
      </c>
      <c r="AQ45" s="53">
        <v>0.70068899200898516</v>
      </c>
      <c r="AR45" s="58">
        <v>89.569921509164658</v>
      </c>
      <c r="AS45" s="52">
        <v>1.7684610902981635</v>
      </c>
      <c r="AT45" s="66">
        <v>94.798379563168794</v>
      </c>
      <c r="AU45" s="53">
        <v>0.71366238201848264</v>
      </c>
      <c r="AV45" s="58">
        <v>5.2284580540041361</v>
      </c>
      <c r="AW45" s="52">
        <v>1.8640485014097519</v>
      </c>
      <c r="AX45" s="66">
        <v>82.119820634732378</v>
      </c>
      <c r="AY45" s="53">
        <v>1.0107740117995858</v>
      </c>
      <c r="AZ45" s="58">
        <v>78.456250631481126</v>
      </c>
      <c r="BA45" s="52">
        <v>3.0238389163928647</v>
      </c>
      <c r="BB45" s="66">
        <v>83.288061736432084</v>
      </c>
      <c r="BC45" s="53">
        <v>1.0283713645945061</v>
      </c>
      <c r="BD45" s="58">
        <v>4.8318111049509582</v>
      </c>
      <c r="BE45" s="52">
        <v>3.2311827871601619</v>
      </c>
      <c r="BF45" s="66">
        <v>88.693367527158415</v>
      </c>
      <c r="BG45" s="53">
        <v>0.81075120266746203</v>
      </c>
      <c r="BH45" s="58">
        <v>83.31840021231703</v>
      </c>
      <c r="BI45" s="52">
        <v>2.3761692641028058</v>
      </c>
      <c r="BJ45" s="66">
        <v>90.10499669821742</v>
      </c>
      <c r="BK45" s="53">
        <v>0.98862620805997126</v>
      </c>
      <c r="BL45" s="58">
        <v>6.7865964859003896</v>
      </c>
      <c r="BM45" s="52">
        <v>2.7361382025456287</v>
      </c>
      <c r="BN45" s="66">
        <v>82.236225020966643</v>
      </c>
      <c r="BO45" s="53">
        <v>0.84148464343729268</v>
      </c>
      <c r="BP45" s="58">
        <v>79.007291494122498</v>
      </c>
      <c r="BQ45" s="52">
        <v>2.4148020486074526</v>
      </c>
      <c r="BR45" s="66">
        <v>83.29481391027926</v>
      </c>
      <c r="BS45" s="53">
        <v>0.96100318704758236</v>
      </c>
      <c r="BT45" s="58">
        <v>4.2875224161567616</v>
      </c>
      <c r="BU45" s="52">
        <v>2.7569660054304732</v>
      </c>
      <c r="BV45" s="66">
        <v>79.117292216464705</v>
      </c>
      <c r="BW45" s="53">
        <v>1.2259125992090092</v>
      </c>
      <c r="BX45" s="58">
        <v>72.387745750295693</v>
      </c>
      <c r="BY45" s="52">
        <v>3.0741697640944574</v>
      </c>
      <c r="BZ45" s="66">
        <v>81.075599620413968</v>
      </c>
      <c r="CA45" s="53">
        <v>1.2639301874814841</v>
      </c>
      <c r="CB45" s="58">
        <v>8.6878538701182748</v>
      </c>
      <c r="CC45" s="52">
        <v>3.2377815938066967</v>
      </c>
      <c r="CD45" s="66">
        <v>94.566798671762825</v>
      </c>
      <c r="CE45" s="53">
        <v>0.60789064746070542</v>
      </c>
      <c r="CF45" s="58">
        <v>92.109350009207901</v>
      </c>
      <c r="CG45" s="52">
        <v>1.5361045441166057</v>
      </c>
      <c r="CH45" s="66">
        <v>95.243932285509757</v>
      </c>
      <c r="CI45" s="53">
        <v>0.60157134159814751</v>
      </c>
      <c r="CJ45" s="58">
        <v>3.134582276301856</v>
      </c>
      <c r="CK45" s="52">
        <v>1.5568384351798554</v>
      </c>
      <c r="CL45" s="66">
        <v>88.600195880493359</v>
      </c>
      <c r="CM45" s="53">
        <v>0.72019985301605249</v>
      </c>
      <c r="CN45" s="58">
        <v>83.501454497044463</v>
      </c>
      <c r="CO45" s="52">
        <v>2.0969644389448194</v>
      </c>
      <c r="CP45" s="66">
        <v>89.869235810660314</v>
      </c>
      <c r="CQ45" s="53">
        <v>0.76634235575169374</v>
      </c>
      <c r="CR45" s="58">
        <v>6.3677813136158505</v>
      </c>
      <c r="CS45" s="52">
        <v>2.2521385233996138</v>
      </c>
      <c r="CT45" s="66">
        <v>76.082993714585385</v>
      </c>
      <c r="CU45" s="53">
        <v>1.504184848494676</v>
      </c>
      <c r="CV45" s="58">
        <v>81.278066512387454</v>
      </c>
      <c r="CW45" s="52">
        <v>2.6327124875588579</v>
      </c>
      <c r="CX45" s="66">
        <v>74.59583998466664</v>
      </c>
      <c r="CY45" s="53">
        <v>1.6314048103827403</v>
      </c>
      <c r="CZ45" s="58">
        <v>-6.6822265277208146</v>
      </c>
      <c r="DA45" s="54">
        <v>2.7324211496516666</v>
      </c>
    </row>
    <row r="46" spans="1:105">
      <c r="A46" s="78" t="s">
        <v>73</v>
      </c>
      <c r="B46" s="66">
        <v>98.795656333388422</v>
      </c>
      <c r="C46" s="53">
        <v>0.1963046143658414</v>
      </c>
      <c r="D46" s="58">
        <v>97.862305465025926</v>
      </c>
      <c r="E46" s="52">
        <v>1.536610405838611</v>
      </c>
      <c r="F46" s="66">
        <v>98.842573867788957</v>
      </c>
      <c r="G46" s="53">
        <v>0.19932396842299652</v>
      </c>
      <c r="H46" s="58">
        <v>0.98026840276303062</v>
      </c>
      <c r="I46" s="52">
        <v>1.569457779480623</v>
      </c>
      <c r="J46" s="66">
        <v>99.304736522767101</v>
      </c>
      <c r="K46" s="53">
        <v>0.15739834727922181</v>
      </c>
      <c r="L46" s="58">
        <v>100</v>
      </c>
      <c r="M46" s="52">
        <v>0</v>
      </c>
      <c r="N46" s="66">
        <v>99.299882628680095</v>
      </c>
      <c r="O46" s="53">
        <v>0.15913464334354016</v>
      </c>
      <c r="P46" s="58">
        <v>-0.70011737131990515</v>
      </c>
      <c r="Q46" s="52">
        <v>0.15913464334354016</v>
      </c>
      <c r="R46" s="66">
        <v>98.02939052882553</v>
      </c>
      <c r="S46" s="53">
        <v>0.26381676911822005</v>
      </c>
      <c r="T46" s="58">
        <v>97.083754244543059</v>
      </c>
      <c r="U46" s="52">
        <v>1.062782820466007</v>
      </c>
      <c r="V46" s="66">
        <v>98.094065046212137</v>
      </c>
      <c r="W46" s="53">
        <v>0.26828024177718768</v>
      </c>
      <c r="X46" s="58">
        <v>1.0103108016690783</v>
      </c>
      <c r="Y46" s="52">
        <v>1.0971826233556565</v>
      </c>
      <c r="Z46" s="66">
        <v>97.817216524533052</v>
      </c>
      <c r="AA46" s="53">
        <v>0.29463793948001116</v>
      </c>
      <c r="AB46" s="58">
        <v>93.308109619647439</v>
      </c>
      <c r="AC46" s="52">
        <v>2.4905109032525723</v>
      </c>
      <c r="AD46" s="66">
        <v>97.977883619374168</v>
      </c>
      <c r="AE46" s="53">
        <v>0.29678176761494157</v>
      </c>
      <c r="AF46" s="58">
        <v>4.6697739997267291</v>
      </c>
      <c r="AG46" s="52">
        <v>2.52221636720633</v>
      </c>
      <c r="AH46" s="66">
        <v>97.265835953334957</v>
      </c>
      <c r="AI46" s="53">
        <v>0.28858459778643386</v>
      </c>
      <c r="AJ46" s="58">
        <v>99.018290341258748</v>
      </c>
      <c r="AK46" s="52">
        <v>1.0217279092583251</v>
      </c>
      <c r="AL46" s="66">
        <v>97.222659979259859</v>
      </c>
      <c r="AM46" s="53">
        <v>0.29494529503834654</v>
      </c>
      <c r="AN46" s="58">
        <v>-1.7956303619988887</v>
      </c>
      <c r="AO46" s="52">
        <v>1.0623972986121462</v>
      </c>
      <c r="AP46" s="66">
        <v>98.066574936716378</v>
      </c>
      <c r="AQ46" s="53">
        <v>0.25078518404770889</v>
      </c>
      <c r="AR46" s="58">
        <v>96.699056423460007</v>
      </c>
      <c r="AS46" s="52">
        <v>1.7000702872070828</v>
      </c>
      <c r="AT46" s="66">
        <v>98.159317531381646</v>
      </c>
      <c r="AU46" s="53">
        <v>0.24831450851550371</v>
      </c>
      <c r="AV46" s="58">
        <v>1.4602611079216388</v>
      </c>
      <c r="AW46" s="52">
        <v>1.704724800943209</v>
      </c>
      <c r="AX46" s="66">
        <v>97.993050504808394</v>
      </c>
      <c r="AY46" s="53">
        <v>0.23110531835255529</v>
      </c>
      <c r="AZ46" s="58">
        <v>99.022389365184608</v>
      </c>
      <c r="BA46" s="52">
        <v>1.0170604051539895</v>
      </c>
      <c r="BB46" s="66">
        <v>97.97490470887557</v>
      </c>
      <c r="BC46" s="53">
        <v>0.23561740996493666</v>
      </c>
      <c r="BD46" s="58">
        <v>-1.0474846563090381</v>
      </c>
      <c r="BE46" s="52">
        <v>1.0430245777556904</v>
      </c>
      <c r="BF46" s="66">
        <v>98.004255056598893</v>
      </c>
      <c r="BG46" s="53">
        <v>0.26154555039607513</v>
      </c>
      <c r="BH46" s="58">
        <v>94.648563984825515</v>
      </c>
      <c r="BI46" s="52">
        <v>2.1430364895402327</v>
      </c>
      <c r="BJ46" s="66">
        <v>98.127808759344475</v>
      </c>
      <c r="BK46" s="53">
        <v>0.25540234723138405</v>
      </c>
      <c r="BL46" s="58">
        <v>3.4792447745189605</v>
      </c>
      <c r="BM46" s="52">
        <v>2.1418459779895782</v>
      </c>
      <c r="BN46" s="66">
        <v>97.047793976906561</v>
      </c>
      <c r="BO46" s="53">
        <v>0.31859073479989097</v>
      </c>
      <c r="BP46" s="58">
        <v>92.682663002513422</v>
      </c>
      <c r="BQ46" s="52">
        <v>2.6935117257974426</v>
      </c>
      <c r="BR46" s="66">
        <v>97.221601422496136</v>
      </c>
      <c r="BS46" s="53">
        <v>0.31276733565899945</v>
      </c>
      <c r="BT46" s="58">
        <v>4.5389384199827134</v>
      </c>
      <c r="BU46" s="52">
        <v>2.7012876380870634</v>
      </c>
      <c r="BV46" s="66">
        <v>98.237756310917547</v>
      </c>
      <c r="BW46" s="53">
        <v>0.25833130369616986</v>
      </c>
      <c r="BX46" s="58">
        <v>95.96932701893428</v>
      </c>
      <c r="BY46" s="52">
        <v>1.9967331738332808</v>
      </c>
      <c r="BZ46" s="66">
        <v>98.380319983860616</v>
      </c>
      <c r="CA46" s="53">
        <v>0.24350548716514667</v>
      </c>
      <c r="CB46" s="58">
        <v>2.4109929649263364</v>
      </c>
      <c r="CC46" s="52">
        <v>2.0269431478085038</v>
      </c>
      <c r="CD46" s="66">
        <v>99.437531360696525</v>
      </c>
      <c r="CE46" s="53">
        <v>0.11572318823988627</v>
      </c>
      <c r="CF46" s="58">
        <v>99.159763708526484</v>
      </c>
      <c r="CG46" s="52">
        <v>0.84780288551549687</v>
      </c>
      <c r="CH46" s="66">
        <v>99.464578765356904</v>
      </c>
      <c r="CI46" s="53">
        <v>0.11176316922088214</v>
      </c>
      <c r="CJ46" s="58">
        <v>0.30481505683042087</v>
      </c>
      <c r="CK46" s="52">
        <v>0.85619385907127743</v>
      </c>
      <c r="CL46" s="66">
        <v>95.847243290432459</v>
      </c>
      <c r="CM46" s="53">
        <v>0.34683859445188575</v>
      </c>
      <c r="CN46" s="58">
        <v>95.196753149172338</v>
      </c>
      <c r="CO46" s="52">
        <v>1.6120659820799135</v>
      </c>
      <c r="CP46" s="66">
        <v>95.912027885452005</v>
      </c>
      <c r="CQ46" s="53">
        <v>0.35367060307488407</v>
      </c>
      <c r="CR46" s="58">
        <v>0.71527473627966742</v>
      </c>
      <c r="CS46" s="52">
        <v>1.6566378714742003</v>
      </c>
      <c r="CT46" s="66">
        <v>87.835895419152237</v>
      </c>
      <c r="CU46" s="53">
        <v>0.61614707793433598</v>
      </c>
      <c r="CV46" s="58">
        <v>88.974492882648747</v>
      </c>
      <c r="CW46" s="52">
        <v>3.3502213583791804</v>
      </c>
      <c r="CX46" s="66">
        <v>87.82164218694362</v>
      </c>
      <c r="CY46" s="53">
        <v>0.62601222573230686</v>
      </c>
      <c r="CZ46" s="58">
        <v>-1.1528506957051263</v>
      </c>
      <c r="DA46" s="54">
        <v>3.4047675421001529</v>
      </c>
    </row>
    <row r="47" spans="1:105">
      <c r="A47" s="78" t="s">
        <v>45</v>
      </c>
      <c r="B47" s="66">
        <v>82.606368701311851</v>
      </c>
      <c r="C47" s="53">
        <v>0.99986971711920125</v>
      </c>
      <c r="D47" s="58">
        <v>81.272185307212837</v>
      </c>
      <c r="E47" s="52">
        <v>2.5358752076272371</v>
      </c>
      <c r="F47" s="66">
        <v>82.983662771400944</v>
      </c>
      <c r="G47" s="53">
        <v>0.95408255448569645</v>
      </c>
      <c r="H47" s="58">
        <v>1.711477464188107</v>
      </c>
      <c r="I47" s="52">
        <v>2.443464853851526</v>
      </c>
      <c r="J47" s="66">
        <v>80.559848979405302</v>
      </c>
      <c r="K47" s="53">
        <v>1.2023638839208344</v>
      </c>
      <c r="L47" s="58">
        <v>76.989983587408375</v>
      </c>
      <c r="M47" s="52">
        <v>2.8770905714185684</v>
      </c>
      <c r="N47" s="66">
        <v>81.1039716581476</v>
      </c>
      <c r="O47" s="53">
        <v>1.1374332100291804</v>
      </c>
      <c r="P47" s="58">
        <v>4.1139880707392251</v>
      </c>
      <c r="Q47" s="52">
        <v>2.6462761630744027</v>
      </c>
      <c r="R47" s="66">
        <v>92.693669782306301</v>
      </c>
      <c r="S47" s="53">
        <v>0.53552575293655991</v>
      </c>
      <c r="T47" s="58">
        <v>86.37673220039315</v>
      </c>
      <c r="U47" s="52">
        <v>2.1036321814526286</v>
      </c>
      <c r="V47" s="66">
        <v>93.695221504304286</v>
      </c>
      <c r="W47" s="53">
        <v>0.52909341613430605</v>
      </c>
      <c r="X47" s="58">
        <v>7.3184893039111358</v>
      </c>
      <c r="Y47" s="52">
        <v>2.1683589729504429</v>
      </c>
      <c r="Z47" s="66">
        <v>89.521670532865699</v>
      </c>
      <c r="AA47" s="53">
        <v>0.58409860843463401</v>
      </c>
      <c r="AB47" s="58">
        <v>82.022183852319102</v>
      </c>
      <c r="AC47" s="52">
        <v>2.5912019325351268</v>
      </c>
      <c r="AD47" s="66">
        <v>90.71486637961695</v>
      </c>
      <c r="AE47" s="53">
        <v>0.57085745453085179</v>
      </c>
      <c r="AF47" s="58">
        <v>8.6926825272978476</v>
      </c>
      <c r="AG47" s="52">
        <v>2.718051177550711</v>
      </c>
      <c r="AH47" s="66">
        <v>71.968363670788463</v>
      </c>
      <c r="AI47" s="53">
        <v>1.0667602653365278</v>
      </c>
      <c r="AJ47" s="58">
        <v>69.967656916197299</v>
      </c>
      <c r="AK47" s="52">
        <v>3.2508153129933608</v>
      </c>
      <c r="AL47" s="66">
        <v>72.42239921752153</v>
      </c>
      <c r="AM47" s="53">
        <v>1.1506861382677145</v>
      </c>
      <c r="AN47" s="58">
        <v>2.4547423013242309</v>
      </c>
      <c r="AO47" s="52">
        <v>3.4790946921267203</v>
      </c>
      <c r="AP47" s="66">
        <v>92.931422985060721</v>
      </c>
      <c r="AQ47" s="53">
        <v>0.55403612404458802</v>
      </c>
      <c r="AR47" s="58">
        <v>88.86240749440347</v>
      </c>
      <c r="AS47" s="52">
        <v>1.8192645426287268</v>
      </c>
      <c r="AT47" s="66">
        <v>93.757551161275615</v>
      </c>
      <c r="AU47" s="53">
        <v>0.53999698718621336</v>
      </c>
      <c r="AV47" s="58">
        <v>4.8951436668721442</v>
      </c>
      <c r="AW47" s="52">
        <v>1.9054106669386843</v>
      </c>
      <c r="AX47" s="66">
        <v>83.133100332725988</v>
      </c>
      <c r="AY47" s="53">
        <v>0.86355771987813845</v>
      </c>
      <c r="AZ47" s="58">
        <v>72.794772681119184</v>
      </c>
      <c r="BA47" s="52">
        <v>3.2773043887873077</v>
      </c>
      <c r="BB47" s="66">
        <v>84.950222073364316</v>
      </c>
      <c r="BC47" s="53">
        <v>0.78193764303020175</v>
      </c>
      <c r="BD47" s="58">
        <v>12.155449392245131</v>
      </c>
      <c r="BE47" s="52">
        <v>3.2179922839934578</v>
      </c>
      <c r="BF47" s="66">
        <v>89.059111160289092</v>
      </c>
      <c r="BG47" s="53">
        <v>0.77676170864462479</v>
      </c>
      <c r="BH47" s="58">
        <v>79.080776688138272</v>
      </c>
      <c r="BI47" s="52">
        <v>3.0944980044367014</v>
      </c>
      <c r="BJ47" s="66">
        <v>90.814739642515931</v>
      </c>
      <c r="BK47" s="53">
        <v>0.64067407906100715</v>
      </c>
      <c r="BL47" s="58">
        <v>11.73396295437766</v>
      </c>
      <c r="BM47" s="52">
        <v>3.1307331138680969</v>
      </c>
      <c r="BN47" s="66">
        <v>88.822244057867067</v>
      </c>
      <c r="BO47" s="53">
        <v>0.66028416531532563</v>
      </c>
      <c r="BP47" s="58">
        <v>83.345654576772134</v>
      </c>
      <c r="BQ47" s="52">
        <v>2.7482889139940152</v>
      </c>
      <c r="BR47" s="66">
        <v>89.679628926109856</v>
      </c>
      <c r="BS47" s="53">
        <v>0.6214854368368552</v>
      </c>
      <c r="BT47" s="58">
        <v>6.3339743493377227</v>
      </c>
      <c r="BU47" s="52">
        <v>2.8183426521045707</v>
      </c>
      <c r="BV47" s="66">
        <v>90.652280128077919</v>
      </c>
      <c r="BW47" s="53">
        <v>0.72355677481154301</v>
      </c>
      <c r="BX47" s="58">
        <v>82.390132319668865</v>
      </c>
      <c r="BY47" s="52">
        <v>2.9669687030581078</v>
      </c>
      <c r="BZ47" s="66">
        <v>91.956953413274761</v>
      </c>
      <c r="CA47" s="53">
        <v>0.55114924682284339</v>
      </c>
      <c r="CB47" s="58">
        <v>9.5668210936058955</v>
      </c>
      <c r="CC47" s="52">
        <v>2.8571908283012064</v>
      </c>
      <c r="CD47" s="66">
        <v>96.853771306310307</v>
      </c>
      <c r="CE47" s="53">
        <v>0.36126466398011736</v>
      </c>
      <c r="CF47" s="58">
        <v>95.563686739643444</v>
      </c>
      <c r="CG47" s="52">
        <v>1.5143506588195337</v>
      </c>
      <c r="CH47" s="66">
        <v>97.052885182791485</v>
      </c>
      <c r="CI47" s="53">
        <v>0.36565516531752779</v>
      </c>
      <c r="CJ47" s="58">
        <v>1.489198443148041</v>
      </c>
      <c r="CK47" s="52">
        <v>1.5912469063573977</v>
      </c>
      <c r="CL47" s="66">
        <v>90.653808446833423</v>
      </c>
      <c r="CM47" s="53">
        <v>0.59682330168323383</v>
      </c>
      <c r="CN47" s="58">
        <v>82.595572568082403</v>
      </c>
      <c r="CO47" s="52">
        <v>3.9242941413246215</v>
      </c>
      <c r="CP47" s="66">
        <v>91.921187547873757</v>
      </c>
      <c r="CQ47" s="53">
        <v>0.65696638835843901</v>
      </c>
      <c r="CR47" s="58">
        <v>9.3256149797913537</v>
      </c>
      <c r="CS47" s="52">
        <v>4.2456034547456065</v>
      </c>
      <c r="CT47" s="66">
        <v>64.575202805543427</v>
      </c>
      <c r="CU47" s="53">
        <v>0.8827851405871866</v>
      </c>
      <c r="CV47" s="58">
        <v>65.066542402378033</v>
      </c>
      <c r="CW47" s="52">
        <v>2.3089426953270413</v>
      </c>
      <c r="CX47" s="66">
        <v>64.43328037604158</v>
      </c>
      <c r="CY47" s="53">
        <v>0.9621748335724275</v>
      </c>
      <c r="CZ47" s="58">
        <v>-0.63326202633645323</v>
      </c>
      <c r="DA47" s="54">
        <v>2.5213890220525208</v>
      </c>
    </row>
    <row r="48" spans="1:105">
      <c r="A48" s="78" t="s">
        <v>32</v>
      </c>
      <c r="B48" s="66">
        <v>70.36705994948619</v>
      </c>
      <c r="C48" s="53">
        <v>1.1432909125985309</v>
      </c>
      <c r="D48" s="58">
        <v>73.080662961412017</v>
      </c>
      <c r="E48" s="52">
        <v>2.0935459897595083</v>
      </c>
      <c r="F48" s="66">
        <v>69.655369084755534</v>
      </c>
      <c r="G48" s="53">
        <v>1.4630083571604005</v>
      </c>
      <c r="H48" s="58">
        <v>-3.4252938766564824</v>
      </c>
      <c r="I48" s="52">
        <v>2.7814081124452597</v>
      </c>
      <c r="J48" s="66">
        <v>66.963547501077812</v>
      </c>
      <c r="K48" s="53">
        <v>1.2955650373451046</v>
      </c>
      <c r="L48" s="58">
        <v>69.173585624237873</v>
      </c>
      <c r="M48" s="52">
        <v>2.236894687948344</v>
      </c>
      <c r="N48" s="66">
        <v>66.363052969957764</v>
      </c>
      <c r="O48" s="53">
        <v>1.511640554566873</v>
      </c>
      <c r="P48" s="58">
        <v>-2.8105326542801095</v>
      </c>
      <c r="Q48" s="52">
        <v>2.6570248686682856</v>
      </c>
      <c r="R48" s="66">
        <v>79.371226978292341</v>
      </c>
      <c r="S48" s="53">
        <v>1.3349546086026083</v>
      </c>
      <c r="T48" s="58">
        <v>76.54447703084378</v>
      </c>
      <c r="U48" s="52">
        <v>2.7832717110021843</v>
      </c>
      <c r="V48" s="66">
        <v>80.124088480732496</v>
      </c>
      <c r="W48" s="53">
        <v>1.5623922212208445</v>
      </c>
      <c r="X48" s="58">
        <v>3.5796114498887164</v>
      </c>
      <c r="Y48" s="52">
        <v>3.2765658286800159</v>
      </c>
      <c r="Z48" s="66">
        <v>66.908484392802592</v>
      </c>
      <c r="AA48" s="53">
        <v>1.1981496953066226</v>
      </c>
      <c r="AB48" s="58">
        <v>64.401287892715587</v>
      </c>
      <c r="AC48" s="52">
        <v>2.1275044177911409</v>
      </c>
      <c r="AD48" s="66">
        <v>67.645308943193953</v>
      </c>
      <c r="AE48" s="53">
        <v>1.5511737595923472</v>
      </c>
      <c r="AF48" s="58">
        <v>3.2440210504783664</v>
      </c>
      <c r="AG48" s="52">
        <v>2.9233982782724772</v>
      </c>
      <c r="AH48" s="66">
        <v>65.572385157812803</v>
      </c>
      <c r="AI48" s="53">
        <v>1.4283028202073995</v>
      </c>
      <c r="AJ48" s="58">
        <v>66.001337386143689</v>
      </c>
      <c r="AK48" s="52">
        <v>2.7350318401030225</v>
      </c>
      <c r="AL48" s="66">
        <v>65.388310919303947</v>
      </c>
      <c r="AM48" s="53">
        <v>1.6818127341898694</v>
      </c>
      <c r="AN48" s="58">
        <v>-0.6130264668397416</v>
      </c>
      <c r="AO48" s="52">
        <v>3.2499828949511973</v>
      </c>
      <c r="AP48" s="66">
        <v>74.274490651201688</v>
      </c>
      <c r="AQ48" s="53">
        <v>1.0060392942090084</v>
      </c>
      <c r="AR48" s="58">
        <v>73.675965778624914</v>
      </c>
      <c r="AS48" s="52">
        <v>1.932411901249647</v>
      </c>
      <c r="AT48" s="66">
        <v>74.413090620931371</v>
      </c>
      <c r="AU48" s="53">
        <v>1.1908186532200697</v>
      </c>
      <c r="AV48" s="58">
        <v>0.73712484230645714</v>
      </c>
      <c r="AW48" s="52">
        <v>2.3198811747742933</v>
      </c>
      <c r="AX48" s="66">
        <v>71.082656099659104</v>
      </c>
      <c r="AY48" s="53">
        <v>1.158338572217906</v>
      </c>
      <c r="AZ48" s="58">
        <v>70.748636198187071</v>
      </c>
      <c r="BA48" s="52">
        <v>2.0029650208115299</v>
      </c>
      <c r="BB48" s="66">
        <v>71.143973840606463</v>
      </c>
      <c r="BC48" s="53">
        <v>1.4174351037842368</v>
      </c>
      <c r="BD48" s="58">
        <v>0.39533764241939195</v>
      </c>
      <c r="BE48" s="52">
        <v>2.53760958359346</v>
      </c>
      <c r="BF48" s="66">
        <v>83.781747684592162</v>
      </c>
      <c r="BG48" s="53">
        <v>0.91626337267709679</v>
      </c>
      <c r="BH48" s="58">
        <v>81.693986917838487</v>
      </c>
      <c r="BI48" s="52">
        <v>1.5375771405531373</v>
      </c>
      <c r="BJ48" s="66">
        <v>84.328391818519492</v>
      </c>
      <c r="BK48" s="53">
        <v>1.0263197472577734</v>
      </c>
      <c r="BL48" s="58">
        <v>2.6344049006810053</v>
      </c>
      <c r="BM48" s="52">
        <v>1.7138275073952558</v>
      </c>
      <c r="BN48" s="66">
        <v>79.92105262027745</v>
      </c>
      <c r="BO48" s="53">
        <v>1.0912037208736833</v>
      </c>
      <c r="BP48" s="58">
        <v>77.817068252088234</v>
      </c>
      <c r="BQ48" s="52">
        <v>1.9062609347402344</v>
      </c>
      <c r="BR48" s="66">
        <v>80.49236636339252</v>
      </c>
      <c r="BS48" s="53">
        <v>1.3741261752529499</v>
      </c>
      <c r="BT48" s="58">
        <v>2.6752981113042864</v>
      </c>
      <c r="BU48" s="52">
        <v>2.515145901805012</v>
      </c>
      <c r="BV48" s="66">
        <v>80.116638503322079</v>
      </c>
      <c r="BW48" s="53">
        <v>0.91816416837888593</v>
      </c>
      <c r="BX48" s="58">
        <v>77.770502752046795</v>
      </c>
      <c r="BY48" s="52">
        <v>1.9202796863126925</v>
      </c>
      <c r="BZ48" s="66">
        <v>80.75431256595148</v>
      </c>
      <c r="CA48" s="53">
        <v>1.1676364595385988</v>
      </c>
      <c r="CB48" s="58">
        <v>2.9838098139046849</v>
      </c>
      <c r="CC48" s="52">
        <v>2.4739871631073376</v>
      </c>
      <c r="CD48" s="66">
        <v>82.922689331463701</v>
      </c>
      <c r="CE48" s="53">
        <v>1.1259172576131498</v>
      </c>
      <c r="CF48" s="58">
        <v>81.413437935760996</v>
      </c>
      <c r="CG48" s="52">
        <v>1.7826246306616391</v>
      </c>
      <c r="CH48" s="66">
        <v>83.31557127855352</v>
      </c>
      <c r="CI48" s="53">
        <v>1.3498334059166091</v>
      </c>
      <c r="CJ48" s="58">
        <v>1.9021333427925242</v>
      </c>
      <c r="CK48" s="52">
        <v>2.2397952400971164</v>
      </c>
      <c r="CL48" s="66">
        <v>78.6598476150252</v>
      </c>
      <c r="CM48" s="53">
        <v>1.1897153779861396</v>
      </c>
      <c r="CN48" s="58">
        <v>76.237322983873028</v>
      </c>
      <c r="CO48" s="52">
        <v>1.804578211932313</v>
      </c>
      <c r="CP48" s="66">
        <v>79.292061547329268</v>
      </c>
      <c r="CQ48" s="53">
        <v>1.5287942208917999</v>
      </c>
      <c r="CR48" s="58">
        <v>3.0547385634562403</v>
      </c>
      <c r="CS48" s="52">
        <v>2.5676048237662665</v>
      </c>
      <c r="CT48" s="66">
        <v>70.676709154539154</v>
      </c>
      <c r="CU48" s="53">
        <v>1.0821378826231605</v>
      </c>
      <c r="CV48" s="58">
        <v>71.230185577220894</v>
      </c>
      <c r="CW48" s="52">
        <v>2.4354699213747386</v>
      </c>
      <c r="CX48" s="66">
        <v>70.544108851338251</v>
      </c>
      <c r="CY48" s="53">
        <v>1.3509977227239665</v>
      </c>
      <c r="CZ48" s="58">
        <v>-0.68607672588264279</v>
      </c>
      <c r="DA48" s="54">
        <v>3.0148163946303526</v>
      </c>
    </row>
    <row r="49" spans="1:105">
      <c r="A49" s="78" t="s">
        <v>35</v>
      </c>
      <c r="B49" s="66">
        <v>86.434154767702211</v>
      </c>
      <c r="C49" s="53">
        <v>0.65097492293705295</v>
      </c>
      <c r="D49" s="58">
        <v>82.632312546037852</v>
      </c>
      <c r="E49" s="52">
        <v>1.6645418556428286</v>
      </c>
      <c r="F49" s="66">
        <v>87.185817726963947</v>
      </c>
      <c r="G49" s="53">
        <v>0.72204086335802964</v>
      </c>
      <c r="H49" s="58">
        <v>4.5535051809260949</v>
      </c>
      <c r="I49" s="52">
        <v>1.8253005378726339</v>
      </c>
      <c r="J49" s="66">
        <v>85.225877039352596</v>
      </c>
      <c r="K49" s="53">
        <v>0.71546344870396184</v>
      </c>
      <c r="L49" s="58">
        <v>79.927639702879645</v>
      </c>
      <c r="M49" s="52">
        <v>2.0806336903624003</v>
      </c>
      <c r="N49" s="66">
        <v>86.214638409076088</v>
      </c>
      <c r="O49" s="53">
        <v>0.74637962559998516</v>
      </c>
      <c r="P49" s="58">
        <v>6.2869987061964423</v>
      </c>
      <c r="Q49" s="52">
        <v>2.1967218679446177</v>
      </c>
      <c r="R49" s="66">
        <v>90.069367681461046</v>
      </c>
      <c r="S49" s="53">
        <v>0.54960386101725078</v>
      </c>
      <c r="T49" s="58">
        <v>87.189347025814058</v>
      </c>
      <c r="U49" s="52">
        <v>1.5603520753128961</v>
      </c>
      <c r="V49" s="66">
        <v>90.613924682743203</v>
      </c>
      <c r="W49" s="53">
        <v>0.52414628623312454</v>
      </c>
      <c r="X49" s="58">
        <v>3.4245776569291451</v>
      </c>
      <c r="Y49" s="52">
        <v>1.5345775375555106</v>
      </c>
      <c r="Z49" s="66">
        <v>91.638437923907105</v>
      </c>
      <c r="AA49" s="53">
        <v>0.50396776290423362</v>
      </c>
      <c r="AB49" s="58">
        <v>86.773759782244369</v>
      </c>
      <c r="AC49" s="52">
        <v>1.502504905003972</v>
      </c>
      <c r="AD49" s="66">
        <v>92.602803856426561</v>
      </c>
      <c r="AE49" s="53">
        <v>0.47206500693981401</v>
      </c>
      <c r="AF49" s="58">
        <v>5.8290440741821925</v>
      </c>
      <c r="AG49" s="52">
        <v>1.4742516603251279</v>
      </c>
      <c r="AH49" s="66">
        <v>84.17224532700692</v>
      </c>
      <c r="AI49" s="53">
        <v>0.74239979072893481</v>
      </c>
      <c r="AJ49" s="58">
        <v>77.040642045638748</v>
      </c>
      <c r="AK49" s="52">
        <v>2.1235334465116669</v>
      </c>
      <c r="AL49" s="66">
        <v>85.600044265339193</v>
      </c>
      <c r="AM49" s="53">
        <v>0.77701440514178421</v>
      </c>
      <c r="AN49" s="58">
        <v>8.5594022197004449</v>
      </c>
      <c r="AO49" s="52">
        <v>2.2610763405449541</v>
      </c>
      <c r="AP49" s="66">
        <v>93.665242301439207</v>
      </c>
      <c r="AQ49" s="53">
        <v>0.44304917727962195</v>
      </c>
      <c r="AR49" s="58">
        <v>93.019609174551434</v>
      </c>
      <c r="AS49" s="52">
        <v>1.1146201662303401</v>
      </c>
      <c r="AT49" s="66">
        <v>93.789355086120295</v>
      </c>
      <c r="AU49" s="53">
        <v>0.50163584533705108</v>
      </c>
      <c r="AV49" s="58">
        <v>0.76974591156886163</v>
      </c>
      <c r="AW49" s="52">
        <v>1.2616511740476508</v>
      </c>
      <c r="AX49" s="66">
        <v>84.956464383147818</v>
      </c>
      <c r="AY49" s="53">
        <v>0.70598921515007096</v>
      </c>
      <c r="AZ49" s="58">
        <v>79.501699201183712</v>
      </c>
      <c r="BA49" s="52">
        <v>2.0666860898573378</v>
      </c>
      <c r="BB49" s="66">
        <v>86.019925372566533</v>
      </c>
      <c r="BC49" s="53">
        <v>0.69642349737880649</v>
      </c>
      <c r="BD49" s="58">
        <v>6.5182261713828211</v>
      </c>
      <c r="BE49" s="52">
        <v>2.1118695550782278</v>
      </c>
      <c r="BF49" s="66">
        <v>93.381715942949768</v>
      </c>
      <c r="BG49" s="53">
        <v>0.42932707915221763</v>
      </c>
      <c r="BH49" s="58">
        <v>89.018581017712137</v>
      </c>
      <c r="BI49" s="52">
        <v>1.3632744376196417</v>
      </c>
      <c r="BJ49" s="66">
        <v>94.22028139789316</v>
      </c>
      <c r="BK49" s="53">
        <v>0.41453392065783723</v>
      </c>
      <c r="BL49" s="58">
        <v>5.2017003801810233</v>
      </c>
      <c r="BM49" s="52">
        <v>1.3759357090733033</v>
      </c>
      <c r="BN49" s="66">
        <v>92.121901642229744</v>
      </c>
      <c r="BO49" s="53">
        <v>0.51757506029981193</v>
      </c>
      <c r="BP49" s="58">
        <v>86.890648752135903</v>
      </c>
      <c r="BQ49" s="52">
        <v>1.6143155408152565</v>
      </c>
      <c r="BR49" s="66">
        <v>93.16083336318421</v>
      </c>
      <c r="BS49" s="53">
        <v>0.48215314380988594</v>
      </c>
      <c r="BT49" s="58">
        <v>6.2701846110483075</v>
      </c>
      <c r="BU49" s="52">
        <v>1.5877747281586136</v>
      </c>
      <c r="BV49" s="66">
        <v>83.842015716053368</v>
      </c>
      <c r="BW49" s="53">
        <v>0.65553556804773849</v>
      </c>
      <c r="BX49" s="58">
        <v>75.898765532703521</v>
      </c>
      <c r="BY49" s="52">
        <v>2.0975803266916957</v>
      </c>
      <c r="BZ49" s="66">
        <v>85.471371920499195</v>
      </c>
      <c r="CA49" s="53">
        <v>0.68553713828921237</v>
      </c>
      <c r="CB49" s="58">
        <v>9.5726063877956733</v>
      </c>
      <c r="CC49" s="52">
        <v>2.2640682229191076</v>
      </c>
      <c r="CD49" s="66">
        <v>92.947899202087441</v>
      </c>
      <c r="CE49" s="53">
        <v>0.43964906402585113</v>
      </c>
      <c r="CF49" s="58">
        <v>92.816693134817044</v>
      </c>
      <c r="CG49" s="52">
        <v>1.2167308762763722</v>
      </c>
      <c r="CH49" s="66">
        <v>92.957663409902523</v>
      </c>
      <c r="CI49" s="53">
        <v>0.49409749170213435</v>
      </c>
      <c r="CJ49" s="58">
        <v>0.1409702750854791</v>
      </c>
      <c r="CK49" s="52">
        <v>1.3527817458303775</v>
      </c>
      <c r="CL49" s="66">
        <v>91.585615314985986</v>
      </c>
      <c r="CM49" s="53">
        <v>0.51957736942730115</v>
      </c>
      <c r="CN49" s="58">
        <v>88.92908186087125</v>
      </c>
      <c r="CO49" s="52">
        <v>1.4271500880658137</v>
      </c>
      <c r="CP49" s="66">
        <v>92.139315405131711</v>
      </c>
      <c r="CQ49" s="53">
        <v>0.4952244511714019</v>
      </c>
      <c r="CR49" s="58">
        <v>3.2102335442604613</v>
      </c>
      <c r="CS49" s="52">
        <v>1.413425113568693</v>
      </c>
      <c r="CT49" s="66">
        <v>72.995457920937994</v>
      </c>
      <c r="CU49" s="53">
        <v>0.83840116975733225</v>
      </c>
      <c r="CV49" s="58">
        <v>68.400432924685589</v>
      </c>
      <c r="CW49" s="52">
        <v>2.07281430308774</v>
      </c>
      <c r="CX49" s="66">
        <v>73.890697734932502</v>
      </c>
      <c r="CY49" s="53">
        <v>0.90980903540665747</v>
      </c>
      <c r="CZ49" s="58">
        <v>5.4902648102469129</v>
      </c>
      <c r="DA49" s="54">
        <v>2.2370407514605475</v>
      </c>
    </row>
    <row r="50" spans="1:105">
      <c r="A50" s="78" t="s">
        <v>79</v>
      </c>
      <c r="B50" s="66">
        <v>91.844896012863458</v>
      </c>
      <c r="C50" s="53">
        <v>0.78062880735774232</v>
      </c>
      <c r="D50" s="58">
        <v>89.625924824459943</v>
      </c>
      <c r="E50" s="52">
        <v>1.7355960121843175</v>
      </c>
      <c r="F50" s="66">
        <v>92.501410599035367</v>
      </c>
      <c r="G50" s="53">
        <v>0.75019126858358309</v>
      </c>
      <c r="H50" s="58">
        <v>2.8754857745754236</v>
      </c>
      <c r="I50" s="52">
        <v>1.6188893943961511</v>
      </c>
      <c r="J50" s="66">
        <v>92.020510324943118</v>
      </c>
      <c r="K50" s="53">
        <v>0.66893772188382838</v>
      </c>
      <c r="L50" s="58">
        <v>88.459784847903293</v>
      </c>
      <c r="M50" s="52">
        <v>2.0023333948541335</v>
      </c>
      <c r="N50" s="66">
        <v>92.964602220356539</v>
      </c>
      <c r="O50" s="53">
        <v>0.72767866452224372</v>
      </c>
      <c r="P50" s="58">
        <v>4.5048173724532461</v>
      </c>
      <c r="Q50" s="52">
        <v>2.1274902673587532</v>
      </c>
      <c r="R50" s="66">
        <v>94.204611602943075</v>
      </c>
      <c r="S50" s="53">
        <v>0.51792146952313034</v>
      </c>
      <c r="T50" s="58">
        <v>92.0181381175978</v>
      </c>
      <c r="U50" s="52">
        <v>1.6573865807673933</v>
      </c>
      <c r="V50" s="66">
        <v>94.967191447881376</v>
      </c>
      <c r="W50" s="53">
        <v>0.49210163834905402</v>
      </c>
      <c r="X50" s="58">
        <v>2.9490533302835757</v>
      </c>
      <c r="Y50" s="52">
        <v>1.7200791409984575</v>
      </c>
      <c r="Z50" s="66">
        <v>90.926454055604509</v>
      </c>
      <c r="AA50" s="53">
        <v>0.76268897801635016</v>
      </c>
      <c r="AB50" s="58">
        <v>86.622945345410315</v>
      </c>
      <c r="AC50" s="52">
        <v>2.2955418395567415</v>
      </c>
      <c r="AD50" s="66">
        <v>92.003391164522753</v>
      </c>
      <c r="AE50" s="53">
        <v>0.6961277598086999</v>
      </c>
      <c r="AF50" s="58">
        <v>5.3804458191124382</v>
      </c>
      <c r="AG50" s="52">
        <v>2.2612530615531758</v>
      </c>
      <c r="AH50" s="66">
        <v>89.357072208612394</v>
      </c>
      <c r="AI50" s="53">
        <v>0.7485161693138348</v>
      </c>
      <c r="AJ50" s="58">
        <v>86.307916492856748</v>
      </c>
      <c r="AK50" s="52">
        <v>2.0522066883533849</v>
      </c>
      <c r="AL50" s="66">
        <v>90.166621281783023</v>
      </c>
      <c r="AM50" s="53">
        <v>0.78374426397337338</v>
      </c>
      <c r="AN50" s="58">
        <v>3.8587047889262749</v>
      </c>
      <c r="AO50" s="52">
        <v>2.1474153340243474</v>
      </c>
      <c r="AP50" s="66">
        <v>79.49648428217661</v>
      </c>
      <c r="AQ50" s="53">
        <v>1.2009671022263109</v>
      </c>
      <c r="AR50" s="58">
        <v>76.580503928191376</v>
      </c>
      <c r="AS50" s="52">
        <v>2.4592521808034853</v>
      </c>
      <c r="AT50" s="66">
        <v>80.116298082385001</v>
      </c>
      <c r="AU50" s="53">
        <v>1.3181520914076466</v>
      </c>
      <c r="AV50" s="58">
        <v>3.5357941541936242</v>
      </c>
      <c r="AW50" s="52">
        <v>2.545789035868399</v>
      </c>
      <c r="AX50" s="66">
        <v>78.944778146637603</v>
      </c>
      <c r="AY50" s="53">
        <v>1.0278709413650833</v>
      </c>
      <c r="AZ50" s="58">
        <v>76.305392474557081</v>
      </c>
      <c r="BA50" s="52">
        <v>2.9996942906564108</v>
      </c>
      <c r="BB50" s="66">
        <v>79.440892187412686</v>
      </c>
      <c r="BC50" s="53">
        <v>1.0228380789345437</v>
      </c>
      <c r="BD50" s="58">
        <v>3.135499712855605</v>
      </c>
      <c r="BE50" s="52">
        <v>3.0581206750366157</v>
      </c>
      <c r="BF50" s="66">
        <v>93.919711633832875</v>
      </c>
      <c r="BG50" s="53">
        <v>0.58624536538808447</v>
      </c>
      <c r="BH50" s="58">
        <v>92.547744463293043</v>
      </c>
      <c r="BI50" s="52">
        <v>1.700070377401123</v>
      </c>
      <c r="BJ50" s="66">
        <v>94.439702906642083</v>
      </c>
      <c r="BK50" s="53">
        <v>0.60658669229809503</v>
      </c>
      <c r="BL50" s="58">
        <v>1.89195844334904</v>
      </c>
      <c r="BM50" s="52">
        <v>1.8117323129708454</v>
      </c>
      <c r="BN50" s="66">
        <v>92.915539676680638</v>
      </c>
      <c r="BO50" s="53">
        <v>0.5077711031150044</v>
      </c>
      <c r="BP50" s="58">
        <v>91.419203695555623</v>
      </c>
      <c r="BQ50" s="52">
        <v>1.7812468365221599</v>
      </c>
      <c r="BR50" s="66">
        <v>93.448733085801408</v>
      </c>
      <c r="BS50" s="53">
        <v>0.53813730054357312</v>
      </c>
      <c r="BT50" s="58">
        <v>2.0295293902457843</v>
      </c>
      <c r="BU50" s="52">
        <v>1.947269760201362</v>
      </c>
      <c r="BV50" s="66">
        <v>85.119210861925183</v>
      </c>
      <c r="BW50" s="53">
        <v>0.96441531705175676</v>
      </c>
      <c r="BX50" s="58">
        <v>83.027134233039718</v>
      </c>
      <c r="BY50" s="52">
        <v>2.5207145212735518</v>
      </c>
      <c r="BZ50" s="66">
        <v>85.734836455512223</v>
      </c>
      <c r="CA50" s="53">
        <v>1.1042304485425241</v>
      </c>
      <c r="CB50" s="58">
        <v>2.7077022224725056</v>
      </c>
      <c r="CC50" s="52">
        <v>2.8041679225095137</v>
      </c>
      <c r="CD50" s="66">
        <v>89.202135112282832</v>
      </c>
      <c r="CE50" s="53">
        <v>0.68784883282078357</v>
      </c>
      <c r="CF50" s="58">
        <v>86.582731947909167</v>
      </c>
      <c r="CG50" s="52">
        <v>2.1319805606277962</v>
      </c>
      <c r="CH50" s="66">
        <v>89.813125640214949</v>
      </c>
      <c r="CI50" s="53">
        <v>0.73870764224228658</v>
      </c>
      <c r="CJ50" s="58">
        <v>3.2303936923057819</v>
      </c>
      <c r="CK50" s="52">
        <v>2.2621285249468568</v>
      </c>
      <c r="CL50" s="66">
        <v>84.746755825189069</v>
      </c>
      <c r="CM50" s="53">
        <v>0.87145829036729605</v>
      </c>
      <c r="CN50" s="58">
        <v>81.687776489494965</v>
      </c>
      <c r="CO50" s="52">
        <v>2.36868215273878</v>
      </c>
      <c r="CP50" s="66">
        <v>85.214795466623912</v>
      </c>
      <c r="CQ50" s="53">
        <v>1.0035326420912032</v>
      </c>
      <c r="CR50" s="58">
        <v>3.5270189771289466</v>
      </c>
      <c r="CS50" s="52">
        <v>2.6614249350930148</v>
      </c>
      <c r="CT50" s="66">
        <v>75.159942869583361</v>
      </c>
      <c r="CU50" s="53">
        <v>1.3651260213844019</v>
      </c>
      <c r="CV50" s="58">
        <v>73.196860388115084</v>
      </c>
      <c r="CW50" s="52">
        <v>3.1090766514385946</v>
      </c>
      <c r="CX50" s="66">
        <v>75.310242368030771</v>
      </c>
      <c r="CY50" s="53">
        <v>1.3721655861148288</v>
      </c>
      <c r="CZ50" s="58">
        <v>2.1133819799156868</v>
      </c>
      <c r="DA50" s="54">
        <v>2.9567420299769749</v>
      </c>
    </row>
    <row r="51" spans="1:105">
      <c r="A51" s="78" t="s">
        <v>72</v>
      </c>
      <c r="B51" s="66">
        <v>85.916076040340855</v>
      </c>
      <c r="C51" s="53">
        <v>0.68862869696872819</v>
      </c>
      <c r="D51" s="58">
        <v>81.596500228067086</v>
      </c>
      <c r="E51" s="52">
        <v>1.1675750562619724</v>
      </c>
      <c r="F51" s="66">
        <v>87.682349857408781</v>
      </c>
      <c r="G51" s="53">
        <v>0.73565049155277495</v>
      </c>
      <c r="H51" s="58">
        <v>6.0858496293416948</v>
      </c>
      <c r="I51" s="52">
        <v>1.2250062338422432</v>
      </c>
      <c r="J51" s="66">
        <v>84.427405922513216</v>
      </c>
      <c r="K51" s="53">
        <v>0.63135447449419257</v>
      </c>
      <c r="L51" s="58">
        <v>79.706068825777436</v>
      </c>
      <c r="M51" s="52">
        <v>1.227357710642403</v>
      </c>
      <c r="N51" s="66">
        <v>86.348764000508922</v>
      </c>
      <c r="O51" s="53">
        <v>0.64325204953647941</v>
      </c>
      <c r="P51" s="58">
        <v>6.642695174731486</v>
      </c>
      <c r="Q51" s="52">
        <v>1.2900965315836666</v>
      </c>
      <c r="R51" s="66">
        <v>85.200628091248419</v>
      </c>
      <c r="S51" s="53">
        <v>0.59117896889544541</v>
      </c>
      <c r="T51" s="58">
        <v>79.305122367836191</v>
      </c>
      <c r="U51" s="52">
        <v>1.0761357058959411</v>
      </c>
      <c r="V51" s="66">
        <v>87.614931721532429</v>
      </c>
      <c r="W51" s="53">
        <v>0.80370898377154809</v>
      </c>
      <c r="X51" s="58">
        <v>8.3098093536962381</v>
      </c>
      <c r="Y51" s="52">
        <v>1.4725236042872432</v>
      </c>
      <c r="Z51" s="66">
        <v>80.121551599682263</v>
      </c>
      <c r="AA51" s="53">
        <v>0.74131971913033679</v>
      </c>
      <c r="AB51" s="58">
        <v>75.436102944599966</v>
      </c>
      <c r="AC51" s="52">
        <v>1.4447606430386537</v>
      </c>
      <c r="AD51" s="66">
        <v>82.045933902006524</v>
      </c>
      <c r="AE51" s="53">
        <v>0.88258131686319918</v>
      </c>
      <c r="AF51" s="58">
        <v>6.6098309574065581</v>
      </c>
      <c r="AG51" s="52">
        <v>1.7180191081056004</v>
      </c>
      <c r="AH51" s="66">
        <v>73.290708015112386</v>
      </c>
      <c r="AI51" s="53">
        <v>0.78612707010809169</v>
      </c>
      <c r="AJ51" s="58">
        <v>65.131604576141754</v>
      </c>
      <c r="AK51" s="52">
        <v>1.3556469095321702</v>
      </c>
      <c r="AL51" s="66">
        <v>76.660059664711326</v>
      </c>
      <c r="AM51" s="53">
        <v>0.96904663712505434</v>
      </c>
      <c r="AN51" s="58">
        <v>11.528455088569572</v>
      </c>
      <c r="AO51" s="52">
        <v>1.6906989266139762</v>
      </c>
      <c r="AP51" s="66">
        <v>91.859555529929906</v>
      </c>
      <c r="AQ51" s="53">
        <v>0.47592797779275403</v>
      </c>
      <c r="AR51" s="58">
        <v>88.788376463214988</v>
      </c>
      <c r="AS51" s="52">
        <v>1.0706335013448223</v>
      </c>
      <c r="AT51" s="66">
        <v>93.169240086944754</v>
      </c>
      <c r="AU51" s="53">
        <v>0.50113364153930706</v>
      </c>
      <c r="AV51" s="58">
        <v>4.3808636237297662</v>
      </c>
      <c r="AW51" s="52">
        <v>1.17767512940256</v>
      </c>
      <c r="AX51" s="66">
        <v>76.742771790434858</v>
      </c>
      <c r="AY51" s="53">
        <v>0.79601965302897248</v>
      </c>
      <c r="AZ51" s="58">
        <v>71.892359727059713</v>
      </c>
      <c r="BA51" s="52">
        <v>1.2014820298566888</v>
      </c>
      <c r="BB51" s="66">
        <v>78.763752707990704</v>
      </c>
      <c r="BC51" s="53">
        <v>1.0123306052371313</v>
      </c>
      <c r="BD51" s="58">
        <v>6.8713929809309917</v>
      </c>
      <c r="BE51" s="52">
        <v>1.5901374685176244</v>
      </c>
      <c r="BF51" s="66">
        <v>87.105895850147874</v>
      </c>
      <c r="BG51" s="53">
        <v>0.6168853601408717</v>
      </c>
      <c r="BH51" s="58">
        <v>84.940255671961538</v>
      </c>
      <c r="BI51" s="52">
        <v>1.1771304405918313</v>
      </c>
      <c r="BJ51" s="66">
        <v>88.021443369668646</v>
      </c>
      <c r="BK51" s="53">
        <v>0.77186657877622578</v>
      </c>
      <c r="BL51" s="58">
        <v>3.081187697707108</v>
      </c>
      <c r="BM51" s="52">
        <v>1.4700567034856338</v>
      </c>
      <c r="BN51" s="66">
        <v>79.146685144886121</v>
      </c>
      <c r="BO51" s="53">
        <v>0.69323629076289339</v>
      </c>
      <c r="BP51" s="58">
        <v>77.455277286542398</v>
      </c>
      <c r="BQ51" s="52">
        <v>1.6044578218495271</v>
      </c>
      <c r="BR51" s="66">
        <v>79.833169224013361</v>
      </c>
      <c r="BS51" s="53">
        <v>0.88413348459300134</v>
      </c>
      <c r="BT51" s="58">
        <v>2.3778919374709631</v>
      </c>
      <c r="BU51" s="52">
        <v>1.9895716957304979</v>
      </c>
      <c r="BV51" s="66">
        <v>75.610649233874526</v>
      </c>
      <c r="BW51" s="53">
        <v>0.70972947809828768</v>
      </c>
      <c r="BX51" s="58">
        <v>70.603102373377595</v>
      </c>
      <c r="BY51" s="52">
        <v>1.3166554130592998</v>
      </c>
      <c r="BZ51" s="66">
        <v>77.702368939774018</v>
      </c>
      <c r="CA51" s="53">
        <v>0.90125480406791236</v>
      </c>
      <c r="CB51" s="58">
        <v>7.0992665663964232</v>
      </c>
      <c r="CC51" s="52">
        <v>1.6773170384275937</v>
      </c>
      <c r="CD51" s="66">
        <v>90.71059530655539</v>
      </c>
      <c r="CE51" s="53">
        <v>0.51016934062782981</v>
      </c>
      <c r="CF51" s="58">
        <v>90.195295452959954</v>
      </c>
      <c r="CG51" s="52">
        <v>0.89201718491794557</v>
      </c>
      <c r="CH51" s="66">
        <v>90.963165080263536</v>
      </c>
      <c r="CI51" s="53">
        <v>0.64132754784303969</v>
      </c>
      <c r="CJ51" s="58">
        <v>0.76786962730358255</v>
      </c>
      <c r="CK51" s="52">
        <v>1.1066924930371775</v>
      </c>
      <c r="CL51" s="66">
        <v>79.524746817476014</v>
      </c>
      <c r="CM51" s="53">
        <v>0.666241164834391</v>
      </c>
      <c r="CN51" s="58">
        <v>75.095288274414912</v>
      </c>
      <c r="CO51" s="52">
        <v>1.1610610798831016</v>
      </c>
      <c r="CP51" s="66">
        <v>81.340848986056173</v>
      </c>
      <c r="CQ51" s="53">
        <v>0.88852438838205161</v>
      </c>
      <c r="CR51" s="58">
        <v>6.2455607116412608</v>
      </c>
      <c r="CS51" s="52">
        <v>1.5511228542897437</v>
      </c>
      <c r="CT51" s="66">
        <v>63.003064144081762</v>
      </c>
      <c r="CU51" s="53">
        <v>0.81229154743446419</v>
      </c>
      <c r="CV51" s="58">
        <v>61.089360563285062</v>
      </c>
      <c r="CW51" s="52">
        <v>1.4481235344964396</v>
      </c>
      <c r="CX51" s="66">
        <v>63.805854712570778</v>
      </c>
      <c r="CY51" s="53">
        <v>0.99074833818682873</v>
      </c>
      <c r="CZ51" s="58">
        <v>2.7164941492857153</v>
      </c>
      <c r="DA51" s="54">
        <v>1.7557045421884521</v>
      </c>
    </row>
    <row r="52" spans="1:105">
      <c r="A52" s="78" t="s">
        <v>48</v>
      </c>
      <c r="B52" s="66">
        <v>79.759051164616963</v>
      </c>
      <c r="C52" s="53">
        <v>0.8002382552923234</v>
      </c>
      <c r="D52" s="58">
        <v>78.963296062807814</v>
      </c>
      <c r="E52" s="52">
        <v>2.0302487987408071</v>
      </c>
      <c r="F52" s="66">
        <v>79.936758840573816</v>
      </c>
      <c r="G52" s="53">
        <v>0.86730180294955905</v>
      </c>
      <c r="H52" s="58">
        <v>0.97346277776600232</v>
      </c>
      <c r="I52" s="52">
        <v>2.1952519258453806</v>
      </c>
      <c r="J52" s="66">
        <v>77.54184344900861</v>
      </c>
      <c r="K52" s="53">
        <v>0.95617041835811667</v>
      </c>
      <c r="L52" s="58">
        <v>74.062346555296543</v>
      </c>
      <c r="M52" s="52">
        <v>2.3992233961808149</v>
      </c>
      <c r="N52" s="66">
        <v>78.205806615022183</v>
      </c>
      <c r="O52" s="53">
        <v>1.037872077432217</v>
      </c>
      <c r="P52" s="58">
        <v>4.1434600597256406</v>
      </c>
      <c r="Q52" s="52">
        <v>2.5984926323834316</v>
      </c>
      <c r="R52" s="66">
        <v>88.023662437122766</v>
      </c>
      <c r="S52" s="53">
        <v>0.58902128684222332</v>
      </c>
      <c r="T52" s="58">
        <v>86.031801560324908</v>
      </c>
      <c r="U52" s="52">
        <v>1.7947222353184156</v>
      </c>
      <c r="V52" s="66">
        <v>88.487079466919255</v>
      </c>
      <c r="W52" s="53">
        <v>0.59932303103840467</v>
      </c>
      <c r="X52" s="58">
        <v>2.4552779065943469</v>
      </c>
      <c r="Y52" s="52">
        <v>1.8758149103819113</v>
      </c>
      <c r="Z52" s="66">
        <v>78.647229159558535</v>
      </c>
      <c r="AA52" s="53">
        <v>0.7792073488938106</v>
      </c>
      <c r="AB52" s="58">
        <v>71.491874591171708</v>
      </c>
      <c r="AC52" s="52">
        <v>2.6411646765260737</v>
      </c>
      <c r="AD52" s="66">
        <v>80.038905622107364</v>
      </c>
      <c r="AE52" s="53">
        <v>0.85184424398370384</v>
      </c>
      <c r="AF52" s="58">
        <v>8.5470310309356563</v>
      </c>
      <c r="AG52" s="52">
        <v>2.902944374541601</v>
      </c>
      <c r="AH52" s="66">
        <v>67.600297464276309</v>
      </c>
      <c r="AI52" s="53">
        <v>1.0001888326392201</v>
      </c>
      <c r="AJ52" s="58">
        <v>66.105339379990937</v>
      </c>
      <c r="AK52" s="52">
        <v>2.2363179263333115</v>
      </c>
      <c r="AL52" s="66">
        <v>67.950581080790997</v>
      </c>
      <c r="AM52" s="53">
        <v>1.0862083534471232</v>
      </c>
      <c r="AN52" s="58">
        <v>1.8452417008000594</v>
      </c>
      <c r="AO52" s="52">
        <v>2.4328039267973569</v>
      </c>
      <c r="AP52" s="66">
        <v>90.931748207380963</v>
      </c>
      <c r="AQ52" s="53">
        <v>0.63351908893297626</v>
      </c>
      <c r="AR52" s="58">
        <v>87.392415399592508</v>
      </c>
      <c r="AS52" s="52">
        <v>1.8506889792185501</v>
      </c>
      <c r="AT52" s="66">
        <v>91.650935339568761</v>
      </c>
      <c r="AU52" s="53">
        <v>0.61403775941900551</v>
      </c>
      <c r="AV52" s="58">
        <v>4.258519939976253</v>
      </c>
      <c r="AW52" s="52">
        <v>1.8686782811373059</v>
      </c>
      <c r="AX52" s="66">
        <v>79.663657303477791</v>
      </c>
      <c r="AY52" s="53">
        <v>0.82446164804215305</v>
      </c>
      <c r="AZ52" s="58">
        <v>71.730704542631969</v>
      </c>
      <c r="BA52" s="52">
        <v>2.3859943697678014</v>
      </c>
      <c r="BB52" s="66">
        <v>81.135323983915114</v>
      </c>
      <c r="BC52" s="53">
        <v>0.91764224447958997</v>
      </c>
      <c r="BD52" s="58">
        <v>9.4046194412831454</v>
      </c>
      <c r="BE52" s="52">
        <v>2.6646698079325226</v>
      </c>
      <c r="BF52" s="66">
        <v>88.221655257439849</v>
      </c>
      <c r="BG52" s="53">
        <v>0.67724171292015245</v>
      </c>
      <c r="BH52" s="58">
        <v>81.589397976402196</v>
      </c>
      <c r="BI52" s="52">
        <v>1.9221494314885192</v>
      </c>
      <c r="BJ52" s="66">
        <v>89.478181174834035</v>
      </c>
      <c r="BK52" s="53">
        <v>0.66899742602674894</v>
      </c>
      <c r="BL52" s="58">
        <v>7.8887831984318382</v>
      </c>
      <c r="BM52" s="52">
        <v>1.9606893617613099</v>
      </c>
      <c r="BN52" s="66">
        <v>81.392710429436448</v>
      </c>
      <c r="BO52" s="53">
        <v>0.81922460497544702</v>
      </c>
      <c r="BP52" s="58">
        <v>75.969615428664241</v>
      </c>
      <c r="BQ52" s="52">
        <v>1.9907173169179577</v>
      </c>
      <c r="BR52" s="66">
        <v>82.389413281759062</v>
      </c>
      <c r="BS52" s="53">
        <v>0.87297172602161244</v>
      </c>
      <c r="BT52" s="58">
        <v>6.4197978530948205</v>
      </c>
      <c r="BU52" s="52">
        <v>2.1240144550732696</v>
      </c>
      <c r="BV52" s="66">
        <v>78.698130401661771</v>
      </c>
      <c r="BW52" s="53">
        <v>0.81998642995993321</v>
      </c>
      <c r="BX52" s="58">
        <v>73.095846996453332</v>
      </c>
      <c r="BY52" s="52">
        <v>2.1510662631008333</v>
      </c>
      <c r="BZ52" s="66">
        <v>79.733986007462235</v>
      </c>
      <c r="CA52" s="53">
        <v>0.909868208523824</v>
      </c>
      <c r="CB52" s="58">
        <v>6.6381390110089029</v>
      </c>
      <c r="CC52" s="52">
        <v>2.4041850891803014</v>
      </c>
      <c r="CD52" s="66">
        <v>85.087797669949424</v>
      </c>
      <c r="CE52" s="53">
        <v>0.73834402804301358</v>
      </c>
      <c r="CF52" s="58">
        <v>86.210241696836349</v>
      </c>
      <c r="CG52" s="52">
        <v>1.6276471278037505</v>
      </c>
      <c r="CH52" s="66">
        <v>84.958443030651168</v>
      </c>
      <c r="CI52" s="53">
        <v>0.80966735374270815</v>
      </c>
      <c r="CJ52" s="58">
        <v>-1.2517986661851808</v>
      </c>
      <c r="CK52" s="52">
        <v>1.8168123295614256</v>
      </c>
      <c r="CL52" s="66">
        <v>86.736783177936729</v>
      </c>
      <c r="CM52" s="53">
        <v>0.72881610260526353</v>
      </c>
      <c r="CN52" s="58">
        <v>82.494175006197409</v>
      </c>
      <c r="CO52" s="52">
        <v>2.1175807946825045</v>
      </c>
      <c r="CP52" s="66">
        <v>87.523293879162338</v>
      </c>
      <c r="CQ52" s="53">
        <v>0.81772645011818579</v>
      </c>
      <c r="CR52" s="58">
        <v>5.0291188729649292</v>
      </c>
      <c r="CS52" s="52">
        <v>2.3610261325043527</v>
      </c>
      <c r="CT52" s="66">
        <v>69.878566237424266</v>
      </c>
      <c r="CU52" s="53">
        <v>0.85712153168510996</v>
      </c>
      <c r="CV52" s="58">
        <v>68.377973013420828</v>
      </c>
      <c r="CW52" s="52">
        <v>2.4749027394439533</v>
      </c>
      <c r="CX52" s="66">
        <v>70.237549479921256</v>
      </c>
      <c r="CY52" s="53">
        <v>0.94514641962154422</v>
      </c>
      <c r="CZ52" s="58">
        <v>1.8595764665004282</v>
      </c>
      <c r="DA52" s="54">
        <v>2.7026277830140164</v>
      </c>
    </row>
    <row r="53" spans="1:105">
      <c r="A53" s="77" t="s">
        <v>31</v>
      </c>
      <c r="B53" s="248">
        <v>76.064801271380219</v>
      </c>
      <c r="C53" s="250">
        <v>1.2662401007950643</v>
      </c>
      <c r="D53" s="252">
        <v>73.478670372247791</v>
      </c>
      <c r="E53" s="249">
        <v>2.2217362617431284</v>
      </c>
      <c r="F53" s="248">
        <v>76.561199370076011</v>
      </c>
      <c r="G53" s="250">
        <v>1.3571152205914343</v>
      </c>
      <c r="H53" s="252">
        <v>3.08252899782822</v>
      </c>
      <c r="I53" s="249">
        <v>2.3105257704701647</v>
      </c>
      <c r="J53" s="248">
        <v>71.076334445489081</v>
      </c>
      <c r="K53" s="250">
        <v>1.3085843733937494</v>
      </c>
      <c r="L53" s="252">
        <v>64.76600156432562</v>
      </c>
      <c r="M53" s="249">
        <v>2.5434882974504047</v>
      </c>
      <c r="N53" s="248">
        <v>72.365615655251275</v>
      </c>
      <c r="O53" s="250">
        <v>1.4248624504158323</v>
      </c>
      <c r="P53" s="252">
        <v>7.5996140909256553</v>
      </c>
      <c r="Q53" s="249">
        <v>2.7782462156284553</v>
      </c>
      <c r="R53" s="248">
        <v>87.111037736064972</v>
      </c>
      <c r="S53" s="250">
        <v>0.86488363936205725</v>
      </c>
      <c r="T53" s="252">
        <v>85.156121519438685</v>
      </c>
      <c r="U53" s="249">
        <v>1.7541912707847993</v>
      </c>
      <c r="V53" s="248">
        <v>87.498838124702971</v>
      </c>
      <c r="W53" s="250">
        <v>0.90815341313065201</v>
      </c>
      <c r="X53" s="252">
        <v>2.342716605264286</v>
      </c>
      <c r="Y53" s="249">
        <v>1.8118026506876648</v>
      </c>
      <c r="Z53" s="248">
        <v>84.525761960484331</v>
      </c>
      <c r="AA53" s="250">
        <v>0.95931739910531699</v>
      </c>
      <c r="AB53" s="252">
        <v>79.298976481194387</v>
      </c>
      <c r="AC53" s="249">
        <v>2.3640012955394432</v>
      </c>
      <c r="AD53" s="248">
        <v>85.614069732369998</v>
      </c>
      <c r="AE53" s="250">
        <v>0.93611536591896682</v>
      </c>
      <c r="AF53" s="252">
        <v>6.315093251175611</v>
      </c>
      <c r="AG53" s="249">
        <v>2.3461611112821257</v>
      </c>
      <c r="AH53" s="248">
        <v>63.446213828594878</v>
      </c>
      <c r="AI53" s="250">
        <v>1.1873332989077126</v>
      </c>
      <c r="AJ53" s="252">
        <v>64.294345117619727</v>
      </c>
      <c r="AK53" s="249">
        <v>2.4331267760483932</v>
      </c>
      <c r="AL53" s="248">
        <v>63.167958287952388</v>
      </c>
      <c r="AM53" s="250">
        <v>1.3190834782136573</v>
      </c>
      <c r="AN53" s="252">
        <v>-1.1263868296673394</v>
      </c>
      <c r="AO53" s="249">
        <v>2.7397663740388163</v>
      </c>
      <c r="AP53" s="248">
        <v>94.50477406633108</v>
      </c>
      <c r="AQ53" s="250">
        <v>0.50511935042734335</v>
      </c>
      <c r="AR53" s="252">
        <v>92.036724958503655</v>
      </c>
      <c r="AS53" s="249">
        <v>1.6169887369325413</v>
      </c>
      <c r="AT53" s="248">
        <v>95.023991423379812</v>
      </c>
      <c r="AU53" s="250">
        <v>0.52495071510536251</v>
      </c>
      <c r="AV53" s="252">
        <v>2.9872664648761571</v>
      </c>
      <c r="AW53" s="249">
        <v>1.7253904667071005</v>
      </c>
      <c r="AX53" s="248">
        <v>86.87676882847741</v>
      </c>
      <c r="AY53" s="250">
        <v>0.88728814521222588</v>
      </c>
      <c r="AZ53" s="252">
        <v>84.328328920688861</v>
      </c>
      <c r="BA53" s="249">
        <v>1.842363831760814</v>
      </c>
      <c r="BB53" s="248">
        <v>87.394566773567192</v>
      </c>
      <c r="BC53" s="250">
        <v>0.91984667499136896</v>
      </c>
      <c r="BD53" s="252">
        <v>3.0662378528783307</v>
      </c>
      <c r="BE53" s="249">
        <v>1.8858650865403532</v>
      </c>
      <c r="BF53" s="248">
        <v>84.649291949110335</v>
      </c>
      <c r="BG53" s="250">
        <v>0.87115679459900486</v>
      </c>
      <c r="BH53" s="252">
        <v>80.182044980062273</v>
      </c>
      <c r="BI53" s="249">
        <v>1.9954482244998228</v>
      </c>
      <c r="BJ53" s="248">
        <v>85.575822585816567</v>
      </c>
      <c r="BK53" s="250">
        <v>0.94598887599905324</v>
      </c>
      <c r="BL53" s="252">
        <v>5.3937776057542948</v>
      </c>
      <c r="BM53" s="249">
        <v>2.194108240223362</v>
      </c>
      <c r="BN53" s="248">
        <v>82.749343535465002</v>
      </c>
      <c r="BO53" s="250">
        <v>0.98058205721670044</v>
      </c>
      <c r="BP53" s="252">
        <v>79.399756094077915</v>
      </c>
      <c r="BQ53" s="249">
        <v>2.3561482679048873</v>
      </c>
      <c r="BR53" s="248">
        <v>83.43134474429398</v>
      </c>
      <c r="BS53" s="250">
        <v>1.0322006534231445</v>
      </c>
      <c r="BT53" s="252">
        <v>4.0315886502160652</v>
      </c>
      <c r="BU53" s="249">
        <v>2.5042830269190168</v>
      </c>
      <c r="BV53" s="248">
        <v>86.438532040551806</v>
      </c>
      <c r="BW53" s="250">
        <v>0.73736960196441537</v>
      </c>
      <c r="BX53" s="252">
        <v>79.827406087984997</v>
      </c>
      <c r="BY53" s="249">
        <v>1.9664527662182656</v>
      </c>
      <c r="BZ53" s="248">
        <v>87.832111283302339</v>
      </c>
      <c r="CA53" s="250">
        <v>0.88094835600495391</v>
      </c>
      <c r="CB53" s="252">
        <v>8.0047051953173423</v>
      </c>
      <c r="CC53" s="249">
        <v>2.3043083828494568</v>
      </c>
      <c r="CD53" s="248">
        <v>88.949044180196111</v>
      </c>
      <c r="CE53" s="250">
        <v>0.722887091198677</v>
      </c>
      <c r="CF53" s="252">
        <v>88.772081081381017</v>
      </c>
      <c r="CG53" s="249">
        <v>1.6840003881758949</v>
      </c>
      <c r="CH53" s="248">
        <v>88.958149361888744</v>
      </c>
      <c r="CI53" s="250">
        <v>0.78142462415444891</v>
      </c>
      <c r="CJ53" s="252">
        <v>0.18606828050772606</v>
      </c>
      <c r="CK53" s="249">
        <v>1.8135298479090649</v>
      </c>
      <c r="CL53" s="248">
        <v>79.243450682959093</v>
      </c>
      <c r="CM53" s="250">
        <v>0.91328700593213874</v>
      </c>
      <c r="CN53" s="252">
        <v>78.538147651072919</v>
      </c>
      <c r="CO53" s="249">
        <v>2.3993291127324881</v>
      </c>
      <c r="CP53" s="248">
        <v>79.341422593974116</v>
      </c>
      <c r="CQ53" s="250">
        <v>0.97757001639902086</v>
      </c>
      <c r="CR53" s="252">
        <v>0.80327494290119716</v>
      </c>
      <c r="CS53" s="249">
        <v>2.5779775531872859</v>
      </c>
      <c r="CT53" s="248">
        <v>55.11935134323658</v>
      </c>
      <c r="CU53" s="250">
        <v>1.1408972376497026</v>
      </c>
      <c r="CV53" s="252">
        <v>54.124150612471112</v>
      </c>
      <c r="CW53" s="249">
        <v>2.4539848807479339</v>
      </c>
      <c r="CX53" s="248">
        <v>55.287806132421579</v>
      </c>
      <c r="CY53" s="250">
        <v>1.2325612290226378</v>
      </c>
      <c r="CZ53" s="252">
        <v>1.163655519950467</v>
      </c>
      <c r="DA53" s="251">
        <v>2.6571663138301598</v>
      </c>
    </row>
    <row r="54" spans="1:105">
      <c r="A54" s="78" t="s">
        <v>66</v>
      </c>
      <c r="B54" s="66">
        <v>74.386864313644097</v>
      </c>
      <c r="C54" s="53">
        <v>0.9208687463417925</v>
      </c>
      <c r="D54" s="58">
        <v>74.667471321514398</v>
      </c>
      <c r="E54" s="52">
        <v>2.0266319841433518</v>
      </c>
      <c r="F54" s="66">
        <v>74.304376879195871</v>
      </c>
      <c r="G54" s="53">
        <v>0.97601700829207727</v>
      </c>
      <c r="H54" s="58">
        <v>-0.36309444231852694</v>
      </c>
      <c r="I54" s="52">
        <v>2.1388798064117651</v>
      </c>
      <c r="J54" s="66">
        <v>74.820829095380219</v>
      </c>
      <c r="K54" s="53">
        <v>0.76418323326158244</v>
      </c>
      <c r="L54" s="58">
        <v>73.161816046383734</v>
      </c>
      <c r="M54" s="52">
        <v>2.0092677599760194</v>
      </c>
      <c r="N54" s="66">
        <v>75.145229532620903</v>
      </c>
      <c r="O54" s="53">
        <v>0.79538897832804367</v>
      </c>
      <c r="P54" s="58">
        <v>1.9834134862371684</v>
      </c>
      <c r="Q54" s="52">
        <v>2.1164807127099463</v>
      </c>
      <c r="R54" s="66">
        <v>87.882619302281483</v>
      </c>
      <c r="S54" s="53">
        <v>0.56135324571092993</v>
      </c>
      <c r="T54" s="58">
        <v>86.951159467125734</v>
      </c>
      <c r="U54" s="52">
        <v>1.2493154452564237</v>
      </c>
      <c r="V54" s="66">
        <v>88.055197949054104</v>
      </c>
      <c r="W54" s="53">
        <v>0.59228364665193278</v>
      </c>
      <c r="X54" s="58">
        <v>1.1040384819283702</v>
      </c>
      <c r="Y54" s="52">
        <v>1.3167504096391756</v>
      </c>
      <c r="Z54" s="66">
        <v>78.969771051010326</v>
      </c>
      <c r="AA54" s="53">
        <v>0.5485240514795342</v>
      </c>
      <c r="AB54" s="58">
        <v>66.358238709784104</v>
      </c>
      <c r="AC54" s="52">
        <v>2.1877800202587641</v>
      </c>
      <c r="AD54" s="66">
        <v>81.556761165808766</v>
      </c>
      <c r="AE54" s="53">
        <v>0.4947247810127488</v>
      </c>
      <c r="AF54" s="58">
        <v>15.198522456024662</v>
      </c>
      <c r="AG54" s="52">
        <v>2.2185112490354308</v>
      </c>
      <c r="AH54" s="66">
        <v>54.99066703044582</v>
      </c>
      <c r="AI54" s="53">
        <v>1.1203858038007988</v>
      </c>
      <c r="AJ54" s="58">
        <v>54.889723370472517</v>
      </c>
      <c r="AK54" s="52">
        <v>1.7917337349462572</v>
      </c>
      <c r="AL54" s="66">
        <v>55.007392141816439</v>
      </c>
      <c r="AM54" s="53">
        <v>1.1944250350517818</v>
      </c>
      <c r="AN54" s="58">
        <v>0.11766877134392217</v>
      </c>
      <c r="AO54" s="52">
        <v>1.8533460542170799</v>
      </c>
      <c r="AP54" s="66">
        <v>89.791027074933908</v>
      </c>
      <c r="AQ54" s="53">
        <v>0.5097851844011394</v>
      </c>
      <c r="AR54" s="58">
        <v>85.773892083364643</v>
      </c>
      <c r="AS54" s="52">
        <v>1.2735338518183212</v>
      </c>
      <c r="AT54" s="66">
        <v>90.60471386420474</v>
      </c>
      <c r="AU54" s="53">
        <v>0.49200345098006021</v>
      </c>
      <c r="AV54" s="58">
        <v>4.8308217808400968</v>
      </c>
      <c r="AW54" s="52">
        <v>1.2360501797856367</v>
      </c>
      <c r="AX54" s="66">
        <v>80.883716775849507</v>
      </c>
      <c r="AY54" s="53">
        <v>0.66319262053972727</v>
      </c>
      <c r="AZ54" s="58">
        <v>78.805237267347806</v>
      </c>
      <c r="BA54" s="52">
        <v>2.3292896185439229</v>
      </c>
      <c r="BB54" s="66">
        <v>81.311586065329593</v>
      </c>
      <c r="BC54" s="53">
        <v>0.59651912704528387</v>
      </c>
      <c r="BD54" s="58">
        <v>2.5063487979817864</v>
      </c>
      <c r="BE54" s="52">
        <v>2.3518027305588385</v>
      </c>
      <c r="BF54" s="66">
        <v>82.765323205134351</v>
      </c>
      <c r="BG54" s="53">
        <v>0.60697831271761449</v>
      </c>
      <c r="BH54" s="58">
        <v>70.665373440031829</v>
      </c>
      <c r="BI54" s="52">
        <v>2.2579028157012826</v>
      </c>
      <c r="BJ54" s="66">
        <v>85.243921948792604</v>
      </c>
      <c r="BK54" s="53">
        <v>0.52240061865052656</v>
      </c>
      <c r="BL54" s="58">
        <v>14.578548508760775</v>
      </c>
      <c r="BM54" s="52">
        <v>2.2988190957082693</v>
      </c>
      <c r="BN54" s="66">
        <v>74.182999308625384</v>
      </c>
      <c r="BO54" s="53">
        <v>0.8267912568983723</v>
      </c>
      <c r="BP54" s="58">
        <v>65.109398365951392</v>
      </c>
      <c r="BQ54" s="52">
        <v>1.748090883526332</v>
      </c>
      <c r="BR54" s="66">
        <v>76.039242553732663</v>
      </c>
      <c r="BS54" s="53">
        <v>0.92399658672784002</v>
      </c>
      <c r="BT54" s="58">
        <v>10.929844187781271</v>
      </c>
      <c r="BU54" s="52">
        <v>2.0094900577950754</v>
      </c>
      <c r="BV54" s="66">
        <v>85.849173764973273</v>
      </c>
      <c r="BW54" s="53">
        <v>0.8782581374444024</v>
      </c>
      <c r="BX54" s="58">
        <v>81.252392982132264</v>
      </c>
      <c r="BY54" s="52">
        <v>2.1476292835318014</v>
      </c>
      <c r="BZ54" s="66">
        <v>86.766784228772792</v>
      </c>
      <c r="CA54" s="53">
        <v>0.78130677899005363</v>
      </c>
      <c r="CB54" s="58">
        <v>5.5143912466405283</v>
      </c>
      <c r="CC54" s="52">
        <v>1.9226551970888524</v>
      </c>
      <c r="CD54" s="66">
        <v>96.365705764503289</v>
      </c>
      <c r="CE54" s="53">
        <v>0.36215635584835687</v>
      </c>
      <c r="CF54" s="58">
        <v>94.146831041043654</v>
      </c>
      <c r="CG54" s="52">
        <v>1.1234264420142452</v>
      </c>
      <c r="CH54" s="66">
        <v>96.824918128362782</v>
      </c>
      <c r="CI54" s="53">
        <v>0.38252581176369538</v>
      </c>
      <c r="CJ54" s="58">
        <v>2.6780870873191276</v>
      </c>
      <c r="CK54" s="52">
        <v>1.200074592104917</v>
      </c>
      <c r="CL54" s="66">
        <v>85.600938944021863</v>
      </c>
      <c r="CM54" s="53">
        <v>0.81264269530360844</v>
      </c>
      <c r="CN54" s="58">
        <v>82.772454727317765</v>
      </c>
      <c r="CO54" s="52">
        <v>1.4150344372043751</v>
      </c>
      <c r="CP54" s="66">
        <v>86.167450242443351</v>
      </c>
      <c r="CQ54" s="53">
        <v>0.823319893064694</v>
      </c>
      <c r="CR54" s="58">
        <v>3.3949955151255864</v>
      </c>
      <c r="CS54" s="52">
        <v>1.3134304467516453</v>
      </c>
      <c r="CT54" s="66">
        <v>66.225695208703172</v>
      </c>
      <c r="CU54" s="53">
        <v>1.0572401805017395</v>
      </c>
      <c r="CV54" s="58">
        <v>69.226373033411292</v>
      </c>
      <c r="CW54" s="52">
        <v>2.2979109162020164</v>
      </c>
      <c r="CX54" s="66">
        <v>65.566923684060853</v>
      </c>
      <c r="CY54" s="53">
        <v>1.2190848581020075</v>
      </c>
      <c r="CZ54" s="58">
        <v>-3.6594493493504388</v>
      </c>
      <c r="DA54" s="54">
        <v>2.6863137530565391</v>
      </c>
    </row>
    <row r="55" spans="1:105">
      <c r="A55" s="78" t="s">
        <v>43</v>
      </c>
      <c r="B55" s="66">
        <v>92.721662782685073</v>
      </c>
      <c r="C55" s="53">
        <v>0.539527653767222</v>
      </c>
      <c r="D55" s="58">
        <v>88.833788496692307</v>
      </c>
      <c r="E55" s="52">
        <v>1.8519444565622445</v>
      </c>
      <c r="F55" s="66">
        <v>93.532147371024536</v>
      </c>
      <c r="G55" s="53">
        <v>0.52828097401789187</v>
      </c>
      <c r="H55" s="58">
        <v>4.6983588743322287</v>
      </c>
      <c r="I55" s="52">
        <v>1.936343013995216</v>
      </c>
      <c r="J55" s="66">
        <v>73.985047567371026</v>
      </c>
      <c r="K55" s="53">
        <v>1.2167563028845114</v>
      </c>
      <c r="L55" s="58">
        <v>64.118078052788803</v>
      </c>
      <c r="M55" s="52">
        <v>2.5310913191420608</v>
      </c>
      <c r="N55" s="66">
        <v>76.031413044164566</v>
      </c>
      <c r="O55" s="53">
        <v>1.4097552601643482</v>
      </c>
      <c r="P55" s="58">
        <v>11.913334991375763</v>
      </c>
      <c r="Q55" s="52">
        <v>2.9740837300258489</v>
      </c>
      <c r="R55" s="66">
        <v>82.625747286605375</v>
      </c>
      <c r="S55" s="53">
        <v>0.81791349827676241</v>
      </c>
      <c r="T55" s="58">
        <v>78.604730845038873</v>
      </c>
      <c r="U55" s="52">
        <v>2.3096502717536556</v>
      </c>
      <c r="V55" s="66">
        <v>83.483679113756565</v>
      </c>
      <c r="W55" s="53">
        <v>0.90704735332192843</v>
      </c>
      <c r="X55" s="58">
        <v>4.8789482687176928</v>
      </c>
      <c r="Y55" s="52">
        <v>2.5462756702432108</v>
      </c>
      <c r="Z55" s="66">
        <v>81.351212933663646</v>
      </c>
      <c r="AA55" s="53">
        <v>0.80970364301883757</v>
      </c>
      <c r="AB55" s="58">
        <v>70.756614204294081</v>
      </c>
      <c r="AC55" s="52">
        <v>2.7794359681010796</v>
      </c>
      <c r="AD55" s="66">
        <v>83.630178748807552</v>
      </c>
      <c r="AE55" s="53">
        <v>0.89713505935414006</v>
      </c>
      <c r="AF55" s="58">
        <v>12.873564544513471</v>
      </c>
      <c r="AG55" s="52">
        <v>3.069748285709152</v>
      </c>
      <c r="AH55" s="66">
        <v>62.858943915787748</v>
      </c>
      <c r="AI55" s="53">
        <v>1.1747018266633518</v>
      </c>
      <c r="AJ55" s="58">
        <v>52.854043151017493</v>
      </c>
      <c r="AK55" s="52">
        <v>2.4083530819980736</v>
      </c>
      <c r="AL55" s="66">
        <v>64.996762479917834</v>
      </c>
      <c r="AM55" s="53">
        <v>1.344057710473149</v>
      </c>
      <c r="AN55" s="58">
        <v>12.142719328900341</v>
      </c>
      <c r="AO55" s="52">
        <v>2.8029638980442808</v>
      </c>
      <c r="AP55" s="66">
        <v>89.775313703270484</v>
      </c>
      <c r="AQ55" s="53">
        <v>0.72548533630507384</v>
      </c>
      <c r="AR55" s="58">
        <v>83.472351704868913</v>
      </c>
      <c r="AS55" s="52">
        <v>2.0870456120439842</v>
      </c>
      <c r="AT55" s="66">
        <v>91.152717113032054</v>
      </c>
      <c r="AU55" s="53">
        <v>0.8141153985878713</v>
      </c>
      <c r="AV55" s="58">
        <v>7.6803654081631407</v>
      </c>
      <c r="AW55" s="52">
        <v>2.3338891690868202</v>
      </c>
      <c r="AX55" s="66">
        <v>75.882374158979133</v>
      </c>
      <c r="AY55" s="53">
        <v>1.1106400894206274</v>
      </c>
      <c r="AZ55" s="58">
        <v>71.88896061093368</v>
      </c>
      <c r="BA55" s="52">
        <v>2.5527015125220562</v>
      </c>
      <c r="BB55" s="66">
        <v>76.723695229643525</v>
      </c>
      <c r="BC55" s="53">
        <v>1.2055330441168792</v>
      </c>
      <c r="BD55" s="58">
        <v>4.8347346187098452</v>
      </c>
      <c r="BE55" s="52">
        <v>2.765002915990133</v>
      </c>
      <c r="BF55" s="66">
        <v>85.631097559790575</v>
      </c>
      <c r="BG55" s="53">
        <v>0.82569253385111818</v>
      </c>
      <c r="BH55" s="58">
        <v>76.007816598413797</v>
      </c>
      <c r="BI55" s="52">
        <v>2.4441368500131331</v>
      </c>
      <c r="BJ55" s="66">
        <v>87.664597044342713</v>
      </c>
      <c r="BK55" s="53">
        <v>0.90936834088277196</v>
      </c>
      <c r="BL55" s="58">
        <v>11.656780445928916</v>
      </c>
      <c r="BM55" s="52">
        <v>2.6951941406699578</v>
      </c>
      <c r="BN55" s="66">
        <v>79.552987910162884</v>
      </c>
      <c r="BO55" s="53">
        <v>0.86642967409806859</v>
      </c>
      <c r="BP55" s="58">
        <v>72.459071269745493</v>
      </c>
      <c r="BQ55" s="52">
        <v>2.4295864851647893</v>
      </c>
      <c r="BR55" s="66">
        <v>81.089237892242323</v>
      </c>
      <c r="BS55" s="53">
        <v>1.0084898565195368</v>
      </c>
      <c r="BT55" s="58">
        <v>8.6301666224968301</v>
      </c>
      <c r="BU55" s="52">
        <v>2.7823700057642511</v>
      </c>
      <c r="BV55" s="66">
        <v>83.152016035455347</v>
      </c>
      <c r="BW55" s="53">
        <v>0.90896932195488689</v>
      </c>
      <c r="BX55" s="58">
        <v>76.603512155487778</v>
      </c>
      <c r="BY55" s="52">
        <v>2.175189625664983</v>
      </c>
      <c r="BZ55" s="66">
        <v>84.545751652510177</v>
      </c>
      <c r="CA55" s="53">
        <v>1.0838752473743776</v>
      </c>
      <c r="CB55" s="58">
        <v>7.9422394970223991</v>
      </c>
      <c r="CC55" s="52">
        <v>2.6174886033576104</v>
      </c>
      <c r="CD55" s="66">
        <v>93.004553984648851</v>
      </c>
      <c r="CE55" s="53">
        <v>0.68078936984399918</v>
      </c>
      <c r="CF55" s="58">
        <v>91.560732262727939</v>
      </c>
      <c r="CG55" s="52">
        <v>1.5250072666536709</v>
      </c>
      <c r="CH55" s="66">
        <v>93.302552925411561</v>
      </c>
      <c r="CI55" s="53">
        <v>0.78486296607353678</v>
      </c>
      <c r="CJ55" s="58">
        <v>1.7418206626836223</v>
      </c>
      <c r="CK55" s="52">
        <v>1.7686283817449568</v>
      </c>
      <c r="CL55" s="66">
        <v>84.727760253991249</v>
      </c>
      <c r="CM55" s="53">
        <v>0.84492312653461565</v>
      </c>
      <c r="CN55" s="58">
        <v>77.567245622319476</v>
      </c>
      <c r="CO55" s="52">
        <v>2.1482810002189767</v>
      </c>
      <c r="CP55" s="66">
        <v>86.242873602950468</v>
      </c>
      <c r="CQ55" s="53">
        <v>0.89700425768663705</v>
      </c>
      <c r="CR55" s="58">
        <v>8.6756279806309919</v>
      </c>
      <c r="CS55" s="52">
        <v>2.3059747870121665</v>
      </c>
      <c r="CT55" s="66">
        <v>64.528225909730082</v>
      </c>
      <c r="CU55" s="53">
        <v>1.045819293185114</v>
      </c>
      <c r="CV55" s="58">
        <v>67.616488818937029</v>
      </c>
      <c r="CW55" s="52">
        <v>2.6618905975329081</v>
      </c>
      <c r="CX55" s="66">
        <v>63.877493841546787</v>
      </c>
      <c r="CY55" s="53">
        <v>1.1598447657778874</v>
      </c>
      <c r="CZ55" s="58">
        <v>-3.7389949773902416</v>
      </c>
      <c r="DA55" s="54">
        <v>2.9433123916747772</v>
      </c>
    </row>
    <row r="56" spans="1:105">
      <c r="A56" s="78" t="s">
        <v>29</v>
      </c>
      <c r="B56" s="66">
        <v>83.805658176483917</v>
      </c>
      <c r="C56" s="53">
        <v>0.69191100301972852</v>
      </c>
      <c r="D56" s="58">
        <v>80.788769073839333</v>
      </c>
      <c r="E56" s="52">
        <v>1.9921323346699904</v>
      </c>
      <c r="F56" s="66">
        <v>84.140619642022571</v>
      </c>
      <c r="G56" s="53">
        <v>0.70660265842039605</v>
      </c>
      <c r="H56" s="58">
        <v>3.351850568183238</v>
      </c>
      <c r="I56" s="52">
        <v>2.0304750778802023</v>
      </c>
      <c r="J56" s="66">
        <v>86.434773225078231</v>
      </c>
      <c r="K56" s="53">
        <v>0.60975395613024297</v>
      </c>
      <c r="L56" s="58">
        <v>81.399282919886105</v>
      </c>
      <c r="M56" s="52">
        <v>2.1027277356105669</v>
      </c>
      <c r="N56" s="66">
        <v>87.002510847322114</v>
      </c>
      <c r="O56" s="53">
        <v>0.59261881641949776</v>
      </c>
      <c r="P56" s="58">
        <v>5.6032279274360093</v>
      </c>
      <c r="Q56" s="52">
        <v>2.1014222386283494</v>
      </c>
      <c r="R56" s="66">
        <v>78.154699254400484</v>
      </c>
      <c r="S56" s="53">
        <v>0.80981815380495592</v>
      </c>
      <c r="T56" s="58">
        <v>79.433380471526334</v>
      </c>
      <c r="U56" s="52">
        <v>2.2623906397784359</v>
      </c>
      <c r="V56" s="66">
        <v>77.988632836923514</v>
      </c>
      <c r="W56" s="53">
        <v>0.8241512092082508</v>
      </c>
      <c r="X56" s="58">
        <v>-1.4447476346028196</v>
      </c>
      <c r="Y56" s="52">
        <v>2.2700893982973431</v>
      </c>
      <c r="Z56" s="66">
        <v>88.130091284392506</v>
      </c>
      <c r="AA56" s="53">
        <v>0.50245644163261804</v>
      </c>
      <c r="AB56" s="58">
        <v>81.484050425168903</v>
      </c>
      <c r="AC56" s="52">
        <v>1.8599260702265628</v>
      </c>
      <c r="AD56" s="66">
        <v>88.893889553356757</v>
      </c>
      <c r="AE56" s="53">
        <v>0.50005784773960438</v>
      </c>
      <c r="AF56" s="58">
        <v>7.4098391281878548</v>
      </c>
      <c r="AG56" s="52">
        <v>1.9203471745023049</v>
      </c>
      <c r="AH56" s="66">
        <v>74.128773936171328</v>
      </c>
      <c r="AI56" s="53">
        <v>0.7306255370959579</v>
      </c>
      <c r="AJ56" s="58">
        <v>73.799512295642486</v>
      </c>
      <c r="AK56" s="52">
        <v>2.379481593069193</v>
      </c>
      <c r="AL56" s="66">
        <v>74.106655184351951</v>
      </c>
      <c r="AM56" s="53">
        <v>0.80611708753708622</v>
      </c>
      <c r="AN56" s="58">
        <v>0.30714288870946405</v>
      </c>
      <c r="AO56" s="52">
        <v>2.613699165602748</v>
      </c>
      <c r="AP56" s="66">
        <v>92.77305278207136</v>
      </c>
      <c r="AQ56" s="53">
        <v>0.44608382267381863</v>
      </c>
      <c r="AR56" s="58">
        <v>90.550434555745255</v>
      </c>
      <c r="AS56" s="52">
        <v>1.4641416340560629</v>
      </c>
      <c r="AT56" s="66">
        <v>93.020353178465228</v>
      </c>
      <c r="AU56" s="53">
        <v>0.4712634125851915</v>
      </c>
      <c r="AV56" s="58">
        <v>2.4699186227199732</v>
      </c>
      <c r="AW56" s="52">
        <v>1.5466701814302937</v>
      </c>
      <c r="AX56" s="66">
        <v>70.720065236316316</v>
      </c>
      <c r="AY56" s="53">
        <v>0.76781793083847893</v>
      </c>
      <c r="AZ56" s="58">
        <v>72.511377069387933</v>
      </c>
      <c r="BA56" s="52">
        <v>2.8000387052005609</v>
      </c>
      <c r="BB56" s="66">
        <v>70.48504756172504</v>
      </c>
      <c r="BC56" s="53">
        <v>0.86111063446803182</v>
      </c>
      <c r="BD56" s="58">
        <v>-2.0263295076628935</v>
      </c>
      <c r="BE56" s="52">
        <v>3.1026254067700978</v>
      </c>
      <c r="BF56" s="66">
        <v>92.422084349517817</v>
      </c>
      <c r="BG56" s="53">
        <v>0.40609991331692796</v>
      </c>
      <c r="BH56" s="58">
        <v>87.698731364488552</v>
      </c>
      <c r="BI56" s="52">
        <v>1.5388982518748475</v>
      </c>
      <c r="BJ56" s="66">
        <v>92.967253255630695</v>
      </c>
      <c r="BK56" s="53">
        <v>0.4359846772232856</v>
      </c>
      <c r="BL56" s="58">
        <v>5.268521891142143</v>
      </c>
      <c r="BM56" s="52">
        <v>1.654374692118324</v>
      </c>
      <c r="BN56" s="66">
        <v>88.016337168671882</v>
      </c>
      <c r="BO56" s="53">
        <v>0.5315843707548642</v>
      </c>
      <c r="BP56" s="58">
        <v>84.698633295813437</v>
      </c>
      <c r="BQ56" s="52">
        <v>1.8458676884723797</v>
      </c>
      <c r="BR56" s="66">
        <v>88.38277539386624</v>
      </c>
      <c r="BS56" s="53">
        <v>0.57666539061905109</v>
      </c>
      <c r="BT56" s="58">
        <v>3.6841420980528028</v>
      </c>
      <c r="BU56" s="52">
        <v>2.0029970207435612</v>
      </c>
      <c r="BV56" s="66">
        <v>69.198658734155117</v>
      </c>
      <c r="BW56" s="53">
        <v>0.96234815355302339</v>
      </c>
      <c r="BX56" s="58">
        <v>72.114138733838033</v>
      </c>
      <c r="BY56" s="52">
        <v>2.8958884553885182</v>
      </c>
      <c r="BZ56" s="66">
        <v>68.792306868218404</v>
      </c>
      <c r="CA56" s="53">
        <v>1.0719354777853256</v>
      </c>
      <c r="CB56" s="58">
        <v>-3.3218318656196288</v>
      </c>
      <c r="CC56" s="52">
        <v>3.2360632606563744</v>
      </c>
      <c r="CD56" s="66">
        <v>91.080371303785938</v>
      </c>
      <c r="CE56" s="53">
        <v>0.55689868248361707</v>
      </c>
      <c r="CF56" s="58">
        <v>91.068649035889948</v>
      </c>
      <c r="CG56" s="52">
        <v>1.7612637875886257</v>
      </c>
      <c r="CH56" s="66">
        <v>91.060606155518968</v>
      </c>
      <c r="CI56" s="53">
        <v>0.5670254669786815</v>
      </c>
      <c r="CJ56" s="58">
        <v>-8.0428803709793328E-3</v>
      </c>
      <c r="CK56" s="52">
        <v>1.7943044620479736</v>
      </c>
      <c r="CL56" s="66">
        <v>75.852888672209758</v>
      </c>
      <c r="CM56" s="53">
        <v>0.93148094587522112</v>
      </c>
      <c r="CN56" s="58">
        <v>79.783348477562981</v>
      </c>
      <c r="CO56" s="52">
        <v>2.6199162912280283</v>
      </c>
      <c r="CP56" s="66">
        <v>75.325607057029657</v>
      </c>
      <c r="CQ56" s="53">
        <v>0.95838099587458891</v>
      </c>
      <c r="CR56" s="58">
        <v>-4.4577414205333241</v>
      </c>
      <c r="CS56" s="52">
        <v>2.7046126412496583</v>
      </c>
      <c r="CT56" s="66">
        <v>56.099835203092567</v>
      </c>
      <c r="CU56" s="53">
        <v>1.3771690215752834</v>
      </c>
      <c r="CV56" s="58">
        <v>60.310118600812167</v>
      </c>
      <c r="CW56" s="52">
        <v>2.9486468550242528</v>
      </c>
      <c r="CX56" s="66">
        <v>55.584561396619989</v>
      </c>
      <c r="CY56" s="53">
        <v>1.3699672358284625</v>
      </c>
      <c r="CZ56" s="58">
        <v>-4.7255572041921781</v>
      </c>
      <c r="DA56" s="54">
        <v>2.7634769627831819</v>
      </c>
    </row>
    <row r="57" spans="1:105">
      <c r="A57" s="78" t="s">
        <v>74</v>
      </c>
      <c r="B57" s="66">
        <v>89.175163159175128</v>
      </c>
      <c r="C57" s="53">
        <v>0.5545531035535094</v>
      </c>
      <c r="D57" s="58">
        <v>90.585381178350033</v>
      </c>
      <c r="E57" s="52">
        <v>0.99877693597839245</v>
      </c>
      <c r="F57" s="66">
        <v>88.483392377365035</v>
      </c>
      <c r="G57" s="53">
        <v>0.63120013509970052</v>
      </c>
      <c r="H57" s="58">
        <v>-2.1019888009849979</v>
      </c>
      <c r="I57" s="52">
        <v>1.1375181455779386</v>
      </c>
      <c r="J57" s="66">
        <v>88.652157103517638</v>
      </c>
      <c r="K57" s="53">
        <v>0.59378829003223521</v>
      </c>
      <c r="L57" s="58">
        <v>89.580760307390804</v>
      </c>
      <c r="M57" s="52">
        <v>1.2265417609800251</v>
      </c>
      <c r="N57" s="66">
        <v>88.174040788244142</v>
      </c>
      <c r="O57" s="53">
        <v>0.70107299897856079</v>
      </c>
      <c r="P57" s="58">
        <v>-1.4067195191466624</v>
      </c>
      <c r="Q57" s="52">
        <v>1.4475105236767647</v>
      </c>
      <c r="R57" s="66">
        <v>91.866540655069329</v>
      </c>
      <c r="S57" s="53">
        <v>0.50963498585294364</v>
      </c>
      <c r="T57" s="58">
        <v>92.35471209083245</v>
      </c>
      <c r="U57" s="52">
        <v>0.94358774886914443</v>
      </c>
      <c r="V57" s="66">
        <v>91.603591760524793</v>
      </c>
      <c r="W57" s="53">
        <v>0.61389151651702656</v>
      </c>
      <c r="X57" s="58">
        <v>-0.75112033030765701</v>
      </c>
      <c r="Y57" s="52">
        <v>1.1296269409979922</v>
      </c>
      <c r="Z57" s="66">
        <v>90.340323716179469</v>
      </c>
      <c r="AA57" s="53">
        <v>0.57535246269852647</v>
      </c>
      <c r="AB57" s="58">
        <v>89.902184230523076</v>
      </c>
      <c r="AC57" s="52">
        <v>1.112995729137422</v>
      </c>
      <c r="AD57" s="66">
        <v>90.528188535147478</v>
      </c>
      <c r="AE57" s="53">
        <v>0.64772928877630309</v>
      </c>
      <c r="AF57" s="58">
        <v>0.62600430462440215</v>
      </c>
      <c r="AG57" s="52">
        <v>1.2657470691482811</v>
      </c>
      <c r="AH57" s="66">
        <v>81.350212645127812</v>
      </c>
      <c r="AI57" s="53">
        <v>0.75154222502281043</v>
      </c>
      <c r="AJ57" s="58">
        <v>81.102309139914922</v>
      </c>
      <c r="AK57" s="52">
        <v>1.5123289165635589</v>
      </c>
      <c r="AL57" s="66">
        <v>81.42857910936425</v>
      </c>
      <c r="AM57" s="53">
        <v>0.85312430578499232</v>
      </c>
      <c r="AN57" s="58">
        <v>0.32626996944932785</v>
      </c>
      <c r="AO57" s="52">
        <v>1.7253120728162121</v>
      </c>
      <c r="AP57" s="66">
        <v>90.50932610116989</v>
      </c>
      <c r="AQ57" s="53">
        <v>0.5303954026857608</v>
      </c>
      <c r="AR57" s="58">
        <v>91.625469529353865</v>
      </c>
      <c r="AS57" s="52">
        <v>1.0098516847980241</v>
      </c>
      <c r="AT57" s="66">
        <v>89.997843990355264</v>
      </c>
      <c r="AU57" s="53">
        <v>0.6380303685696328</v>
      </c>
      <c r="AV57" s="58">
        <v>-1.6276255389986005</v>
      </c>
      <c r="AW57" s="52">
        <v>1.2092361086156831</v>
      </c>
      <c r="AX57" s="66">
        <v>87.875095747578669</v>
      </c>
      <c r="AY57" s="53">
        <v>0.67161672529867555</v>
      </c>
      <c r="AZ57" s="58">
        <v>86.837090013159909</v>
      </c>
      <c r="BA57" s="52">
        <v>1.3763232326652641</v>
      </c>
      <c r="BB57" s="66">
        <v>88.361462965376631</v>
      </c>
      <c r="BC57" s="53">
        <v>0.66674313672381536</v>
      </c>
      <c r="BD57" s="58">
        <v>1.5243729522167229</v>
      </c>
      <c r="BE57" s="52">
        <v>1.452721659762283</v>
      </c>
      <c r="BF57" s="66">
        <v>92.858107376217475</v>
      </c>
      <c r="BG57" s="53">
        <v>0.42037177106203527</v>
      </c>
      <c r="BH57" s="58">
        <v>92.30012252191257</v>
      </c>
      <c r="BI57" s="52">
        <v>0.96698733874825915</v>
      </c>
      <c r="BJ57" s="66">
        <v>93.071576553625846</v>
      </c>
      <c r="BK57" s="53">
        <v>0.51715889279099447</v>
      </c>
      <c r="BL57" s="58">
        <v>0.77145403171327587</v>
      </c>
      <c r="BM57" s="52">
        <v>1.1743769208445718</v>
      </c>
      <c r="BN57" s="66">
        <v>89.705899408634167</v>
      </c>
      <c r="BO57" s="53">
        <v>0.52333930939552675</v>
      </c>
      <c r="BP57" s="58">
        <v>89.103352478379335</v>
      </c>
      <c r="BQ57" s="52">
        <v>1.263271371256439</v>
      </c>
      <c r="BR57" s="66">
        <v>89.962667334236684</v>
      </c>
      <c r="BS57" s="53">
        <v>0.58414327033208535</v>
      </c>
      <c r="BT57" s="58">
        <v>0.8593148558573489</v>
      </c>
      <c r="BU57" s="52">
        <v>1.4608779161177967</v>
      </c>
      <c r="BV57" s="66">
        <v>84.770992893684877</v>
      </c>
      <c r="BW57" s="53">
        <v>0.65914520916776531</v>
      </c>
      <c r="BX57" s="58">
        <v>85.088902067014274</v>
      </c>
      <c r="BY57" s="52">
        <v>1.2242430501003421</v>
      </c>
      <c r="BZ57" s="66">
        <v>84.730832874722864</v>
      </c>
      <c r="CA57" s="53">
        <v>0.78539188983046537</v>
      </c>
      <c r="CB57" s="58">
        <v>-0.35806919229140988</v>
      </c>
      <c r="CC57" s="52">
        <v>1.4801936728224545</v>
      </c>
      <c r="CD57" s="66">
        <v>96.16232322981736</v>
      </c>
      <c r="CE57" s="53">
        <v>0.31824196478898908</v>
      </c>
      <c r="CF57" s="58">
        <v>96.302049870807764</v>
      </c>
      <c r="CG57" s="52">
        <v>0.69547675298500233</v>
      </c>
      <c r="CH57" s="66">
        <v>96.103556073393634</v>
      </c>
      <c r="CI57" s="53">
        <v>0.34276355891554439</v>
      </c>
      <c r="CJ57" s="58">
        <v>-0.19849379741413031</v>
      </c>
      <c r="CK57" s="52">
        <v>0.78492645377148951</v>
      </c>
      <c r="CL57" s="66">
        <v>86.340409105112187</v>
      </c>
      <c r="CM57" s="53">
        <v>0.66307549696512491</v>
      </c>
      <c r="CN57" s="58">
        <v>86.653421989961032</v>
      </c>
      <c r="CO57" s="52">
        <v>1.3156450811486493</v>
      </c>
      <c r="CP57" s="66">
        <v>86.234548180620266</v>
      </c>
      <c r="CQ57" s="53">
        <v>0.73213985074503274</v>
      </c>
      <c r="CR57" s="58">
        <v>-0.41887380934076646</v>
      </c>
      <c r="CS57" s="52">
        <v>1.5019341702549205</v>
      </c>
      <c r="CT57" s="66">
        <v>75.791571173031286</v>
      </c>
      <c r="CU57" s="53">
        <v>0.81364349478123321</v>
      </c>
      <c r="CV57" s="58">
        <v>71.916675093620711</v>
      </c>
      <c r="CW57" s="52">
        <v>1.845918690366761</v>
      </c>
      <c r="CX57" s="66">
        <v>77.665972359837383</v>
      </c>
      <c r="CY57" s="53">
        <v>0.95941093827412594</v>
      </c>
      <c r="CZ57" s="58">
        <v>5.7492972662166721</v>
      </c>
      <c r="DA57" s="54">
        <v>2.1915503925786783</v>
      </c>
    </row>
    <row r="58" spans="1:105">
      <c r="A58" s="78" t="s">
        <v>34</v>
      </c>
      <c r="B58" s="66">
        <v>98.290158758598352</v>
      </c>
      <c r="C58" s="53">
        <v>0.25351697550324248</v>
      </c>
      <c r="D58" s="58">
        <v>96.742759512223728</v>
      </c>
      <c r="E58" s="52">
        <v>1.2796602680441094</v>
      </c>
      <c r="F58" s="66">
        <v>98.443620055987381</v>
      </c>
      <c r="G58" s="53">
        <v>0.26866924324180846</v>
      </c>
      <c r="H58" s="58">
        <v>1.7008605437636533</v>
      </c>
      <c r="I58" s="52">
        <v>1.3546274208040812</v>
      </c>
      <c r="J58" s="66">
        <v>99.190993138118472</v>
      </c>
      <c r="K58" s="53">
        <v>0.17909452866627962</v>
      </c>
      <c r="L58" s="58">
        <v>99.95031466456652</v>
      </c>
      <c r="M58" s="52">
        <v>3.5938070944340587E-2</v>
      </c>
      <c r="N58" s="66">
        <v>99.112532693007168</v>
      </c>
      <c r="O58" s="53">
        <v>0.19917366051974314</v>
      </c>
      <c r="P58" s="58">
        <v>-0.83778197155935175</v>
      </c>
      <c r="Q58" s="52">
        <v>0.20307219921110961</v>
      </c>
      <c r="R58" s="66">
        <v>97.831878035195189</v>
      </c>
      <c r="S58" s="53">
        <v>0.27454584703545259</v>
      </c>
      <c r="T58" s="58">
        <v>95.975532004167889</v>
      </c>
      <c r="U58" s="52">
        <v>1.4156298692709277</v>
      </c>
      <c r="V58" s="66">
        <v>98.015849015776382</v>
      </c>
      <c r="W58" s="53">
        <v>0.24886990351095326</v>
      </c>
      <c r="X58" s="58">
        <v>2.0403170116084937</v>
      </c>
      <c r="Y58" s="52">
        <v>1.4059870662657561</v>
      </c>
      <c r="Z58" s="66">
        <v>93.929407356429721</v>
      </c>
      <c r="AA58" s="53">
        <v>0.59049844304506827</v>
      </c>
      <c r="AB58" s="58">
        <v>91.84467007097787</v>
      </c>
      <c r="AC58" s="52">
        <v>1.5455866463580901</v>
      </c>
      <c r="AD58" s="66">
        <v>94.19599942449635</v>
      </c>
      <c r="AE58" s="53">
        <v>0.59876130516577164</v>
      </c>
      <c r="AF58" s="58">
        <v>2.35132935351848</v>
      </c>
      <c r="AG58" s="52">
        <v>1.5470434959662192</v>
      </c>
      <c r="AH58" s="66">
        <v>96.831789981478238</v>
      </c>
      <c r="AI58" s="53">
        <v>0.36541721903895114</v>
      </c>
      <c r="AJ58" s="58">
        <v>93.177288327055976</v>
      </c>
      <c r="AK58" s="52">
        <v>1.4646318067483988</v>
      </c>
      <c r="AL58" s="66">
        <v>97.19600510388446</v>
      </c>
      <c r="AM58" s="53">
        <v>0.36365214151687014</v>
      </c>
      <c r="AN58" s="58">
        <v>4.0187167768284837</v>
      </c>
      <c r="AO58" s="52">
        <v>1.4999068987061246</v>
      </c>
      <c r="AP58" s="66">
        <v>93.792795612992705</v>
      </c>
      <c r="AQ58" s="53">
        <v>0.75549497478046779</v>
      </c>
      <c r="AR58" s="58">
        <v>89.209460303928338</v>
      </c>
      <c r="AS58" s="52">
        <v>2.0270687364156572</v>
      </c>
      <c r="AT58" s="66">
        <v>94.245341563106891</v>
      </c>
      <c r="AU58" s="53">
        <v>0.71129730395830904</v>
      </c>
      <c r="AV58" s="58">
        <v>5.0358812591785522</v>
      </c>
      <c r="AW58" s="52">
        <v>1.7796402087658589</v>
      </c>
      <c r="AX58" s="66">
        <v>89.257926389270139</v>
      </c>
      <c r="AY58" s="53">
        <v>0.89575787364415116</v>
      </c>
      <c r="AZ58" s="58">
        <v>83.875288701115196</v>
      </c>
      <c r="BA58" s="52">
        <v>2.9816360396221691</v>
      </c>
      <c r="BB58" s="66">
        <v>89.819708638572067</v>
      </c>
      <c r="BC58" s="53">
        <v>0.8469981658670761</v>
      </c>
      <c r="BD58" s="58">
        <v>5.9444199374568711</v>
      </c>
      <c r="BE58" s="52">
        <v>2.821976832675356</v>
      </c>
      <c r="BF58" s="66">
        <v>98.109191879066429</v>
      </c>
      <c r="BG58" s="53">
        <v>0.28713990844554804</v>
      </c>
      <c r="BH58" s="58">
        <v>95.654134078738267</v>
      </c>
      <c r="BI58" s="52">
        <v>1.171096236855323</v>
      </c>
      <c r="BJ58" s="66">
        <v>98.354235283700291</v>
      </c>
      <c r="BK58" s="53">
        <v>0.26843222808160566</v>
      </c>
      <c r="BL58" s="58">
        <v>2.7001012049620243</v>
      </c>
      <c r="BM58" s="52">
        <v>1.1419042503842487</v>
      </c>
      <c r="BN58" s="66">
        <v>90.968949827869636</v>
      </c>
      <c r="BO58" s="53">
        <v>0.77774113072089124</v>
      </c>
      <c r="BP58" s="58">
        <v>90.268082855297322</v>
      </c>
      <c r="BQ58" s="52">
        <v>1.8157142669062609</v>
      </c>
      <c r="BR58" s="66">
        <v>91.089734324269102</v>
      </c>
      <c r="BS58" s="53">
        <v>0.84735340761349132</v>
      </c>
      <c r="BT58" s="58">
        <v>0.82165146897177976</v>
      </c>
      <c r="BU58" s="52">
        <v>2.0468832699882964</v>
      </c>
      <c r="BV58" s="66">
        <v>86.096938486781454</v>
      </c>
      <c r="BW58" s="53">
        <v>0.8983130637023935</v>
      </c>
      <c r="BX58" s="58">
        <v>75.41644721959014</v>
      </c>
      <c r="BY58" s="52">
        <v>2.7743947246128342</v>
      </c>
      <c r="BZ58" s="66">
        <v>87.151832497155326</v>
      </c>
      <c r="CA58" s="53">
        <v>0.89113969277630578</v>
      </c>
      <c r="CB58" s="58">
        <v>11.735385277565186</v>
      </c>
      <c r="CC58" s="52">
        <v>2.7920653930123396</v>
      </c>
      <c r="CD58" s="66">
        <v>92.660333929490434</v>
      </c>
      <c r="CE58" s="53">
        <v>0.63420344526818451</v>
      </c>
      <c r="CF58" s="58">
        <v>89.03250565028992</v>
      </c>
      <c r="CG58" s="52">
        <v>1.9875597387013912</v>
      </c>
      <c r="CH58" s="66">
        <v>93.013928759609627</v>
      </c>
      <c r="CI58" s="53">
        <v>0.60988164026636993</v>
      </c>
      <c r="CJ58" s="58">
        <v>3.9814231093197066</v>
      </c>
      <c r="CK58" s="52">
        <v>1.9027017922880678</v>
      </c>
      <c r="CL58" s="66">
        <v>87.700824968387593</v>
      </c>
      <c r="CM58" s="53">
        <v>0.71955987158540446</v>
      </c>
      <c r="CN58" s="58">
        <v>82.070718916436675</v>
      </c>
      <c r="CO58" s="52">
        <v>1.9887627798939163</v>
      </c>
      <c r="CP58" s="66">
        <v>88.248571644341851</v>
      </c>
      <c r="CQ58" s="53">
        <v>0.77532145652040685</v>
      </c>
      <c r="CR58" s="58">
        <v>6.1778527279051758</v>
      </c>
      <c r="CS58" s="52">
        <v>2.1732398379985716</v>
      </c>
      <c r="CT58" s="66">
        <v>63.113309184797131</v>
      </c>
      <c r="CU58" s="53">
        <v>1.2772787692364</v>
      </c>
      <c r="CV58" s="58">
        <v>54.019836093428793</v>
      </c>
      <c r="CW58" s="52">
        <v>3.5349941985509634</v>
      </c>
      <c r="CX58" s="66">
        <v>64.01847123655179</v>
      </c>
      <c r="CY58" s="53">
        <v>1.3072467486542882</v>
      </c>
      <c r="CZ58" s="58">
        <v>9.9986351431229963</v>
      </c>
      <c r="DA58" s="54">
        <v>3.5645667061138964</v>
      </c>
    </row>
    <row r="59" spans="1:105">
      <c r="A59" s="78" t="s">
        <v>53</v>
      </c>
      <c r="B59" s="66">
        <v>82.829518315595024</v>
      </c>
      <c r="C59" s="53">
        <v>2.3327040826382848</v>
      </c>
      <c r="D59" s="58">
        <v>78.546981392833899</v>
      </c>
      <c r="E59" s="52">
        <v>3.7005482561971723</v>
      </c>
      <c r="F59" s="66">
        <v>84.19514966191916</v>
      </c>
      <c r="G59" s="53">
        <v>2.0462252746636103</v>
      </c>
      <c r="H59" s="58">
        <v>5.6481682690852608</v>
      </c>
      <c r="I59" s="52">
        <v>2.8721037478346978</v>
      </c>
      <c r="J59" s="66">
        <v>73.906045142210203</v>
      </c>
      <c r="K59" s="53">
        <v>3.2231322337604409</v>
      </c>
      <c r="L59" s="58">
        <v>70.846354732155277</v>
      </c>
      <c r="M59" s="52">
        <v>2.5639362439014803</v>
      </c>
      <c r="N59" s="66">
        <v>74.870461227170765</v>
      </c>
      <c r="O59" s="53">
        <v>3.5236001536855004</v>
      </c>
      <c r="P59" s="58">
        <v>4.0241064950154879</v>
      </c>
      <c r="Q59" s="52">
        <v>2.4673938238946143</v>
      </c>
      <c r="R59" s="66">
        <v>85.832926357818764</v>
      </c>
      <c r="S59" s="53">
        <v>1.6584252488709004</v>
      </c>
      <c r="T59" s="58">
        <v>82.987500510982755</v>
      </c>
      <c r="U59" s="52">
        <v>1.6347399606156954</v>
      </c>
      <c r="V59" s="66">
        <v>86.737063181968708</v>
      </c>
      <c r="W59" s="53">
        <v>1.8634999318822283</v>
      </c>
      <c r="X59" s="58">
        <v>3.7495626709859522</v>
      </c>
      <c r="Y59" s="52">
        <v>2.0336064063457164</v>
      </c>
      <c r="Z59" s="66">
        <v>83.679796752019314</v>
      </c>
      <c r="AA59" s="53">
        <v>0.95592994072697068</v>
      </c>
      <c r="AB59" s="58">
        <v>77.484613681695592</v>
      </c>
      <c r="AC59" s="52">
        <v>2.1706372106776457</v>
      </c>
      <c r="AD59" s="66">
        <v>85.662053184422632</v>
      </c>
      <c r="AE59" s="53">
        <v>0.9620920513079434</v>
      </c>
      <c r="AF59" s="58">
        <v>8.1774395027270401</v>
      </c>
      <c r="AG59" s="52">
        <v>2.3776462504301374</v>
      </c>
      <c r="AH59" s="66">
        <v>64.3551644375612</v>
      </c>
      <c r="AI59" s="53">
        <v>1.4292176027148491</v>
      </c>
      <c r="AJ59" s="58">
        <v>66.825077057392448</v>
      </c>
      <c r="AK59" s="52">
        <v>6.4765575875993164</v>
      </c>
      <c r="AL59" s="66">
        <v>63.520835941908217</v>
      </c>
      <c r="AM59" s="53">
        <v>1.9058362285771611</v>
      </c>
      <c r="AN59" s="58">
        <v>-3.3042411154842313</v>
      </c>
      <c r="AO59" s="52">
        <v>7.7189570376418706</v>
      </c>
      <c r="AP59" s="66">
        <v>92.58180581463084</v>
      </c>
      <c r="AQ59" s="53">
        <v>0.76751605359510389</v>
      </c>
      <c r="AR59" s="58">
        <v>86.752828168063616</v>
      </c>
      <c r="AS59" s="52">
        <v>1.8696727056095466</v>
      </c>
      <c r="AT59" s="66">
        <v>94.456388275931673</v>
      </c>
      <c r="AU59" s="53">
        <v>0.84371399963356863</v>
      </c>
      <c r="AV59" s="58">
        <v>7.7035601078680571</v>
      </c>
      <c r="AW59" s="52">
        <v>2.1499294334768209</v>
      </c>
      <c r="AX59" s="66">
        <v>79.491754561080683</v>
      </c>
      <c r="AY59" s="53">
        <v>2.7929365174552978</v>
      </c>
      <c r="AZ59" s="58">
        <v>80.055861765404885</v>
      </c>
      <c r="BA59" s="52">
        <v>1.7150472686044373</v>
      </c>
      <c r="BB59" s="66">
        <v>79.290314305379866</v>
      </c>
      <c r="BC59" s="53">
        <v>3.6010948598894381</v>
      </c>
      <c r="BD59" s="58">
        <v>-0.76554746002501872</v>
      </c>
      <c r="BE59" s="52">
        <v>3.7992121422467919</v>
      </c>
      <c r="BF59" s="66">
        <v>88.435607599294286</v>
      </c>
      <c r="BG59" s="53">
        <v>1.8051811113449678</v>
      </c>
      <c r="BH59" s="58">
        <v>79.578636445962275</v>
      </c>
      <c r="BI59" s="52">
        <v>3.8866801383833596</v>
      </c>
      <c r="BJ59" s="66">
        <v>91.286911425917069</v>
      </c>
      <c r="BK59" s="53">
        <v>1.0743820137129596</v>
      </c>
      <c r="BL59" s="58">
        <v>11.708274979954794</v>
      </c>
      <c r="BM59" s="52">
        <v>3.3919036661906676</v>
      </c>
      <c r="BN59" s="66">
        <v>79.478344083525272</v>
      </c>
      <c r="BO59" s="53">
        <v>1.3728734541396448</v>
      </c>
      <c r="BP59" s="58">
        <v>74.743642285186468</v>
      </c>
      <c r="BQ59" s="52">
        <v>2.3595100669780567</v>
      </c>
      <c r="BR59" s="66">
        <v>80.987164731289695</v>
      </c>
      <c r="BS59" s="53">
        <v>1.5979244211963091</v>
      </c>
      <c r="BT59" s="58">
        <v>6.2435224461032277</v>
      </c>
      <c r="BU59" s="52">
        <v>2.9717073613846168</v>
      </c>
      <c r="BV59" s="66">
        <v>79.954496659611891</v>
      </c>
      <c r="BW59" s="53">
        <v>1.4321317587586753</v>
      </c>
      <c r="BX59" s="58">
        <v>80.905642926725946</v>
      </c>
      <c r="BY59" s="52">
        <v>3.9207869878664567</v>
      </c>
      <c r="BZ59" s="66">
        <v>79.628571274950104</v>
      </c>
      <c r="CA59" s="53">
        <v>2.6259718388895181</v>
      </c>
      <c r="CB59" s="58">
        <v>-1.2770716517758416</v>
      </c>
      <c r="CC59" s="52">
        <v>6.1159319870946529</v>
      </c>
      <c r="CD59" s="66">
        <v>92.442976513116164</v>
      </c>
      <c r="CE59" s="53">
        <v>1.2766272745276745</v>
      </c>
      <c r="CF59" s="58">
        <v>89.197600249606211</v>
      </c>
      <c r="CG59" s="52">
        <v>2.4432590367717459</v>
      </c>
      <c r="CH59" s="66">
        <v>93.483281519863652</v>
      </c>
      <c r="CI59" s="53">
        <v>1.1247984990444848</v>
      </c>
      <c r="CJ59" s="58">
        <v>4.2856812702574416</v>
      </c>
      <c r="CK59" s="52">
        <v>2.3018563974752073</v>
      </c>
      <c r="CL59" s="66">
        <v>85.842368102613918</v>
      </c>
      <c r="CM59" s="53">
        <v>1.6457461903050838</v>
      </c>
      <c r="CN59" s="58">
        <v>82.237363580372232</v>
      </c>
      <c r="CO59" s="52">
        <v>1.8516223840503541</v>
      </c>
      <c r="CP59" s="66">
        <v>86.995647521223901</v>
      </c>
      <c r="CQ59" s="53">
        <v>1.954310185884502</v>
      </c>
      <c r="CR59" s="58">
        <v>4.7582839408516691</v>
      </c>
      <c r="CS59" s="52">
        <v>2.6985237780808786</v>
      </c>
      <c r="CT59" s="66">
        <v>69.219588136883743</v>
      </c>
      <c r="CU59" s="53">
        <v>4.4936428300225177</v>
      </c>
      <c r="CV59" s="58">
        <v>65.27652566785676</v>
      </c>
      <c r="CW59" s="52">
        <v>5.0061978522918906</v>
      </c>
      <c r="CX59" s="66">
        <v>70.46418209660699</v>
      </c>
      <c r="CY59" s="53">
        <v>4.3076949558472757</v>
      </c>
      <c r="CZ59" s="58">
        <v>5.1876564287502305</v>
      </c>
      <c r="DA59" s="54">
        <v>2.230260827693856</v>
      </c>
    </row>
    <row r="60" spans="1:105">
      <c r="A60" s="78" t="s">
        <v>65</v>
      </c>
      <c r="B60" s="66">
        <v>94.484645772654218</v>
      </c>
      <c r="C60" s="53">
        <v>0.28075447705139484</v>
      </c>
      <c r="D60" s="58">
        <v>93.854219012798723</v>
      </c>
      <c r="E60" s="52">
        <v>0.59866772946376068</v>
      </c>
      <c r="F60" s="66">
        <v>94.640740451690647</v>
      </c>
      <c r="G60" s="53">
        <v>0.30554166182442904</v>
      </c>
      <c r="H60" s="58">
        <v>0.78652143889192416</v>
      </c>
      <c r="I60" s="52">
        <v>0.65439470128422006</v>
      </c>
      <c r="J60" s="66">
        <v>94.066003313628784</v>
      </c>
      <c r="K60" s="53">
        <v>0.30129747676414492</v>
      </c>
      <c r="L60" s="58">
        <v>94.125511754036765</v>
      </c>
      <c r="M60" s="52">
        <v>0.63236817229809772</v>
      </c>
      <c r="N60" s="66">
        <v>94.033704124344297</v>
      </c>
      <c r="O60" s="53">
        <v>0.35191780033462355</v>
      </c>
      <c r="P60" s="58">
        <v>-9.180762969246814E-2</v>
      </c>
      <c r="Q60" s="52">
        <v>0.7509253887627787</v>
      </c>
      <c r="R60" s="66">
        <v>92.975900839438381</v>
      </c>
      <c r="S60" s="53">
        <v>0.302636610567176</v>
      </c>
      <c r="T60" s="58">
        <v>93.028608966717513</v>
      </c>
      <c r="U60" s="52">
        <v>0.74964912044343734</v>
      </c>
      <c r="V60" s="66">
        <v>92.950888832961937</v>
      </c>
      <c r="W60" s="53">
        <v>0.35035953200709968</v>
      </c>
      <c r="X60" s="58">
        <v>-7.7720133755576626E-2</v>
      </c>
      <c r="Y60" s="52">
        <v>0.8633607987394698</v>
      </c>
      <c r="Z60" s="66">
        <v>92.013932524230938</v>
      </c>
      <c r="AA60" s="53">
        <v>0.34769803220026835</v>
      </c>
      <c r="AB60" s="58">
        <v>90.100800132416765</v>
      </c>
      <c r="AC60" s="52">
        <v>0.8978757323057458</v>
      </c>
      <c r="AD60" s="66">
        <v>92.372157578089073</v>
      </c>
      <c r="AE60" s="53">
        <v>0.39718777122594828</v>
      </c>
      <c r="AF60" s="58">
        <v>2.271357445672308</v>
      </c>
      <c r="AG60" s="52">
        <v>1.0199192436411888</v>
      </c>
      <c r="AH60" s="66">
        <v>91.098660040029287</v>
      </c>
      <c r="AI60" s="53">
        <v>0.33843164109830909</v>
      </c>
      <c r="AJ60" s="58">
        <v>89.484066893133104</v>
      </c>
      <c r="AK60" s="52">
        <v>0.99932892360023384</v>
      </c>
      <c r="AL60" s="66">
        <v>91.408065622416785</v>
      </c>
      <c r="AM60" s="53">
        <v>0.37125282129705484</v>
      </c>
      <c r="AN60" s="58">
        <v>1.9239987292836815</v>
      </c>
      <c r="AO60" s="52">
        <v>1.0914509536948083</v>
      </c>
      <c r="AP60" s="66">
        <v>95.705016121255781</v>
      </c>
      <c r="AQ60" s="53">
        <v>0.27154753746062815</v>
      </c>
      <c r="AR60" s="58">
        <v>94.822848199763214</v>
      </c>
      <c r="AS60" s="52">
        <v>0.61013308774531916</v>
      </c>
      <c r="AT60" s="66">
        <v>95.885784890338272</v>
      </c>
      <c r="AU60" s="53">
        <v>0.28070476370043934</v>
      </c>
      <c r="AV60" s="58">
        <v>1.0629366905750572</v>
      </c>
      <c r="AW60" s="52">
        <v>0.6230612003431798</v>
      </c>
      <c r="AX60" s="66">
        <v>92.053724604511217</v>
      </c>
      <c r="AY60" s="53">
        <v>0.316102506624313</v>
      </c>
      <c r="AZ60" s="58">
        <v>90.382685100400664</v>
      </c>
      <c r="BA60" s="52">
        <v>0.73860427896427439</v>
      </c>
      <c r="BB60" s="66">
        <v>92.375810126289892</v>
      </c>
      <c r="BC60" s="53">
        <v>0.35235576311150169</v>
      </c>
      <c r="BD60" s="58">
        <v>1.9931250258892277</v>
      </c>
      <c r="BE60" s="52">
        <v>0.82173473201539449</v>
      </c>
      <c r="BF60" s="66">
        <v>94.713551846652393</v>
      </c>
      <c r="BG60" s="53">
        <v>0.28260355452595098</v>
      </c>
      <c r="BH60" s="58">
        <v>94.130189076030106</v>
      </c>
      <c r="BI60" s="52">
        <v>0.69893237637641403</v>
      </c>
      <c r="BJ60" s="66">
        <v>94.83716015257238</v>
      </c>
      <c r="BK60" s="53">
        <v>0.31763103052991648</v>
      </c>
      <c r="BL60" s="58">
        <v>0.70697107654227409</v>
      </c>
      <c r="BM60" s="52">
        <v>0.78791866765312546</v>
      </c>
      <c r="BN60" s="66">
        <v>91.885352931098396</v>
      </c>
      <c r="BO60" s="53">
        <v>0.35501979690930868</v>
      </c>
      <c r="BP60" s="58">
        <v>91.101361833061205</v>
      </c>
      <c r="BQ60" s="52">
        <v>0.81748802688576172</v>
      </c>
      <c r="BR60" s="66">
        <v>92.036649637710383</v>
      </c>
      <c r="BS60" s="53">
        <v>0.40186808291467696</v>
      </c>
      <c r="BT60" s="58">
        <v>0.93528780464917816</v>
      </c>
      <c r="BU60" s="52">
        <v>0.93283976994480111</v>
      </c>
      <c r="BV60" s="66">
        <v>93.179664357779885</v>
      </c>
      <c r="BW60" s="53">
        <v>0.30320019356083472</v>
      </c>
      <c r="BX60" s="58">
        <v>90.979804715959574</v>
      </c>
      <c r="BY60" s="52">
        <v>0.81694874353006064</v>
      </c>
      <c r="BZ60" s="66">
        <v>93.628629252124497</v>
      </c>
      <c r="CA60" s="53">
        <v>0.31195031019636038</v>
      </c>
      <c r="CB60" s="58">
        <v>2.6488245361649234</v>
      </c>
      <c r="CC60" s="52">
        <v>0.84838753754336349</v>
      </c>
      <c r="CD60" s="66">
        <v>96.391974258523774</v>
      </c>
      <c r="CE60" s="53">
        <v>0.21728539626443907</v>
      </c>
      <c r="CF60" s="58">
        <v>96.499167034921655</v>
      </c>
      <c r="CG60" s="52">
        <v>0.44413395955963236</v>
      </c>
      <c r="CH60" s="66">
        <v>96.385486289772658</v>
      </c>
      <c r="CI60" s="53">
        <v>0.24265795731233752</v>
      </c>
      <c r="CJ60" s="58">
        <v>-0.11368074514899718</v>
      </c>
      <c r="CK60" s="52">
        <v>0.49538826393637242</v>
      </c>
      <c r="CL60" s="66">
        <v>94.27761998280792</v>
      </c>
      <c r="CM60" s="53">
        <v>0.27872145035797452</v>
      </c>
      <c r="CN60" s="58">
        <v>93.987135888817235</v>
      </c>
      <c r="CO60" s="52">
        <v>0.64269774107285749</v>
      </c>
      <c r="CP60" s="66">
        <v>94.341521403248166</v>
      </c>
      <c r="CQ60" s="53">
        <v>0.30748213649761164</v>
      </c>
      <c r="CR60" s="58">
        <v>0.35438551443093047</v>
      </c>
      <c r="CS60" s="52">
        <v>0.71470130474935534</v>
      </c>
      <c r="CT60" s="66">
        <v>87.75443460096453</v>
      </c>
      <c r="CU60" s="53">
        <v>0.4064613643172621</v>
      </c>
      <c r="CV60" s="58">
        <v>87.815059462694208</v>
      </c>
      <c r="CW60" s="52">
        <v>1.1854329550436595</v>
      </c>
      <c r="CX60" s="66">
        <v>87.725215491162871</v>
      </c>
      <c r="CY60" s="53">
        <v>0.43230234829812397</v>
      </c>
      <c r="CZ60" s="58">
        <v>-8.9843971531337274E-2</v>
      </c>
      <c r="DA60" s="54">
        <v>1.2652100397391928</v>
      </c>
    </row>
    <row r="61" spans="1:105">
      <c r="A61" s="111" t="s">
        <v>55</v>
      </c>
      <c r="B61" s="66">
        <v>85.456984169551873</v>
      </c>
      <c r="C61" s="53">
        <v>0.15249639809495141</v>
      </c>
      <c r="D61" s="58">
        <v>83.675362947997158</v>
      </c>
      <c r="E61" s="52">
        <v>0.33870026007501741</v>
      </c>
      <c r="F61" s="66">
        <v>85.904183979879733</v>
      </c>
      <c r="G61" s="53">
        <v>0.1575897570375546</v>
      </c>
      <c r="H61" s="58">
        <v>2.2288210318825792</v>
      </c>
      <c r="I61" s="52">
        <v>0.3531706711497532</v>
      </c>
      <c r="J61" s="66">
        <v>80.690280497656019</v>
      </c>
      <c r="K61" s="53">
        <v>0.19334220664162291</v>
      </c>
      <c r="L61" s="58">
        <v>76.699184148366101</v>
      </c>
      <c r="M61" s="52">
        <v>0.40544956756461981</v>
      </c>
      <c r="N61" s="66">
        <v>81.697053310273262</v>
      </c>
      <c r="O61" s="53">
        <v>0.20666825998957469</v>
      </c>
      <c r="P61" s="58">
        <v>4.9978691619071549</v>
      </c>
      <c r="Q61" s="52">
        <v>0.42803068285475049</v>
      </c>
      <c r="R61" s="66">
        <v>87.508023862582064</v>
      </c>
      <c r="S61" s="53">
        <v>0.1400616460317792</v>
      </c>
      <c r="T61" s="58">
        <v>84.518681874859965</v>
      </c>
      <c r="U61" s="52">
        <v>0.33851386604991218</v>
      </c>
      <c r="V61" s="66">
        <v>88.254053068150569</v>
      </c>
      <c r="W61" s="53">
        <v>0.14960568986956091</v>
      </c>
      <c r="X61" s="58">
        <v>3.735371193290598</v>
      </c>
      <c r="Y61" s="52">
        <v>0.36335163434040058</v>
      </c>
      <c r="Z61" s="66">
        <v>85.307948096523589</v>
      </c>
      <c r="AA61" s="53">
        <v>0.1543588027263634</v>
      </c>
      <c r="AB61" s="58">
        <v>77.778096989988526</v>
      </c>
      <c r="AC61" s="52">
        <v>0.39251152814762341</v>
      </c>
      <c r="AD61" s="66">
        <v>87.120053810827457</v>
      </c>
      <c r="AE61" s="53">
        <v>0.1654012794606679</v>
      </c>
      <c r="AF61" s="58">
        <v>9.3419568208389325</v>
      </c>
      <c r="AG61" s="52">
        <v>0.41877350375752392</v>
      </c>
      <c r="AH61" s="66">
        <v>68.27123839161878</v>
      </c>
      <c r="AI61" s="53">
        <v>0.2063884861903261</v>
      </c>
      <c r="AJ61" s="58">
        <v>64.100074026504032</v>
      </c>
      <c r="AK61" s="52">
        <v>0.48540888513728481</v>
      </c>
      <c r="AL61" s="66">
        <v>69.342545818157362</v>
      </c>
      <c r="AM61" s="53">
        <v>0.22586621703372409</v>
      </c>
      <c r="AN61" s="58">
        <v>5.2424717916533377</v>
      </c>
      <c r="AO61" s="52">
        <v>0.53255831557336952</v>
      </c>
      <c r="AP61" s="66">
        <v>90.985180952874174</v>
      </c>
      <c r="AQ61" s="53">
        <v>0.11464374726188151</v>
      </c>
      <c r="AR61" s="58">
        <v>87.643741739383557</v>
      </c>
      <c r="AS61" s="52">
        <v>0.30093861745921519</v>
      </c>
      <c r="AT61" s="66">
        <v>91.81520660973068</v>
      </c>
      <c r="AU61" s="53">
        <v>0.12130127457476619</v>
      </c>
      <c r="AV61" s="58">
        <v>4.1714648703471209</v>
      </c>
      <c r="AW61" s="52">
        <v>0.32032026407007458</v>
      </c>
      <c r="AX61" s="66">
        <v>80.638355049690858</v>
      </c>
      <c r="AY61" s="53">
        <v>0.1846780474993219</v>
      </c>
      <c r="AZ61" s="58">
        <v>77.071120992562044</v>
      </c>
      <c r="BA61" s="52">
        <v>0.40882770202684132</v>
      </c>
      <c r="BB61" s="66">
        <v>81.468771041070696</v>
      </c>
      <c r="BC61" s="53">
        <v>0.2081773944640215</v>
      </c>
      <c r="BD61" s="58">
        <v>4.3976500485086447</v>
      </c>
      <c r="BE61" s="52">
        <v>0.45063148505639639</v>
      </c>
      <c r="BF61" s="66">
        <v>88.804173128027912</v>
      </c>
      <c r="BG61" s="53">
        <v>0.1504594209450443</v>
      </c>
      <c r="BH61" s="58">
        <v>82.607259882990505</v>
      </c>
      <c r="BI61" s="52">
        <v>0.3761776513904041</v>
      </c>
      <c r="BJ61" s="66">
        <v>90.305622579686258</v>
      </c>
      <c r="BK61" s="53">
        <v>0.15172438156770079</v>
      </c>
      <c r="BL61" s="58">
        <v>7.6983626966957521</v>
      </c>
      <c r="BM61" s="52">
        <v>0.39182075120474302</v>
      </c>
      <c r="BN61" s="66">
        <v>83.411815203330718</v>
      </c>
      <c r="BO61" s="53">
        <v>0.1633108925139615</v>
      </c>
      <c r="BP61" s="58">
        <v>77.461716765365438</v>
      </c>
      <c r="BQ61" s="52">
        <v>0.4001813267979587</v>
      </c>
      <c r="BR61" s="66">
        <v>84.875443252476387</v>
      </c>
      <c r="BS61" s="53">
        <v>0.17560723305394349</v>
      </c>
      <c r="BT61" s="58">
        <v>7.4137264871109494</v>
      </c>
      <c r="BU61" s="52">
        <v>0.42981388916970759</v>
      </c>
      <c r="BV61" s="66">
        <v>80.279303536107122</v>
      </c>
      <c r="BW61" s="53">
        <v>0.16926467289075009</v>
      </c>
      <c r="BX61" s="58">
        <v>75.105203318974347</v>
      </c>
      <c r="BY61" s="52">
        <v>0.42513169013454127</v>
      </c>
      <c r="BZ61" s="66">
        <v>81.462776740836162</v>
      </c>
      <c r="CA61" s="53">
        <v>0.1908267174745456</v>
      </c>
      <c r="CB61" s="58">
        <v>6.3575734218618249</v>
      </c>
      <c r="CC61" s="52">
        <v>0.47338751778057442</v>
      </c>
      <c r="CD61" s="66">
        <v>92.054141685509435</v>
      </c>
      <c r="CE61" s="53">
        <v>0.1115903189116743</v>
      </c>
      <c r="CF61" s="58">
        <v>90.802868107191188</v>
      </c>
      <c r="CG61" s="52">
        <v>0.2733095295767724</v>
      </c>
      <c r="CH61" s="66">
        <v>92.383921647677468</v>
      </c>
      <c r="CI61" s="53">
        <v>0.1194511985574271</v>
      </c>
      <c r="CJ61" s="58">
        <v>1.58105354048627</v>
      </c>
      <c r="CK61" s="52">
        <v>0.29669279391050318</v>
      </c>
      <c r="CL61" s="66">
        <v>84.534780600161312</v>
      </c>
      <c r="CM61" s="53">
        <v>0.15654197739205719</v>
      </c>
      <c r="CN61" s="58">
        <v>82.135703440814524</v>
      </c>
      <c r="CO61" s="52">
        <v>0.33698972668069438</v>
      </c>
      <c r="CP61" s="66">
        <v>85.076482011456278</v>
      </c>
      <c r="CQ61" s="53">
        <v>0.17457411005170609</v>
      </c>
      <c r="CR61" s="58">
        <v>2.9407785706417582</v>
      </c>
      <c r="CS61" s="52">
        <v>0.3733765476503762</v>
      </c>
      <c r="CT61" s="66">
        <v>66.775870651459542</v>
      </c>
      <c r="CU61" s="53">
        <v>0.27141797083057412</v>
      </c>
      <c r="CV61" s="58">
        <v>67.748146401611109</v>
      </c>
      <c r="CW61" s="52">
        <v>0.4889468574336307</v>
      </c>
      <c r="CX61" s="66">
        <v>66.552443605870238</v>
      </c>
      <c r="CY61" s="53">
        <v>0.2888769474789239</v>
      </c>
      <c r="CZ61" s="58">
        <v>-1.195702795740885</v>
      </c>
      <c r="DA61" s="54">
        <v>0.50774933521322918</v>
      </c>
    </row>
    <row r="62" spans="1:105">
      <c r="A62" s="111" t="s">
        <v>155</v>
      </c>
      <c r="B62" s="66">
        <v>85.365966796875</v>
      </c>
      <c r="C62" s="53">
        <v>0.24408124387264249</v>
      </c>
      <c r="D62" s="58">
        <v>84.066261291503906</v>
      </c>
      <c r="E62" s="52">
        <v>0.5886986255645752</v>
      </c>
      <c r="F62" s="66">
        <v>85.683502197265625</v>
      </c>
      <c r="G62" s="53">
        <v>0.2548041045665741</v>
      </c>
      <c r="H62" s="58">
        <v>1.6172430515289311</v>
      </c>
      <c r="I62" s="52">
        <v>0.62050127983093262</v>
      </c>
      <c r="J62" s="66">
        <v>80.919456481933594</v>
      </c>
      <c r="K62" s="53">
        <v>0.26363065838813782</v>
      </c>
      <c r="L62" s="58">
        <v>77.682044982910156</v>
      </c>
      <c r="M62" s="52">
        <v>0.6416020393371582</v>
      </c>
      <c r="N62" s="66">
        <v>81.663604736328125</v>
      </c>
      <c r="O62" s="53">
        <v>0.27374917268753052</v>
      </c>
      <c r="P62" s="58">
        <v>3.9815583229064941</v>
      </c>
      <c r="Q62" s="52">
        <v>0.66832888126373291</v>
      </c>
      <c r="R62" s="66">
        <v>88.885101318359375</v>
      </c>
      <c r="S62" s="53">
        <v>0.2006520330905914</v>
      </c>
      <c r="T62" s="58">
        <v>86.240325927734375</v>
      </c>
      <c r="U62" s="52">
        <v>0.49330747127532959</v>
      </c>
      <c r="V62" s="66">
        <v>89.425407409667969</v>
      </c>
      <c r="W62" s="53">
        <v>0.21361690759658811</v>
      </c>
      <c r="X62" s="58">
        <v>3.1850829124450679</v>
      </c>
      <c r="Y62" s="52">
        <v>0.52317851781845093</v>
      </c>
      <c r="Z62" s="66">
        <v>85.087356567382812</v>
      </c>
      <c r="AA62" s="53">
        <v>0.22562786936759949</v>
      </c>
      <c r="AB62" s="58">
        <v>75.925193786621094</v>
      </c>
      <c r="AC62" s="52">
        <v>0.66355913877487183</v>
      </c>
      <c r="AD62" s="66">
        <v>87.007011413574219</v>
      </c>
      <c r="AE62" s="53">
        <v>0.23926413059234619</v>
      </c>
      <c r="AF62" s="58">
        <v>11.08181667327881</v>
      </c>
      <c r="AG62" s="52">
        <v>0.70165383815765381</v>
      </c>
      <c r="AH62" s="66">
        <v>67.442405700683594</v>
      </c>
      <c r="AI62" s="53">
        <v>0.34480682015419012</v>
      </c>
      <c r="AJ62" s="58">
        <v>63.982982635498047</v>
      </c>
      <c r="AK62" s="52">
        <v>0.73717015981674194</v>
      </c>
      <c r="AL62" s="66">
        <v>68.277603149414062</v>
      </c>
      <c r="AM62" s="53">
        <v>0.37171083688735962</v>
      </c>
      <c r="AN62" s="58">
        <v>4.2946224212646484</v>
      </c>
      <c r="AO62" s="52">
        <v>0.79222142696380615</v>
      </c>
      <c r="AP62" s="66">
        <v>92.461418151855469</v>
      </c>
      <c r="AQ62" s="53">
        <v>0.16257067024707789</v>
      </c>
      <c r="AR62" s="58">
        <v>88.963691711425781</v>
      </c>
      <c r="AS62" s="52">
        <v>0.47689822316169739</v>
      </c>
      <c r="AT62" s="66">
        <v>93.195091247558594</v>
      </c>
      <c r="AU62" s="53">
        <v>0.17094358801841739</v>
      </c>
      <c r="AV62" s="58">
        <v>4.2314028739929199</v>
      </c>
      <c r="AW62" s="52">
        <v>0.50557225942611694</v>
      </c>
      <c r="AX62" s="66">
        <v>82.505844116210938</v>
      </c>
      <c r="AY62" s="53">
        <v>0.2536456286907196</v>
      </c>
      <c r="AZ62" s="58">
        <v>78.126144409179688</v>
      </c>
      <c r="BA62" s="52">
        <v>0.6621018648147583</v>
      </c>
      <c r="BB62" s="66">
        <v>83.49066162109375</v>
      </c>
      <c r="BC62" s="53">
        <v>0.26233160495758062</v>
      </c>
      <c r="BD62" s="58">
        <v>5.3645200729370117</v>
      </c>
      <c r="BE62" s="52">
        <v>0.69344198703765869</v>
      </c>
      <c r="BF62" s="66">
        <v>90.051193237304688</v>
      </c>
      <c r="BG62" s="53">
        <v>0.19581037759780881</v>
      </c>
      <c r="BH62" s="58">
        <v>83.096733093261719</v>
      </c>
      <c r="BI62" s="52">
        <v>0.61714738607406616</v>
      </c>
      <c r="BJ62" s="66">
        <v>91.503593444824219</v>
      </c>
      <c r="BK62" s="53">
        <v>0.1835775226354599</v>
      </c>
      <c r="BL62" s="58">
        <v>8.406855583190918</v>
      </c>
      <c r="BM62" s="52">
        <v>0.62451064586639404</v>
      </c>
      <c r="BN62" s="66">
        <v>83.720680236816406</v>
      </c>
      <c r="BO62" s="53">
        <v>0.24753689765930181</v>
      </c>
      <c r="BP62" s="58">
        <v>76.192123413085938</v>
      </c>
      <c r="BQ62" s="52">
        <v>0.68422156572341919</v>
      </c>
      <c r="BR62" s="66">
        <v>85.325164794921875</v>
      </c>
      <c r="BS62" s="53">
        <v>0.26320859789848328</v>
      </c>
      <c r="BT62" s="58">
        <v>9.1330432891845703</v>
      </c>
      <c r="BU62" s="52">
        <v>0.73258936405181885</v>
      </c>
      <c r="BV62" s="66">
        <v>83.253646850585938</v>
      </c>
      <c r="BW62" s="53">
        <v>0.26630440354347229</v>
      </c>
      <c r="BX62" s="58">
        <v>77.39617919921875</v>
      </c>
      <c r="BY62" s="52">
        <v>0.6532706618309021</v>
      </c>
      <c r="BZ62" s="66">
        <v>84.455352783203125</v>
      </c>
      <c r="CA62" s="53">
        <v>0.27277562022209167</v>
      </c>
      <c r="CB62" s="58">
        <v>7.0591769218444824</v>
      </c>
      <c r="CC62" s="52">
        <v>0.67601895332336426</v>
      </c>
      <c r="CD62" s="66">
        <v>94.532600402832031</v>
      </c>
      <c r="CE62" s="53">
        <v>0.15692137181758881</v>
      </c>
      <c r="CF62" s="58">
        <v>93.350914001464844</v>
      </c>
      <c r="CG62" s="52">
        <v>0.36026981472969061</v>
      </c>
      <c r="CH62" s="66">
        <v>94.781242370605469</v>
      </c>
      <c r="CI62" s="53">
        <v>0.17151220142841339</v>
      </c>
      <c r="CJ62" s="58">
        <v>1.4303287267684941</v>
      </c>
      <c r="CK62" s="52">
        <v>0.39283210039138788</v>
      </c>
      <c r="CL62" s="66">
        <v>84.931205749511719</v>
      </c>
      <c r="CM62" s="53">
        <v>0.24739554524421689</v>
      </c>
      <c r="CN62" s="58">
        <v>81.521293640136719</v>
      </c>
      <c r="CO62" s="52">
        <v>0.57083743810653687</v>
      </c>
      <c r="CP62" s="66">
        <v>85.662643432617188</v>
      </c>
      <c r="CQ62" s="53">
        <v>0.27007153630256647</v>
      </c>
      <c r="CR62" s="58">
        <v>4.1413578987121582</v>
      </c>
      <c r="CS62" s="52">
        <v>0.61901348829269409</v>
      </c>
      <c r="CT62" s="66">
        <v>65.211624145507812</v>
      </c>
      <c r="CU62" s="53">
        <v>0.36562731862068182</v>
      </c>
      <c r="CV62" s="58">
        <v>65.594291687011719</v>
      </c>
      <c r="CW62" s="52">
        <v>0.71261686086654663</v>
      </c>
      <c r="CX62" s="66">
        <v>65.154144287109375</v>
      </c>
      <c r="CY62" s="53">
        <v>0.40172192454338068</v>
      </c>
      <c r="CZ62" s="58">
        <v>-0.4401499330997467</v>
      </c>
      <c r="DA62" s="54">
        <v>0.77868056297302246</v>
      </c>
    </row>
    <row r="63" spans="1:105" ht="14" thickBot="1">
      <c r="A63" s="112" t="s">
        <v>153</v>
      </c>
      <c r="B63" s="67">
        <v>85.988284773396401</v>
      </c>
      <c r="C63" s="60">
        <v>0.1207781464194283</v>
      </c>
      <c r="D63" s="61">
        <v>84.238558282693958</v>
      </c>
      <c r="E63" s="59">
        <v>0.26792182065019271</v>
      </c>
      <c r="F63" s="67">
        <v>86.393118648630193</v>
      </c>
      <c r="G63" s="60">
        <v>0.1270814969557704</v>
      </c>
      <c r="H63" s="61">
        <v>2.1545603659362289</v>
      </c>
      <c r="I63" s="59">
        <v>0.28092457496229611</v>
      </c>
      <c r="J63" s="67">
        <v>82.448388922497671</v>
      </c>
      <c r="K63" s="60">
        <v>0.1425171073578427</v>
      </c>
      <c r="L63" s="61">
        <v>78.961014246469048</v>
      </c>
      <c r="M63" s="59">
        <v>0.31358512863322002</v>
      </c>
      <c r="N63" s="67">
        <v>83.260250795650421</v>
      </c>
      <c r="O63" s="60">
        <v>0.1529524549231302</v>
      </c>
      <c r="P63" s="61">
        <v>4.2992365491813844</v>
      </c>
      <c r="Q63" s="59">
        <v>0.33117870119113407</v>
      </c>
      <c r="R63" s="67">
        <v>88.46091060166286</v>
      </c>
      <c r="S63" s="60">
        <v>0.1078962011031791</v>
      </c>
      <c r="T63" s="61">
        <v>85.993125674948431</v>
      </c>
      <c r="U63" s="59">
        <v>0.26251030513282703</v>
      </c>
      <c r="V63" s="67">
        <v>89.070236681655743</v>
      </c>
      <c r="W63" s="60">
        <v>0.1166770818933596</v>
      </c>
      <c r="X63" s="61">
        <v>3.077111006707328</v>
      </c>
      <c r="Y63" s="59">
        <v>0.28221493259441338</v>
      </c>
      <c r="Z63" s="67">
        <v>85.65824590078104</v>
      </c>
      <c r="AA63" s="60">
        <v>0.1222647934060538</v>
      </c>
      <c r="AB63" s="61">
        <v>79.04256426550873</v>
      </c>
      <c r="AC63" s="59">
        <v>0.30759855513347462</v>
      </c>
      <c r="AD63" s="67">
        <v>87.194326171253806</v>
      </c>
      <c r="AE63" s="60">
        <v>0.13081795743905131</v>
      </c>
      <c r="AF63" s="61">
        <v>8.1517619057450776</v>
      </c>
      <c r="AG63" s="59">
        <v>0.32841310565241821</v>
      </c>
      <c r="AH63" s="67">
        <v>71.9038290233607</v>
      </c>
      <c r="AI63" s="60">
        <v>0.15730105090778729</v>
      </c>
      <c r="AJ63" s="61">
        <v>68.219506980065873</v>
      </c>
      <c r="AK63" s="59">
        <v>0.37177856067017079</v>
      </c>
      <c r="AL63" s="67">
        <v>72.800075265232195</v>
      </c>
      <c r="AM63" s="60">
        <v>0.17521632301887091</v>
      </c>
      <c r="AN63" s="61">
        <v>4.5805682851663114</v>
      </c>
      <c r="AO63" s="59">
        <v>0.41141685219402779</v>
      </c>
      <c r="AP63" s="67">
        <v>91.120049878503565</v>
      </c>
      <c r="AQ63" s="60">
        <v>9.5025366712668202E-2</v>
      </c>
      <c r="AR63" s="61">
        <v>88.08637859254803</v>
      </c>
      <c r="AS63" s="59">
        <v>0.24075690895303981</v>
      </c>
      <c r="AT63" s="67">
        <v>91.837621303181507</v>
      </c>
      <c r="AU63" s="60">
        <v>0.1006309209109025</v>
      </c>
      <c r="AV63" s="61">
        <v>3.7512427106334831</v>
      </c>
      <c r="AW63" s="59">
        <v>0.25364004772373722</v>
      </c>
      <c r="AX63" s="67">
        <v>81.952149761894304</v>
      </c>
      <c r="AY63" s="60">
        <v>0.1383653525381035</v>
      </c>
      <c r="AZ63" s="61">
        <v>78.699266515981719</v>
      </c>
      <c r="BA63" s="59">
        <v>0.32458789575123598</v>
      </c>
      <c r="BB63" s="67">
        <v>82.674110226992411</v>
      </c>
      <c r="BC63" s="60">
        <v>0.1550483971462247</v>
      </c>
      <c r="BD63" s="61">
        <v>3.9748437110106871</v>
      </c>
      <c r="BE63" s="59">
        <v>0.35438553854714228</v>
      </c>
      <c r="BF63" s="67">
        <v>89.749138305035544</v>
      </c>
      <c r="BG63" s="60">
        <v>0.11344050553244731</v>
      </c>
      <c r="BH63" s="61">
        <v>84.317306113233911</v>
      </c>
      <c r="BI63" s="59">
        <v>0.28671423676050711</v>
      </c>
      <c r="BJ63" s="67">
        <v>91.012251951508972</v>
      </c>
      <c r="BK63" s="60">
        <v>0.1149474721485497</v>
      </c>
      <c r="BL63" s="61">
        <v>6.6949458382750633</v>
      </c>
      <c r="BM63" s="59">
        <v>0.2974660566091521</v>
      </c>
      <c r="BN63" s="67">
        <v>84.792909978865779</v>
      </c>
      <c r="BO63" s="60">
        <v>0.1252589095063445</v>
      </c>
      <c r="BP63" s="61">
        <v>79.63906980763656</v>
      </c>
      <c r="BQ63" s="59">
        <v>0.31205410993557342</v>
      </c>
      <c r="BR63" s="67">
        <v>86.009664957013413</v>
      </c>
      <c r="BS63" s="60">
        <v>0.1344533680353624</v>
      </c>
      <c r="BT63" s="61">
        <v>6.3705951493768511</v>
      </c>
      <c r="BU63" s="59">
        <v>0.3353753703474292</v>
      </c>
      <c r="BV63" s="67">
        <v>82.006338023018017</v>
      </c>
      <c r="BW63" s="60">
        <v>0.13164228150347099</v>
      </c>
      <c r="BX63" s="61">
        <v>77.261443351280505</v>
      </c>
      <c r="BY63" s="59">
        <v>0.34058719968089751</v>
      </c>
      <c r="BZ63" s="67">
        <v>83.054626767716826</v>
      </c>
      <c r="CA63" s="60">
        <v>0.14487920680673549</v>
      </c>
      <c r="CB63" s="61">
        <v>5.7931834164363174</v>
      </c>
      <c r="CC63" s="59">
        <v>0.36904293898395341</v>
      </c>
      <c r="CD63" s="67">
        <v>92.486297607821768</v>
      </c>
      <c r="CE63" s="60">
        <v>8.7668243844452598E-2</v>
      </c>
      <c r="CF63" s="61">
        <v>91.272409368948459</v>
      </c>
      <c r="CG63" s="59">
        <v>0.21625243244055581</v>
      </c>
      <c r="CH63" s="67">
        <v>92.777226533640587</v>
      </c>
      <c r="CI63" s="60">
        <v>9.4789957505126199E-2</v>
      </c>
      <c r="CJ63" s="61">
        <v>1.504817164692128</v>
      </c>
      <c r="CK63" s="59">
        <v>0.23320778336707659</v>
      </c>
      <c r="CL63" s="67">
        <v>85.398036445735059</v>
      </c>
      <c r="CM63" s="60">
        <v>0.1206554980145112</v>
      </c>
      <c r="CN63" s="61">
        <v>83.154640591349903</v>
      </c>
      <c r="CO63" s="59">
        <v>0.28100851382042041</v>
      </c>
      <c r="CP63" s="67">
        <v>85.893685471928734</v>
      </c>
      <c r="CQ63" s="60">
        <v>0.13614071310109929</v>
      </c>
      <c r="CR63" s="61">
        <v>2.739044880578843</v>
      </c>
      <c r="CS63" s="59">
        <v>0.31163876996856688</v>
      </c>
      <c r="CT63" s="67">
        <v>66.808938687846293</v>
      </c>
      <c r="CU63" s="60">
        <v>0.2049704442764303</v>
      </c>
      <c r="CV63" s="61">
        <v>67.315648249975737</v>
      </c>
      <c r="CW63" s="59">
        <v>0.39484068318085791</v>
      </c>
      <c r="CX63" s="67">
        <v>66.683317703604942</v>
      </c>
      <c r="CY63" s="60">
        <v>0.21727822661214141</v>
      </c>
      <c r="CZ63" s="61">
        <v>-0.63233054637079711</v>
      </c>
      <c r="DA63" s="62">
        <v>0.40976776162491418</v>
      </c>
    </row>
    <row r="64" spans="1:105">
      <c r="A64" s="50"/>
      <c r="B64" s="50"/>
      <c r="C64" s="58"/>
      <c r="D64" s="58"/>
      <c r="E64" s="58"/>
      <c r="F64" s="58"/>
      <c r="G64" s="58"/>
      <c r="H64" s="58"/>
      <c r="I64" s="52"/>
      <c r="J64" s="52"/>
      <c r="K64" s="52"/>
      <c r="L64" s="52"/>
      <c r="M64" s="52"/>
      <c r="N64" s="52"/>
      <c r="O64" s="58"/>
      <c r="P64" s="58"/>
      <c r="Q64" s="52"/>
      <c r="R64" s="52"/>
      <c r="S64" s="52"/>
      <c r="T64" s="52"/>
      <c r="U64" s="52"/>
      <c r="V64" s="52"/>
      <c r="W64" s="58"/>
      <c r="X64" s="58"/>
      <c r="Y64" s="52"/>
      <c r="Z64" s="52"/>
      <c r="AA64" s="52"/>
      <c r="AB64" s="52"/>
      <c r="AC64" s="52"/>
      <c r="AD64" s="52"/>
      <c r="AE64" s="58"/>
      <c r="AF64" s="58"/>
      <c r="AG64" s="52"/>
      <c r="AH64" s="52"/>
      <c r="AI64" s="52"/>
      <c r="AJ64" s="52"/>
      <c r="AK64" s="52"/>
      <c r="AL64" s="52"/>
      <c r="AM64" s="58"/>
      <c r="AN64" s="58"/>
      <c r="AO64" s="52"/>
      <c r="AP64" s="52"/>
      <c r="AQ64" s="52"/>
      <c r="AR64" s="52"/>
      <c r="AS64" s="52"/>
      <c r="AT64" s="52"/>
      <c r="AU64" s="58"/>
      <c r="AV64" s="58"/>
      <c r="AW64" s="52"/>
      <c r="AX64" s="52"/>
      <c r="AY64" s="52"/>
      <c r="AZ64" s="52"/>
      <c r="BA64" s="52"/>
      <c r="BB64" s="52"/>
      <c r="BC64" s="58"/>
      <c r="BD64" s="58"/>
      <c r="BE64" s="52"/>
      <c r="BF64" s="52"/>
      <c r="BG64" s="52"/>
      <c r="BH64" s="52"/>
      <c r="BI64" s="52"/>
      <c r="BJ64" s="52"/>
      <c r="BK64" s="58"/>
      <c r="BL64" s="58"/>
      <c r="BM64" s="52"/>
      <c r="BN64" s="52"/>
      <c r="BO64" s="52"/>
      <c r="BP64" s="52"/>
      <c r="BQ64" s="52"/>
      <c r="BR64" s="52"/>
      <c r="BS64" s="58"/>
      <c r="BT64" s="58"/>
      <c r="BU64" s="52"/>
      <c r="BV64" s="52"/>
      <c r="BW64" s="52"/>
      <c r="BX64" s="52"/>
      <c r="BY64" s="52"/>
      <c r="BZ64" s="52"/>
      <c r="CA64" s="58"/>
      <c r="CB64" s="58"/>
      <c r="CC64" s="52"/>
      <c r="CD64" s="52"/>
      <c r="CE64" s="52"/>
      <c r="CF64" s="52"/>
      <c r="CG64" s="52"/>
      <c r="CH64" s="52"/>
      <c r="CI64" s="58"/>
      <c r="CJ64" s="58"/>
      <c r="CK64" s="52"/>
      <c r="CL64" s="52"/>
      <c r="CM64" s="52"/>
      <c r="CN64" s="52"/>
      <c r="CO64" s="52"/>
      <c r="CP64" s="52"/>
      <c r="CQ64" s="58"/>
      <c r="CR64" s="58"/>
      <c r="CS64" s="52"/>
      <c r="CT64" s="52"/>
      <c r="CU64" s="52"/>
      <c r="CV64" s="52"/>
      <c r="CW64" s="52"/>
      <c r="CX64" s="52"/>
      <c r="CY64" s="58"/>
      <c r="CZ64" s="58"/>
      <c r="DA64" s="52"/>
    </row>
    <row r="65" spans="1:105">
      <c r="A65" s="64" t="s">
        <v>17</v>
      </c>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row>
    <row r="66" spans="1:105">
      <c r="A66" s="65" t="s">
        <v>86</v>
      </c>
      <c r="B66" s="8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row>
    <row r="67" spans="1:105">
      <c r="A67" s="92" t="s">
        <v>84</v>
      </c>
      <c r="B67" s="2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row>
    <row r="68" spans="1:105">
      <c r="A68" s="15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row>
    <row r="69" spans="1:105">
      <c r="A69" s="154"/>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row>
    <row r="70" spans="1:105">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row>
    <row r="71" spans="1:105">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row>
  </sheetData>
  <sortState xmlns:xlrd2="http://schemas.microsoft.com/office/spreadsheetml/2017/richdata2" ref="A12:DA60">
    <sortCondition ref="A12"/>
  </sortState>
  <customSheetViews>
    <customSheetView guid="{958562DC-2717-487D-88ED-05485062DB2A}" scale="80" showGridLines="0" topLeftCell="A25">
      <selection activeCell="A68" sqref="A68"/>
      <pageMargins left="0.7" right="0.7" top="0.75" bottom="0.75" header="0.3" footer="0.3"/>
      <pageSetup paperSize="9" orientation="portrait" r:id="rId1"/>
    </customSheetView>
    <customSheetView guid="{DC9DA9F2-44C2-40AF-952E-F17A8405449D}" scale="80" showGridLines="0">
      <selection activeCell="A12" sqref="A12:A63"/>
      <pageMargins left="0.7" right="0.7" top="0.75" bottom="0.75" header="0.3" footer="0.3"/>
      <pageSetup paperSize="9" orientation="portrait" r:id="rId2"/>
    </customSheetView>
    <customSheetView guid="{AF19555B-DC94-4383-99E1-B20527EBB45F}" scale="80" showGridLines="0">
      <selection activeCell="A68" sqref="A68"/>
      <pageMargins left="0.7" right="0.7" top="0.75" bottom="0.75" header="0.3" footer="0.3"/>
      <pageSetup paperSize="9" orientation="portrait" r:id="rId3"/>
    </customSheetView>
  </customSheetViews>
  <mergeCells count="66">
    <mergeCell ref="B7:DA7"/>
    <mergeCell ref="B8:I8"/>
    <mergeCell ref="J8:Q8"/>
    <mergeCell ref="R8:Y8"/>
    <mergeCell ref="Z8:AG8"/>
    <mergeCell ref="AH8:AO8"/>
    <mergeCell ref="AP8:AW8"/>
    <mergeCell ref="AX8:BE8"/>
    <mergeCell ref="BF8:BM8"/>
    <mergeCell ref="BN8:BU8"/>
    <mergeCell ref="BV8:CC8"/>
    <mergeCell ref="CD8:CK8"/>
    <mergeCell ref="CL8:CS8"/>
    <mergeCell ref="CT8:DA8"/>
    <mergeCell ref="B9:C9"/>
    <mergeCell ref="D9:E9"/>
    <mergeCell ref="F9:G9"/>
    <mergeCell ref="H9:I9"/>
    <mergeCell ref="J9:K9"/>
    <mergeCell ref="L9:M9"/>
    <mergeCell ref="AJ9:AK9"/>
    <mergeCell ref="N9:O9"/>
    <mergeCell ref="P9:Q9"/>
    <mergeCell ref="R9:S9"/>
    <mergeCell ref="T9:U9"/>
    <mergeCell ref="V9:W9"/>
    <mergeCell ref="X9:Y9"/>
    <mergeCell ref="Z9:AA9"/>
    <mergeCell ref="AB9:AC9"/>
    <mergeCell ref="AD9:AE9"/>
    <mergeCell ref="AF9:AG9"/>
    <mergeCell ref="AH9:AI9"/>
    <mergeCell ref="BH9:BI9"/>
    <mergeCell ref="AL9:AM9"/>
    <mergeCell ref="AN9:AO9"/>
    <mergeCell ref="AP9:AQ9"/>
    <mergeCell ref="AR9:AS9"/>
    <mergeCell ref="AT9:AU9"/>
    <mergeCell ref="AV9:AW9"/>
    <mergeCell ref="AX9:AY9"/>
    <mergeCell ref="AZ9:BA9"/>
    <mergeCell ref="BB9:BC9"/>
    <mergeCell ref="BD9:BE9"/>
    <mergeCell ref="BF9:BG9"/>
    <mergeCell ref="CF9:CG9"/>
    <mergeCell ref="BJ9:BK9"/>
    <mergeCell ref="BL9:BM9"/>
    <mergeCell ref="BN9:BO9"/>
    <mergeCell ref="BP9:BQ9"/>
    <mergeCell ref="BR9:BS9"/>
    <mergeCell ref="BT9:BU9"/>
    <mergeCell ref="BV9:BW9"/>
    <mergeCell ref="BX9:BY9"/>
    <mergeCell ref="BZ9:CA9"/>
    <mergeCell ref="CB9:CC9"/>
    <mergeCell ref="CD9:CE9"/>
    <mergeCell ref="CT9:CU9"/>
    <mergeCell ref="CV9:CW9"/>
    <mergeCell ref="CX9:CY9"/>
    <mergeCell ref="CZ9:DA9"/>
    <mergeCell ref="CH9:CI9"/>
    <mergeCell ref="CJ9:CK9"/>
    <mergeCell ref="CL9:CM9"/>
    <mergeCell ref="CN9:CO9"/>
    <mergeCell ref="CP9:CQ9"/>
    <mergeCell ref="CR9:CS9"/>
  </mergeCells>
  <conditionalFormatting sqref="H12:H63 P12:P63 AN12:AN63 AF12:AF63 X12:X63 AV12:AV63 BD12:BD63 BL12:BL63 BT12:BT63 CB12:CB63 CJ12:CJ63 CR12:CR63 CZ12:CZ63">
    <cfRule type="expression" dxfId="6" priority="1">
      <formula>ABS(H12/I12)&gt;=1.96</formula>
    </cfRule>
  </conditionalFormatting>
  <pageMargins left="0.7" right="0.7" top="0.75" bottom="0.75" header="0.3" footer="0.3"/>
  <pageSetup paperSize="9"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AI25"/>
  <sheetViews>
    <sheetView showGridLines="0" zoomScaleNormal="100" workbookViewId="0"/>
  </sheetViews>
  <sheetFormatPr baseColWidth="10" defaultColWidth="9.1640625" defaultRowHeight="13"/>
  <cols>
    <col min="1" max="1" width="34" style="2" customWidth="1"/>
    <col min="2" max="16384" width="9.1640625" style="2"/>
  </cols>
  <sheetData>
    <row r="1" spans="1:35">
      <c r="A1" s="2" t="str">
        <f ca="1">RIGHT(CELL("Filename",A1),LEN(CELL("Filename",A1))-FIND("]",CELL("Filename",A1)))</f>
        <v>Tabela BMUL.NO.SELFEFF_I3</v>
      </c>
      <c r="J1" s="5" t="s">
        <v>111</v>
      </c>
    </row>
    <row r="2" spans="1:35">
      <c r="J2" s="130" t="s">
        <v>119</v>
      </c>
    </row>
    <row r="3" spans="1:35" ht="14">
      <c r="A3" s="226" t="s">
        <v>304</v>
      </c>
    </row>
    <row r="4" spans="1:35">
      <c r="A4" s="6" t="s">
        <v>182</v>
      </c>
    </row>
    <row r="5" spans="1:35">
      <c r="A5" s="6"/>
    </row>
    <row r="6" spans="1:35">
      <c r="A6" s="6"/>
    </row>
    <row r="7" spans="1:35" s="9" customFormat="1" ht="14" thickBot="1">
      <c r="A7" s="7"/>
    </row>
    <row r="8" spans="1:35" s="9" customFormat="1" ht="29.25" customHeight="1">
      <c r="A8" s="41"/>
      <c r="B8" s="277" t="s">
        <v>302</v>
      </c>
      <c r="C8" s="278"/>
      <c r="D8" s="278"/>
      <c r="E8" s="278"/>
      <c r="F8" s="278"/>
      <c r="G8" s="278"/>
      <c r="H8" s="278"/>
      <c r="I8" s="278"/>
      <c r="J8" s="278"/>
      <c r="K8" s="278"/>
      <c r="L8" s="278"/>
      <c r="M8" s="278"/>
      <c r="N8" s="278"/>
      <c r="O8" s="278"/>
      <c r="P8" s="278"/>
      <c r="Q8" s="278"/>
      <c r="R8" s="278"/>
      <c r="S8" s="278"/>
      <c r="T8" s="278"/>
      <c r="U8" s="278"/>
      <c r="V8" s="278"/>
      <c r="W8" s="278"/>
      <c r="X8" s="278"/>
      <c r="Y8" s="278"/>
      <c r="Z8" s="278"/>
      <c r="AA8" s="279"/>
    </row>
    <row r="9" spans="1:35" s="9" customFormat="1" ht="102.75" customHeight="1">
      <c r="A9" s="42"/>
      <c r="B9" s="295" t="s">
        <v>303</v>
      </c>
      <c r="C9" s="297"/>
      <c r="D9" s="295" t="s">
        <v>306</v>
      </c>
      <c r="E9" s="297"/>
      <c r="F9" s="295" t="s">
        <v>307</v>
      </c>
      <c r="G9" s="297"/>
      <c r="H9" s="295" t="s">
        <v>299</v>
      </c>
      <c r="I9" s="297"/>
      <c r="J9" s="295" t="s">
        <v>308</v>
      </c>
      <c r="K9" s="297"/>
      <c r="L9" s="295" t="s">
        <v>309</v>
      </c>
      <c r="M9" s="297"/>
      <c r="N9" s="295" t="s">
        <v>310</v>
      </c>
      <c r="O9" s="297"/>
      <c r="P9" s="295" t="s">
        <v>311</v>
      </c>
      <c r="Q9" s="297"/>
      <c r="R9" s="295" t="s">
        <v>312</v>
      </c>
      <c r="S9" s="297"/>
      <c r="T9" s="295" t="s">
        <v>292</v>
      </c>
      <c r="U9" s="297"/>
      <c r="V9" s="295" t="s">
        <v>313</v>
      </c>
      <c r="W9" s="297"/>
      <c r="X9" s="295" t="s">
        <v>314</v>
      </c>
      <c r="Y9" s="297"/>
      <c r="Z9" s="295" t="s">
        <v>380</v>
      </c>
      <c r="AA9" s="298"/>
    </row>
    <row r="10" spans="1:35" s="65" customFormat="1" ht="13" customHeight="1">
      <c r="A10" s="43"/>
      <c r="B10" s="44" t="s">
        <v>280</v>
      </c>
      <c r="C10" s="44" t="s">
        <v>139</v>
      </c>
      <c r="D10" s="45" t="s">
        <v>280</v>
      </c>
      <c r="E10" s="46" t="s">
        <v>139</v>
      </c>
      <c r="F10" s="45" t="s">
        <v>280</v>
      </c>
      <c r="G10" s="46" t="s">
        <v>139</v>
      </c>
      <c r="H10" s="44" t="s">
        <v>280</v>
      </c>
      <c r="I10" s="44" t="s">
        <v>139</v>
      </c>
      <c r="J10" s="45" t="s">
        <v>280</v>
      </c>
      <c r="K10" s="46" t="s">
        <v>139</v>
      </c>
      <c r="L10" s="44" t="s">
        <v>280</v>
      </c>
      <c r="M10" s="44" t="s">
        <v>139</v>
      </c>
      <c r="N10" s="45" t="s">
        <v>280</v>
      </c>
      <c r="O10" s="46" t="s">
        <v>139</v>
      </c>
      <c r="P10" s="44" t="s">
        <v>280</v>
      </c>
      <c r="Q10" s="44" t="s">
        <v>139</v>
      </c>
      <c r="R10" s="45" t="s">
        <v>280</v>
      </c>
      <c r="S10" s="46" t="s">
        <v>139</v>
      </c>
      <c r="T10" s="44" t="s">
        <v>280</v>
      </c>
      <c r="U10" s="44" t="s">
        <v>139</v>
      </c>
      <c r="V10" s="45" t="s">
        <v>280</v>
      </c>
      <c r="W10" s="46" t="s">
        <v>139</v>
      </c>
      <c r="X10" s="45" t="s">
        <v>280</v>
      </c>
      <c r="Y10" s="46" t="s">
        <v>139</v>
      </c>
      <c r="Z10" s="44" t="s">
        <v>280</v>
      </c>
      <c r="AA10" s="47" t="s">
        <v>139</v>
      </c>
    </row>
    <row r="11" spans="1:35">
      <c r="A11" s="17"/>
      <c r="B11" s="18"/>
      <c r="C11" s="18"/>
      <c r="D11" s="19"/>
      <c r="E11" s="20"/>
      <c r="F11" s="19"/>
      <c r="G11" s="20"/>
      <c r="H11" s="21"/>
      <c r="I11" s="21"/>
      <c r="J11" s="39"/>
      <c r="K11" s="38"/>
      <c r="L11" s="21"/>
      <c r="M11" s="21"/>
      <c r="N11" s="39"/>
      <c r="O11" s="38"/>
      <c r="P11" s="21"/>
      <c r="Q11" s="21"/>
      <c r="R11" s="39"/>
      <c r="S11" s="38"/>
      <c r="T11" s="21"/>
      <c r="U11" s="21"/>
      <c r="V11" s="39"/>
      <c r="W11" s="38"/>
      <c r="X11" s="39"/>
      <c r="Y11" s="38"/>
      <c r="Z11" s="21"/>
      <c r="AA11" s="22"/>
      <c r="AB11" s="85"/>
      <c r="AC11" s="85"/>
      <c r="AD11" s="85"/>
      <c r="AE11" s="85"/>
      <c r="AF11" s="85"/>
      <c r="AG11" s="85"/>
      <c r="AH11" s="85"/>
      <c r="AI11" s="85"/>
    </row>
    <row r="12" spans="1:35">
      <c r="A12" s="93" t="s">
        <v>46</v>
      </c>
      <c r="B12" s="32">
        <v>87.936684082229107</v>
      </c>
      <c r="C12" s="35">
        <v>1.2006926807349425</v>
      </c>
      <c r="D12" s="34">
        <v>81.581420955536657</v>
      </c>
      <c r="E12" s="33">
        <v>1.5868261555110834</v>
      </c>
      <c r="F12" s="34">
        <v>85.364241385171923</v>
      </c>
      <c r="G12" s="33">
        <v>1.1864253754435168</v>
      </c>
      <c r="H12" s="32">
        <v>87.068561380458121</v>
      </c>
      <c r="I12" s="35">
        <v>1.2260827160126484</v>
      </c>
      <c r="J12" s="34">
        <v>61.773403535237911</v>
      </c>
      <c r="K12" s="33">
        <v>1.9706658935439985</v>
      </c>
      <c r="L12" s="32">
        <v>93.75212239530353</v>
      </c>
      <c r="M12" s="35">
        <v>0.9763424375716756</v>
      </c>
      <c r="N12" s="34">
        <v>86.210457245595677</v>
      </c>
      <c r="O12" s="33">
        <v>1.3826381464182971</v>
      </c>
      <c r="P12" s="32">
        <v>90.657257025682227</v>
      </c>
      <c r="Q12" s="35">
        <v>1.1803229856949418</v>
      </c>
      <c r="R12" s="34">
        <v>81.092293781465671</v>
      </c>
      <c r="S12" s="33">
        <v>1.3596806973627411</v>
      </c>
      <c r="T12" s="32">
        <v>84.827609594364546</v>
      </c>
      <c r="U12" s="35">
        <v>1.0570635110006883</v>
      </c>
      <c r="V12" s="34">
        <v>95.144751991113026</v>
      </c>
      <c r="W12" s="33">
        <v>0.77233389927823581</v>
      </c>
      <c r="X12" s="34">
        <v>83.823927784589287</v>
      </c>
      <c r="Y12" s="33">
        <v>1.2754718812210639</v>
      </c>
      <c r="Z12" s="32">
        <v>77.195190429910753</v>
      </c>
      <c r="AA12" s="31">
        <v>1.4711213155472576</v>
      </c>
      <c r="AB12" s="37"/>
      <c r="AC12" s="37"/>
      <c r="AD12" s="37"/>
      <c r="AE12" s="37"/>
      <c r="AF12" s="37"/>
      <c r="AG12" s="37"/>
      <c r="AH12" s="37"/>
      <c r="AI12" s="37"/>
    </row>
    <row r="13" spans="1:35">
      <c r="A13" s="93" t="s">
        <v>78</v>
      </c>
      <c r="B13" s="32">
        <v>95.620460731137214</v>
      </c>
      <c r="C13" s="35">
        <v>0.51759031131699373</v>
      </c>
      <c r="D13" s="34">
        <v>93.945255506423962</v>
      </c>
      <c r="E13" s="33">
        <v>0.58916529932977091</v>
      </c>
      <c r="F13" s="34">
        <v>97.228934716993137</v>
      </c>
      <c r="G13" s="33">
        <v>0.36290808831655857</v>
      </c>
      <c r="H13" s="32">
        <v>89.344107455130768</v>
      </c>
      <c r="I13" s="35">
        <v>0.77048475672827421</v>
      </c>
      <c r="J13" s="34">
        <v>83.15923490221742</v>
      </c>
      <c r="K13" s="33">
        <v>0.90790611559252277</v>
      </c>
      <c r="L13" s="32">
        <v>96.349180604900511</v>
      </c>
      <c r="M13" s="35">
        <v>0.46102036901482346</v>
      </c>
      <c r="N13" s="34">
        <v>94.434513069745833</v>
      </c>
      <c r="O13" s="33">
        <v>0.60514485705949128</v>
      </c>
      <c r="P13" s="32">
        <v>91.315785538747065</v>
      </c>
      <c r="Q13" s="35">
        <v>0.74868061354939308</v>
      </c>
      <c r="R13" s="34">
        <v>89.496418800809039</v>
      </c>
      <c r="S13" s="33">
        <v>0.69647044617929854</v>
      </c>
      <c r="T13" s="32">
        <v>87.415691461406496</v>
      </c>
      <c r="U13" s="35">
        <v>0.86152005226047956</v>
      </c>
      <c r="V13" s="34">
        <v>97.445600155119521</v>
      </c>
      <c r="W13" s="33">
        <v>0.42332759871022424</v>
      </c>
      <c r="X13" s="34">
        <v>89.233323047331865</v>
      </c>
      <c r="Y13" s="33">
        <v>0.71472076667024198</v>
      </c>
      <c r="Z13" s="32">
        <v>63.916219989090507</v>
      </c>
      <c r="AA13" s="31">
        <v>1.0873561248007459</v>
      </c>
      <c r="AB13" s="37"/>
      <c r="AC13" s="37"/>
      <c r="AD13" s="37"/>
      <c r="AE13" s="37"/>
      <c r="AF13" s="37"/>
      <c r="AG13" s="37"/>
      <c r="AH13" s="37"/>
      <c r="AI13" s="37"/>
    </row>
    <row r="14" spans="1:35">
      <c r="A14" s="93" t="s">
        <v>44</v>
      </c>
      <c r="B14" s="32">
        <v>98.225696676498146</v>
      </c>
      <c r="C14" s="35">
        <v>0.35172105845129265</v>
      </c>
      <c r="D14" s="34">
        <v>96.36687940238437</v>
      </c>
      <c r="E14" s="33">
        <v>0.56439823034120251</v>
      </c>
      <c r="F14" s="34">
        <v>96.825615665074423</v>
      </c>
      <c r="G14" s="33">
        <v>0.37699299119378793</v>
      </c>
      <c r="H14" s="32">
        <v>95.053307267724904</v>
      </c>
      <c r="I14" s="35">
        <v>0.66326661456490865</v>
      </c>
      <c r="J14" s="34">
        <v>75.53371986789854</v>
      </c>
      <c r="K14" s="33">
        <v>1.262469038196705</v>
      </c>
      <c r="L14" s="32">
        <v>95.714640840434697</v>
      </c>
      <c r="M14" s="35">
        <v>0.6998211708058224</v>
      </c>
      <c r="N14" s="34">
        <v>92.997522955509851</v>
      </c>
      <c r="O14" s="33">
        <v>0.75358780118102242</v>
      </c>
      <c r="P14" s="32">
        <v>91.333734544551575</v>
      </c>
      <c r="Q14" s="35">
        <v>0.76647661938650169</v>
      </c>
      <c r="R14" s="34">
        <v>95.058657010173647</v>
      </c>
      <c r="S14" s="33">
        <v>0.57324396753623419</v>
      </c>
      <c r="T14" s="32">
        <v>78.442021576787425</v>
      </c>
      <c r="U14" s="35">
        <v>1.196394595757746</v>
      </c>
      <c r="V14" s="34">
        <v>98.283303992227673</v>
      </c>
      <c r="W14" s="33">
        <v>0.35175143643306112</v>
      </c>
      <c r="X14" s="34">
        <v>93.077697455648547</v>
      </c>
      <c r="Y14" s="33">
        <v>0.87239847593671327</v>
      </c>
      <c r="Z14" s="32">
        <v>79.874314578655998</v>
      </c>
      <c r="AA14" s="31">
        <v>1.3095314262068287</v>
      </c>
      <c r="AB14" s="37"/>
      <c r="AC14" s="37"/>
      <c r="AD14" s="37"/>
      <c r="AE14" s="37"/>
      <c r="AF14" s="37"/>
      <c r="AG14" s="37"/>
      <c r="AH14" s="37"/>
      <c r="AI14" s="37"/>
    </row>
    <row r="15" spans="1:35">
      <c r="A15" s="93" t="s">
        <v>41</v>
      </c>
      <c r="B15" s="32">
        <v>65.582727746348382</v>
      </c>
      <c r="C15" s="35">
        <v>0.96016917155378101</v>
      </c>
      <c r="D15" s="34">
        <v>49.405336465190153</v>
      </c>
      <c r="E15" s="33">
        <v>1.1500397732847396</v>
      </c>
      <c r="F15" s="34">
        <v>88.505132204899269</v>
      </c>
      <c r="G15" s="33">
        <v>0.64529952414515035</v>
      </c>
      <c r="H15" s="32">
        <v>82.535164626926729</v>
      </c>
      <c r="I15" s="35">
        <v>1.2353519215541744</v>
      </c>
      <c r="J15" s="34">
        <v>50.709026449761538</v>
      </c>
      <c r="K15" s="33">
        <v>1.1801603247857302</v>
      </c>
      <c r="L15" s="32">
        <v>92.323939993237587</v>
      </c>
      <c r="M15" s="35">
        <v>0.55128530226634986</v>
      </c>
      <c r="N15" s="34">
        <v>76.031037854780351</v>
      </c>
      <c r="O15" s="33">
        <v>1.0125019819599554</v>
      </c>
      <c r="P15" s="32">
        <v>82.96395093035845</v>
      </c>
      <c r="Q15" s="35">
        <v>0.76079969766609779</v>
      </c>
      <c r="R15" s="34">
        <v>84.166735436596554</v>
      </c>
      <c r="S15" s="33">
        <v>0.81764218383178411</v>
      </c>
      <c r="T15" s="32">
        <v>81.484428281206007</v>
      </c>
      <c r="U15" s="35">
        <v>0.75128078518356511</v>
      </c>
      <c r="V15" s="34">
        <v>95.270124866459014</v>
      </c>
      <c r="W15" s="33">
        <v>0.50076518814156257</v>
      </c>
      <c r="X15" s="34">
        <v>81.518082753623915</v>
      </c>
      <c r="Y15" s="33">
        <v>0.94027517134061944</v>
      </c>
      <c r="Z15" s="32">
        <v>59.948048645884398</v>
      </c>
      <c r="AA15" s="31">
        <v>1.3006537462291652</v>
      </c>
      <c r="AB15" s="37"/>
      <c r="AC15" s="37"/>
      <c r="AD15" s="37"/>
      <c r="AE15" s="37"/>
      <c r="AF15" s="37"/>
      <c r="AG15" s="37"/>
      <c r="AH15" s="37"/>
      <c r="AI15" s="37"/>
    </row>
    <row r="16" spans="1:35">
      <c r="A16" s="93" t="s">
        <v>73</v>
      </c>
      <c r="B16" s="34">
        <v>98.83853004434232</v>
      </c>
      <c r="C16" s="35">
        <v>0.19968069267077798</v>
      </c>
      <c r="D16" s="34">
        <v>99.459811637949855</v>
      </c>
      <c r="E16" s="33">
        <v>0.12819198215234323</v>
      </c>
      <c r="F16" s="34">
        <v>97.776755142763704</v>
      </c>
      <c r="G16" s="33">
        <v>0.26801182082290681</v>
      </c>
      <c r="H16" s="32">
        <v>97.480783482602689</v>
      </c>
      <c r="I16" s="35">
        <v>0.34314062686711239</v>
      </c>
      <c r="J16" s="34">
        <v>96.626030334129752</v>
      </c>
      <c r="K16" s="33">
        <v>0.33962775792558841</v>
      </c>
      <c r="L16" s="32">
        <v>97.494251963560401</v>
      </c>
      <c r="M16" s="35">
        <v>0.30517842675500151</v>
      </c>
      <c r="N16" s="34">
        <v>97.68738368640652</v>
      </c>
      <c r="O16" s="33">
        <v>0.27882897149726588</v>
      </c>
      <c r="P16" s="32">
        <v>97.977834748384652</v>
      </c>
      <c r="Q16" s="35">
        <v>0.24448397653497667</v>
      </c>
      <c r="R16" s="34">
        <v>96.224596737294874</v>
      </c>
      <c r="S16" s="33">
        <v>0.35562514681433216</v>
      </c>
      <c r="T16" s="32">
        <v>97.892032813159531</v>
      </c>
      <c r="U16" s="35">
        <v>0.24660940901983469</v>
      </c>
      <c r="V16" s="34">
        <v>99.123344378876823</v>
      </c>
      <c r="W16" s="33">
        <v>0.17251510649061125</v>
      </c>
      <c r="X16" s="34">
        <v>95.422784610017331</v>
      </c>
      <c r="Y16" s="33">
        <v>0.39905950287317027</v>
      </c>
      <c r="Z16" s="32">
        <v>87.754671428545635</v>
      </c>
      <c r="AA16" s="31">
        <v>0.58805712109827946</v>
      </c>
      <c r="AB16" s="37"/>
      <c r="AC16" s="37"/>
      <c r="AD16" s="37"/>
      <c r="AE16" s="37"/>
      <c r="AF16" s="37"/>
      <c r="AG16" s="37"/>
      <c r="AH16" s="37"/>
      <c r="AI16" s="37"/>
    </row>
    <row r="17" spans="1:35">
      <c r="A17" s="42" t="s">
        <v>31</v>
      </c>
      <c r="B17" s="252">
        <v>74.306724651672468</v>
      </c>
      <c r="C17" s="249">
        <v>1.0385599937118917</v>
      </c>
      <c r="D17" s="248">
        <v>71.276955838899141</v>
      </c>
      <c r="E17" s="250">
        <v>1.0522249126292345</v>
      </c>
      <c r="F17" s="248">
        <v>85.713561522065874</v>
      </c>
      <c r="G17" s="250">
        <v>0.91994765542017787</v>
      </c>
      <c r="H17" s="252">
        <v>82.524456084452609</v>
      </c>
      <c r="I17" s="249">
        <v>0.968350992392365</v>
      </c>
      <c r="J17" s="248">
        <v>62.778412688509711</v>
      </c>
      <c r="K17" s="250">
        <v>1.1937470329266011</v>
      </c>
      <c r="L17" s="252">
        <v>93.733752741584965</v>
      </c>
      <c r="M17" s="249">
        <v>0.57702268730235107</v>
      </c>
      <c r="N17" s="248">
        <v>85.179535714713268</v>
      </c>
      <c r="O17" s="250">
        <v>0.86420413263972251</v>
      </c>
      <c r="P17" s="252">
        <v>85.142831928634308</v>
      </c>
      <c r="Q17" s="249">
        <v>0.92524083034041515</v>
      </c>
      <c r="R17" s="248">
        <v>83.771692617761346</v>
      </c>
      <c r="S17" s="250">
        <v>0.93551115034297971</v>
      </c>
      <c r="T17" s="252">
        <v>82.881719470354199</v>
      </c>
      <c r="U17" s="249">
        <v>0.86494980065366522</v>
      </c>
      <c r="V17" s="248">
        <v>87.478825735526272</v>
      </c>
      <c r="W17" s="250">
        <v>0.89365418598687152</v>
      </c>
      <c r="X17" s="248">
        <v>68.783892381468277</v>
      </c>
      <c r="Y17" s="250">
        <v>1.2416870913706421</v>
      </c>
      <c r="Z17" s="252">
        <v>58.037708441751747</v>
      </c>
      <c r="AA17" s="251">
        <v>1.2308104222877772</v>
      </c>
      <c r="AB17" s="37"/>
      <c r="AC17" s="37"/>
      <c r="AD17" s="37"/>
      <c r="AE17" s="37"/>
      <c r="AF17" s="37"/>
      <c r="AG17" s="37"/>
      <c r="AH17" s="37"/>
      <c r="AI17" s="37"/>
    </row>
    <row r="18" spans="1:35">
      <c r="A18" s="93" t="s">
        <v>43</v>
      </c>
      <c r="B18" s="32">
        <v>90.81644600071985</v>
      </c>
      <c r="C18" s="35">
        <v>0.67420429527443915</v>
      </c>
      <c r="D18" s="34">
        <v>73.635591940028718</v>
      </c>
      <c r="E18" s="33">
        <v>0.96446162052696871</v>
      </c>
      <c r="F18" s="34">
        <v>82.236457566079253</v>
      </c>
      <c r="G18" s="33">
        <v>1.0855495365707222</v>
      </c>
      <c r="H18" s="32">
        <v>78.468576144625075</v>
      </c>
      <c r="I18" s="35">
        <v>0.98902025160883622</v>
      </c>
      <c r="J18" s="34">
        <v>59.321671700819032</v>
      </c>
      <c r="K18" s="33">
        <v>1.0459263177616969</v>
      </c>
      <c r="L18" s="32">
        <v>84.952222081957885</v>
      </c>
      <c r="M18" s="35">
        <v>0.96159002860291731</v>
      </c>
      <c r="N18" s="34">
        <v>76.782342142756946</v>
      </c>
      <c r="O18" s="33">
        <v>0.97286460431658217</v>
      </c>
      <c r="P18" s="32">
        <v>78.546780471718009</v>
      </c>
      <c r="Q18" s="35">
        <v>0.98028527496427675</v>
      </c>
      <c r="R18" s="34">
        <v>78.696787102446962</v>
      </c>
      <c r="S18" s="33">
        <v>1.042692825952932</v>
      </c>
      <c r="T18" s="32">
        <v>80.842766161811625</v>
      </c>
      <c r="U18" s="35">
        <v>0.8834510180785059</v>
      </c>
      <c r="V18" s="34">
        <v>93.670781095536881</v>
      </c>
      <c r="W18" s="33">
        <v>0.50377243961348561</v>
      </c>
      <c r="X18" s="34">
        <v>82.281176862370742</v>
      </c>
      <c r="Y18" s="33">
        <v>0.91352304066378098</v>
      </c>
      <c r="Z18" s="32">
        <v>62.551093279747533</v>
      </c>
      <c r="AA18" s="31">
        <v>1.1753869792080913</v>
      </c>
      <c r="AB18" s="37"/>
      <c r="AC18" s="37"/>
      <c r="AD18" s="37"/>
      <c r="AE18" s="37"/>
      <c r="AF18" s="37"/>
      <c r="AG18" s="37"/>
      <c r="AH18" s="37"/>
      <c r="AI18" s="37"/>
    </row>
    <row r="19" spans="1:35">
      <c r="A19" s="93" t="s">
        <v>29</v>
      </c>
      <c r="B19" s="32">
        <v>82.439580717973428</v>
      </c>
      <c r="C19" s="35">
        <v>0.85379301454995116</v>
      </c>
      <c r="D19" s="34">
        <v>85.273258099116191</v>
      </c>
      <c r="E19" s="33">
        <v>0.7831066876921422</v>
      </c>
      <c r="F19" s="34">
        <v>77.603443497927742</v>
      </c>
      <c r="G19" s="33">
        <v>0.97804794378401994</v>
      </c>
      <c r="H19" s="32">
        <v>82.832577532538437</v>
      </c>
      <c r="I19" s="35">
        <v>0.86505748602296495</v>
      </c>
      <c r="J19" s="34">
        <v>70.951220018933569</v>
      </c>
      <c r="K19" s="33">
        <v>0.96034950058475366</v>
      </c>
      <c r="L19" s="32">
        <v>90.388273036782039</v>
      </c>
      <c r="M19" s="35">
        <v>0.57421459661941376</v>
      </c>
      <c r="N19" s="34">
        <v>70.74112843995178</v>
      </c>
      <c r="O19" s="33">
        <v>0.89916336866369451</v>
      </c>
      <c r="P19" s="32">
        <v>87.432556046352346</v>
      </c>
      <c r="Q19" s="35">
        <v>0.71491534146724001</v>
      </c>
      <c r="R19" s="34">
        <v>83.317320604679651</v>
      </c>
      <c r="S19" s="33">
        <v>0.75611683196350898</v>
      </c>
      <c r="T19" s="32">
        <v>70.335839176578759</v>
      </c>
      <c r="U19" s="35">
        <v>0.99557394073065131</v>
      </c>
      <c r="V19" s="34">
        <v>89.255212382713083</v>
      </c>
      <c r="W19" s="33">
        <v>0.76404499898976086</v>
      </c>
      <c r="X19" s="34">
        <v>73.976605768888831</v>
      </c>
      <c r="Y19" s="33">
        <v>0.91307537175998754</v>
      </c>
      <c r="Z19" s="32">
        <v>55.205358920962396</v>
      </c>
      <c r="AA19" s="31">
        <v>1.0329744205274629</v>
      </c>
      <c r="AB19" s="37"/>
      <c r="AC19" s="37"/>
      <c r="AD19" s="37"/>
      <c r="AE19" s="37"/>
      <c r="AF19" s="37"/>
      <c r="AG19" s="37"/>
      <c r="AH19" s="37"/>
      <c r="AI19" s="37"/>
    </row>
    <row r="20" spans="1:35">
      <c r="A20" s="93" t="s">
        <v>74</v>
      </c>
      <c r="B20" s="32">
        <v>83.783595140862161</v>
      </c>
      <c r="C20" s="35">
        <v>0.73266144654923626</v>
      </c>
      <c r="D20" s="34">
        <v>84.278352934879621</v>
      </c>
      <c r="E20" s="33">
        <v>0.77079367784429542</v>
      </c>
      <c r="F20" s="34">
        <v>88.804072377334492</v>
      </c>
      <c r="G20" s="33">
        <v>0.56896990608688314</v>
      </c>
      <c r="H20" s="32">
        <v>90.05826046461037</v>
      </c>
      <c r="I20" s="35">
        <v>0.65785434553365452</v>
      </c>
      <c r="J20" s="34">
        <v>80.232816133643098</v>
      </c>
      <c r="K20" s="33">
        <v>0.86722879086190174</v>
      </c>
      <c r="L20" s="32">
        <v>87.92312149535006</v>
      </c>
      <c r="M20" s="35">
        <v>0.7255103676639969</v>
      </c>
      <c r="N20" s="34">
        <v>84.180021012913954</v>
      </c>
      <c r="O20" s="33">
        <v>0.65840747102465669</v>
      </c>
      <c r="P20" s="32">
        <v>90.472549532246376</v>
      </c>
      <c r="Q20" s="35">
        <v>0.66479831419268987</v>
      </c>
      <c r="R20" s="34">
        <v>88.74031860816585</v>
      </c>
      <c r="S20" s="33">
        <v>0.55504206059235195</v>
      </c>
      <c r="T20" s="32">
        <v>79.597637376925945</v>
      </c>
      <c r="U20" s="35">
        <v>0.84226089814341398</v>
      </c>
      <c r="V20" s="34">
        <v>93.443456146886405</v>
      </c>
      <c r="W20" s="33">
        <v>0.51224287394005785</v>
      </c>
      <c r="X20" s="34">
        <v>78.755263049444906</v>
      </c>
      <c r="Y20" s="33">
        <v>0.88075835376924383</v>
      </c>
      <c r="Z20" s="32">
        <v>71.967821084859906</v>
      </c>
      <c r="AA20" s="31">
        <v>0.97783315670696003</v>
      </c>
      <c r="AB20" s="37"/>
      <c r="AC20" s="37"/>
      <c r="AD20" s="37"/>
      <c r="AE20" s="37"/>
      <c r="AF20" s="37"/>
      <c r="AG20" s="37"/>
      <c r="AH20" s="37"/>
      <c r="AI20" s="37"/>
    </row>
    <row r="21" spans="1:35">
      <c r="A21" s="93" t="s">
        <v>34</v>
      </c>
      <c r="B21" s="32">
        <v>97.369978507383721</v>
      </c>
      <c r="C21" s="35">
        <v>0.32295691625323081</v>
      </c>
      <c r="D21" s="34">
        <v>98.679145185447581</v>
      </c>
      <c r="E21" s="33">
        <v>0.23408186882511872</v>
      </c>
      <c r="F21" s="34">
        <v>97.690345418551189</v>
      </c>
      <c r="G21" s="33">
        <v>0.29855983602515396</v>
      </c>
      <c r="H21" s="32">
        <v>93.939719503784119</v>
      </c>
      <c r="I21" s="35">
        <v>0.43620132760830727</v>
      </c>
      <c r="J21" s="34">
        <v>95.129375480994298</v>
      </c>
      <c r="K21" s="33">
        <v>0.47444600878002025</v>
      </c>
      <c r="L21" s="32">
        <v>93.825607641832349</v>
      </c>
      <c r="M21" s="35">
        <v>0.58010527253522326</v>
      </c>
      <c r="N21" s="34">
        <v>89.065575395933365</v>
      </c>
      <c r="O21" s="33">
        <v>0.63800610927911183</v>
      </c>
      <c r="P21" s="32">
        <v>97.179299166674966</v>
      </c>
      <c r="Q21" s="35">
        <v>0.40745356341284206</v>
      </c>
      <c r="R21" s="34">
        <v>90.079156330489383</v>
      </c>
      <c r="S21" s="33">
        <v>0.72142513928590779</v>
      </c>
      <c r="T21" s="32">
        <v>84.178557838469146</v>
      </c>
      <c r="U21" s="35">
        <v>0.84465271235280215</v>
      </c>
      <c r="V21" s="34">
        <v>91.939852735874837</v>
      </c>
      <c r="W21" s="33">
        <v>0.59020307649958603</v>
      </c>
      <c r="X21" s="34">
        <v>85.802716432510863</v>
      </c>
      <c r="Y21" s="33">
        <v>0.70441974017466624</v>
      </c>
      <c r="Z21" s="32">
        <v>64.218200257632901</v>
      </c>
      <c r="AA21" s="31">
        <v>1.3627514127805513</v>
      </c>
      <c r="AB21" s="37"/>
      <c r="AC21" s="37"/>
      <c r="AD21" s="37"/>
      <c r="AE21" s="37"/>
      <c r="AF21" s="37"/>
      <c r="AG21" s="37"/>
      <c r="AH21" s="37"/>
      <c r="AI21" s="37"/>
    </row>
    <row r="22" spans="1:35" ht="14" thickBot="1">
      <c r="A22" s="96" t="s">
        <v>65</v>
      </c>
      <c r="B22" s="97">
        <v>95.366487668547677</v>
      </c>
      <c r="C22" s="98">
        <v>0.32452864686954852</v>
      </c>
      <c r="D22" s="97">
        <v>95.492554245875212</v>
      </c>
      <c r="E22" s="30">
        <v>0.30196466077139167</v>
      </c>
      <c r="F22" s="97">
        <v>93.749447344351722</v>
      </c>
      <c r="G22" s="30">
        <v>0.39291607217815916</v>
      </c>
      <c r="H22" s="29">
        <v>92.87633295389071</v>
      </c>
      <c r="I22" s="98">
        <v>0.44705411934413036</v>
      </c>
      <c r="J22" s="97">
        <v>92.489031253538755</v>
      </c>
      <c r="K22" s="30">
        <v>0.38620027000568397</v>
      </c>
      <c r="L22" s="29">
        <v>95.728471486373806</v>
      </c>
      <c r="M22" s="98">
        <v>0.25710438465427193</v>
      </c>
      <c r="N22" s="97">
        <v>92.749407108215493</v>
      </c>
      <c r="O22" s="30">
        <v>0.36942293115529978</v>
      </c>
      <c r="P22" s="29">
        <v>94.641321512229496</v>
      </c>
      <c r="Q22" s="98">
        <v>0.29599272582666458</v>
      </c>
      <c r="R22" s="97">
        <v>92.354345433408426</v>
      </c>
      <c r="S22" s="30">
        <v>0.38111409334531104</v>
      </c>
      <c r="T22" s="29">
        <v>93.917138245560821</v>
      </c>
      <c r="U22" s="98">
        <v>0.38526977542266722</v>
      </c>
      <c r="V22" s="97">
        <v>96.47479918438134</v>
      </c>
      <c r="W22" s="30">
        <v>0.31694215846421925</v>
      </c>
      <c r="X22" s="97">
        <v>95.032860295456729</v>
      </c>
      <c r="Y22" s="30">
        <v>0.36029249170937072</v>
      </c>
      <c r="Z22" s="29">
        <v>87.611149940287447</v>
      </c>
      <c r="AA22" s="28">
        <v>0.52081044670398069</v>
      </c>
      <c r="AB22" s="37"/>
      <c r="AC22" s="37"/>
      <c r="AD22" s="37"/>
      <c r="AE22" s="37"/>
      <c r="AF22" s="37"/>
      <c r="AG22" s="37"/>
      <c r="AH22" s="37"/>
      <c r="AI22" s="37"/>
    </row>
    <row r="23" spans="1:35">
      <c r="A23" s="84"/>
      <c r="B23" s="32"/>
      <c r="C23" s="35"/>
      <c r="D23" s="32"/>
      <c r="E23" s="35"/>
      <c r="F23" s="32"/>
      <c r="G23" s="35"/>
      <c r="H23" s="32"/>
      <c r="I23" s="35"/>
      <c r="J23" s="32"/>
      <c r="K23" s="35"/>
      <c r="L23" s="32"/>
      <c r="M23" s="35"/>
      <c r="N23" s="32"/>
      <c r="O23" s="35"/>
      <c r="P23" s="32"/>
      <c r="Q23" s="35"/>
      <c r="R23" s="32"/>
      <c r="S23" s="35"/>
      <c r="T23" s="32"/>
      <c r="U23" s="35"/>
      <c r="V23" s="32"/>
      <c r="W23" s="35"/>
      <c r="X23" s="32"/>
      <c r="Y23" s="35"/>
      <c r="Z23" s="32"/>
      <c r="AA23" s="35"/>
      <c r="AB23" s="37"/>
      <c r="AC23" s="37"/>
      <c r="AD23" s="37"/>
      <c r="AE23" s="37"/>
      <c r="AF23" s="37"/>
      <c r="AG23" s="37"/>
      <c r="AH23" s="37"/>
      <c r="AI23" s="37"/>
    </row>
    <row r="24" spans="1:35">
      <c r="A24" s="4" t="s">
        <v>17</v>
      </c>
      <c r="B24" s="32"/>
      <c r="C24" s="35"/>
      <c r="D24" s="32"/>
      <c r="E24" s="35"/>
      <c r="F24" s="32"/>
      <c r="G24" s="35"/>
      <c r="H24" s="32"/>
      <c r="I24" s="35"/>
      <c r="J24" s="32"/>
      <c r="K24" s="35"/>
      <c r="L24" s="32"/>
      <c r="M24" s="35"/>
      <c r="N24" s="32"/>
      <c r="O24" s="35"/>
      <c r="P24" s="32"/>
      <c r="Q24" s="35"/>
      <c r="R24" s="32"/>
      <c r="S24" s="35"/>
      <c r="T24" s="32"/>
      <c r="U24" s="35"/>
      <c r="V24" s="32"/>
      <c r="W24" s="35"/>
      <c r="X24" s="32"/>
      <c r="Y24" s="35"/>
      <c r="Z24" s="32"/>
      <c r="AA24" s="35"/>
      <c r="AB24" s="37"/>
      <c r="AC24" s="37"/>
      <c r="AD24" s="37"/>
      <c r="AE24" s="37"/>
      <c r="AF24" s="37"/>
      <c r="AG24" s="37"/>
      <c r="AH24" s="37"/>
      <c r="AI24" s="37"/>
    </row>
    <row r="25" spans="1:35">
      <c r="A25" s="65" t="s">
        <v>201</v>
      </c>
    </row>
  </sheetData>
  <sortState xmlns:xlrd2="http://schemas.microsoft.com/office/spreadsheetml/2017/richdata2" ref="A12:AA22">
    <sortCondition ref="A12"/>
  </sortState>
  <customSheetViews>
    <customSheetView guid="{958562DC-2717-487D-88ED-05485062DB2A}" scale="80" showGridLines="0" topLeftCell="A7">
      <selection activeCell="D42" sqref="D42"/>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topLeftCell="A4">
      <selection activeCell="D42" sqref="D42"/>
      <pageMargins left="0.7" right="0.7" top="0.75" bottom="0.75" header="0.3" footer="0.3"/>
      <pageSetup paperSize="9" orientation="portrait" r:id="rId3"/>
    </customSheetView>
  </customSheetViews>
  <mergeCells count="14">
    <mergeCell ref="T9:U9"/>
    <mergeCell ref="V9:W9"/>
    <mergeCell ref="X9:Y9"/>
    <mergeCell ref="Z9:AA9"/>
    <mergeCell ref="B8:AA8"/>
    <mergeCell ref="B9:C9"/>
    <mergeCell ref="D9:E9"/>
    <mergeCell ref="F9:G9"/>
    <mergeCell ref="H9:I9"/>
    <mergeCell ref="J9:K9"/>
    <mergeCell ref="L9:M9"/>
    <mergeCell ref="N9:O9"/>
    <mergeCell ref="P9:Q9"/>
    <mergeCell ref="R9:S9"/>
  </mergeCells>
  <pageMargins left="0.7" right="0.7" top="0.75" bottom="0.75" header="0.3" footer="0.3"/>
  <pageSetup paperSize="9"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88"/>
  <sheetViews>
    <sheetView topLeftCell="A30" zoomScaleNormal="100" workbookViewId="0"/>
  </sheetViews>
  <sheetFormatPr baseColWidth="10" defaultColWidth="8.6640625" defaultRowHeight="13"/>
  <cols>
    <col min="1" max="1" width="34" style="64" customWidth="1"/>
    <col min="2" max="18" width="10.6640625" style="64" customWidth="1"/>
    <col min="19" max="16384" width="8.6640625" style="64"/>
  </cols>
  <sheetData>
    <row r="1" spans="1:19">
      <c r="A1" s="64" t="str">
        <f ca="1">RIGHT(CELL("Filename",A1),LEN(CELL("Filename",A1))-FIND("]",CELL("Filename",A1)))</f>
        <v>REG.OLS.T3COGAC_v6</v>
      </c>
      <c r="J1" s="218" t="s">
        <v>120</v>
      </c>
      <c r="O1" s="134"/>
    </row>
    <row r="2" spans="1:19">
      <c r="J2" s="130"/>
      <c r="O2" s="134"/>
    </row>
    <row r="3" spans="1:19">
      <c r="A3" s="51" t="s">
        <v>316</v>
      </c>
    </row>
    <row r="4" spans="1:19">
      <c r="A4" s="49" t="s">
        <v>315</v>
      </c>
    </row>
    <row r="5" spans="1:19">
      <c r="A5" s="49"/>
      <c r="B5" s="261"/>
      <c r="C5" s="261"/>
      <c r="D5" s="261"/>
      <c r="E5" s="261"/>
      <c r="F5" s="261"/>
      <c r="G5" s="261"/>
      <c r="H5" s="261"/>
      <c r="I5" s="261"/>
      <c r="J5" s="261"/>
      <c r="K5" s="261"/>
      <c r="L5" s="261"/>
      <c r="M5" s="261"/>
      <c r="N5" s="261"/>
      <c r="O5" s="261"/>
      <c r="P5" s="261"/>
      <c r="Q5" s="261"/>
      <c r="R5" s="261"/>
    </row>
    <row r="6" spans="1:19" ht="14" thickBot="1"/>
    <row r="7" spans="1:19" s="76" customFormat="1" ht="21.75" customHeight="1">
      <c r="A7" s="41"/>
      <c r="B7" s="284" t="s">
        <v>317</v>
      </c>
      <c r="C7" s="285"/>
      <c r="D7" s="285"/>
      <c r="E7" s="285"/>
      <c r="F7" s="285"/>
      <c r="G7" s="285"/>
      <c r="H7" s="285"/>
      <c r="I7" s="285"/>
      <c r="J7" s="285"/>
      <c r="K7" s="285"/>
      <c r="L7" s="285"/>
      <c r="M7" s="285"/>
      <c r="N7" s="285"/>
      <c r="O7" s="285"/>
      <c r="P7" s="285"/>
      <c r="Q7" s="285"/>
      <c r="R7" s="305"/>
      <c r="S7" s="113"/>
    </row>
    <row r="8" spans="1:19" s="76" customFormat="1" ht="28.25" customHeight="1">
      <c r="A8" s="42"/>
      <c r="B8" s="306" t="s">
        <v>318</v>
      </c>
      <c r="C8" s="307"/>
      <c r="D8" s="307"/>
      <c r="E8" s="307"/>
      <c r="F8" s="307"/>
      <c r="G8" s="307"/>
      <c r="H8" s="307"/>
      <c r="I8" s="307"/>
      <c r="J8" s="307"/>
      <c r="K8" s="307"/>
      <c r="L8" s="307"/>
      <c r="M8" s="307"/>
      <c r="N8" s="307"/>
      <c r="O8" s="307"/>
      <c r="P8" s="307"/>
      <c r="Q8" s="307"/>
      <c r="R8" s="308" t="s">
        <v>325</v>
      </c>
    </row>
    <row r="9" spans="1:19" s="76" customFormat="1" ht="64.5" customHeight="1">
      <c r="A9" s="42"/>
      <c r="B9" s="311" t="s">
        <v>319</v>
      </c>
      <c r="C9" s="312"/>
      <c r="D9" s="311" t="s">
        <v>321</v>
      </c>
      <c r="E9" s="312"/>
      <c r="F9" s="311" t="s">
        <v>320</v>
      </c>
      <c r="G9" s="312"/>
      <c r="H9" s="311" t="s">
        <v>322</v>
      </c>
      <c r="I9" s="312"/>
      <c r="J9" s="313" t="s">
        <v>324</v>
      </c>
      <c r="K9" s="312"/>
      <c r="L9" s="313" t="s">
        <v>323</v>
      </c>
      <c r="M9" s="312"/>
      <c r="N9" s="311" t="s">
        <v>327</v>
      </c>
      <c r="O9" s="312"/>
      <c r="P9" s="311" t="s">
        <v>326</v>
      </c>
      <c r="Q9" s="314"/>
      <c r="R9" s="309"/>
    </row>
    <row r="10" spans="1:19" s="102" customFormat="1">
      <c r="A10" s="114"/>
      <c r="B10" s="199" t="s">
        <v>10</v>
      </c>
      <c r="C10" s="200" t="s">
        <v>139</v>
      </c>
      <c r="D10" s="13" t="s">
        <v>10</v>
      </c>
      <c r="E10" s="15" t="s">
        <v>139</v>
      </c>
      <c r="F10" s="14" t="s">
        <v>10</v>
      </c>
      <c r="G10" s="15" t="s">
        <v>139</v>
      </c>
      <c r="H10" s="14" t="s">
        <v>10</v>
      </c>
      <c r="I10" s="15" t="s">
        <v>139</v>
      </c>
      <c r="J10" s="14" t="s">
        <v>10</v>
      </c>
      <c r="K10" s="15" t="s">
        <v>139</v>
      </c>
      <c r="L10" s="14" t="s">
        <v>10</v>
      </c>
      <c r="M10" s="15" t="s">
        <v>139</v>
      </c>
      <c r="N10" s="14" t="s">
        <v>10</v>
      </c>
      <c r="O10" s="15" t="s">
        <v>139</v>
      </c>
      <c r="P10" s="14" t="s">
        <v>10</v>
      </c>
      <c r="Q10" s="14" t="s">
        <v>139</v>
      </c>
      <c r="R10" s="310"/>
    </row>
    <row r="11" spans="1:19">
      <c r="A11" s="186"/>
      <c r="B11" s="201"/>
      <c r="C11" s="202"/>
      <c r="D11" s="201"/>
      <c r="E11" s="203"/>
      <c r="F11" s="201"/>
      <c r="G11" s="202"/>
      <c r="H11" s="204"/>
      <c r="I11" s="203"/>
      <c r="J11" s="201"/>
      <c r="K11" s="202"/>
      <c r="L11" s="201"/>
      <c r="M11" s="203"/>
      <c r="N11" s="201"/>
      <c r="O11" s="202"/>
      <c r="P11" s="204"/>
      <c r="Q11" s="203"/>
      <c r="R11" s="205"/>
    </row>
    <row r="12" spans="1:19">
      <c r="A12" s="93" t="s">
        <v>46</v>
      </c>
      <c r="B12" s="187">
        <v>1.79117651921928E-2</v>
      </c>
      <c r="C12" s="188">
        <v>1.3899011444106629E-2</v>
      </c>
      <c r="D12" s="187">
        <v>1.31335393435487E-2</v>
      </c>
      <c r="E12" s="188">
        <v>5.3718927348633729E-3</v>
      </c>
      <c r="F12" s="187">
        <v>-6.4179440715076003E-3</v>
      </c>
      <c r="G12" s="188">
        <v>7.2141380426432693E-3</v>
      </c>
      <c r="H12" s="187">
        <v>1.39283653273455E-2</v>
      </c>
      <c r="I12" s="188">
        <v>7.897359257812769E-3</v>
      </c>
      <c r="J12" s="187">
        <v>-0.17424380680374149</v>
      </c>
      <c r="K12" s="188">
        <v>0.18817831134168475</v>
      </c>
      <c r="L12" s="187">
        <v>5.7682377281141001E-3</v>
      </c>
      <c r="M12" s="188">
        <v>1.7227023072956354E-2</v>
      </c>
      <c r="N12" s="187">
        <v>-1.06563897726672E-2</v>
      </c>
      <c r="O12" s="188">
        <v>1.9168157433482637E-2</v>
      </c>
      <c r="P12" s="187">
        <v>0.4629315997140076</v>
      </c>
      <c r="Q12" s="195">
        <v>0.40243733782267427</v>
      </c>
      <c r="R12" s="210">
        <v>3.0224255019290901E-2</v>
      </c>
    </row>
    <row r="13" spans="1:19">
      <c r="A13" s="93" t="s">
        <v>50</v>
      </c>
      <c r="B13" s="187">
        <v>4.7161157973356002E-3</v>
      </c>
      <c r="C13" s="188">
        <v>8.3833383980920426E-3</v>
      </c>
      <c r="D13" s="187">
        <v>1.5087042528244899E-2</v>
      </c>
      <c r="E13" s="188">
        <v>2.9149427935889231E-3</v>
      </c>
      <c r="F13" s="187">
        <v>-7.9246913295237999E-3</v>
      </c>
      <c r="G13" s="188">
        <v>3.2451740542245554E-3</v>
      </c>
      <c r="H13" s="187">
        <v>1.03356613061146E-2</v>
      </c>
      <c r="I13" s="188">
        <v>4.3820161691650239E-3</v>
      </c>
      <c r="J13" s="187">
        <v>0.16569357313269981</v>
      </c>
      <c r="K13" s="188">
        <v>0.11017451498931649</v>
      </c>
      <c r="L13" s="187">
        <v>-9.9310748088824001E-3</v>
      </c>
      <c r="M13" s="188">
        <v>7.3613638829006242E-3</v>
      </c>
      <c r="N13" s="187">
        <v>2.3384502454376998E-3</v>
      </c>
      <c r="O13" s="188">
        <v>7.7911800658811703E-3</v>
      </c>
      <c r="P13" s="187">
        <v>0.16128782257469679</v>
      </c>
      <c r="Q13" s="195">
        <v>0.12688281320803382</v>
      </c>
      <c r="R13" s="210">
        <v>3.7030995333580501E-2</v>
      </c>
    </row>
    <row r="14" spans="1:19">
      <c r="A14" s="93" t="s">
        <v>59</v>
      </c>
      <c r="B14" s="187">
        <v>2.7757999481466998E-3</v>
      </c>
      <c r="C14" s="188">
        <v>8.2521766740683532E-3</v>
      </c>
      <c r="D14" s="187">
        <v>1.53182244089586E-2</v>
      </c>
      <c r="E14" s="188">
        <v>2.5067616397347172E-3</v>
      </c>
      <c r="F14" s="187">
        <v>-8.3076422308316997E-3</v>
      </c>
      <c r="G14" s="188">
        <v>2.7926742154157106E-3</v>
      </c>
      <c r="H14" s="187">
        <v>9.2473441638474992E-3</v>
      </c>
      <c r="I14" s="188">
        <v>5.2440905966537879E-3</v>
      </c>
      <c r="J14" s="187">
        <v>3.0552278444393399E-2</v>
      </c>
      <c r="K14" s="188">
        <v>9.9863340208453527E-2</v>
      </c>
      <c r="L14" s="187">
        <v>-7.2598447830802002E-3</v>
      </c>
      <c r="M14" s="188">
        <v>5.9180117030383029E-3</v>
      </c>
      <c r="N14" s="187">
        <v>1.8720855565927E-3</v>
      </c>
      <c r="O14" s="188">
        <v>6.3681207502242383E-3</v>
      </c>
      <c r="P14" s="187">
        <v>0.1170944863552712</v>
      </c>
      <c r="Q14" s="195">
        <v>0.12673986198607651</v>
      </c>
      <c r="R14" s="210">
        <v>3.3146696183888498E-2</v>
      </c>
    </row>
    <row r="15" spans="1:19">
      <c r="A15" s="78" t="s">
        <v>62</v>
      </c>
      <c r="B15" s="187">
        <v>7.5458139033842998E-3</v>
      </c>
      <c r="C15" s="188">
        <v>5.5118095975090391E-3</v>
      </c>
      <c r="D15" s="187">
        <v>1.7289766390060999E-2</v>
      </c>
      <c r="E15" s="188">
        <v>3.4637918825685112E-3</v>
      </c>
      <c r="F15" s="187">
        <v>-8.9069639427549994E-3</v>
      </c>
      <c r="G15" s="188">
        <v>1.5935919829058744E-3</v>
      </c>
      <c r="H15" s="187">
        <v>6.4085636359836997E-3</v>
      </c>
      <c r="I15" s="188">
        <v>3.516623664809794E-3</v>
      </c>
      <c r="J15" s="187">
        <v>0.10489412231357551</v>
      </c>
      <c r="K15" s="188">
        <v>5.4890549343012476E-2</v>
      </c>
      <c r="L15" s="187">
        <v>-2.4679835407579999E-4</v>
      </c>
      <c r="M15" s="188">
        <v>4.5098354933784737E-3</v>
      </c>
      <c r="N15" s="187">
        <v>5.3482339205700001E-5</v>
      </c>
      <c r="O15" s="188">
        <v>3.6819498175617344E-3</v>
      </c>
      <c r="P15" s="187">
        <v>0.17170259152826459</v>
      </c>
      <c r="Q15" s="195">
        <v>6.0267103719879207E-2</v>
      </c>
      <c r="R15" s="210">
        <v>3.3364701629593901E-2</v>
      </c>
    </row>
    <row r="16" spans="1:19">
      <c r="A16" s="78" t="s">
        <v>75</v>
      </c>
      <c r="B16" s="187">
        <v>-1.995604150171E-4</v>
      </c>
      <c r="C16" s="188">
        <v>6.2721614192288704E-3</v>
      </c>
      <c r="D16" s="187">
        <v>9.2328014270695001E-3</v>
      </c>
      <c r="E16" s="188">
        <v>1.8902260870562893E-3</v>
      </c>
      <c r="F16" s="187">
        <v>-6.0187722584574997E-3</v>
      </c>
      <c r="G16" s="188">
        <v>1.6971012315905192E-3</v>
      </c>
      <c r="H16" s="187">
        <v>4.0698475144276998E-3</v>
      </c>
      <c r="I16" s="188">
        <v>2.2843482557533619E-3</v>
      </c>
      <c r="J16" s="187">
        <v>-0.19671745017218101</v>
      </c>
      <c r="K16" s="188">
        <v>5.6394085718984216E-2</v>
      </c>
      <c r="L16" s="187">
        <v>7.2298065807216002E-3</v>
      </c>
      <c r="M16" s="188">
        <v>6.5302618084724347E-3</v>
      </c>
      <c r="N16" s="187">
        <v>-2.0939809207632599E-2</v>
      </c>
      <c r="O16" s="188">
        <v>6.5761810802949161E-3</v>
      </c>
      <c r="P16" s="187">
        <v>0.1511532901316473</v>
      </c>
      <c r="Q16" s="195">
        <v>8.6454434938494917E-2</v>
      </c>
      <c r="R16" s="210">
        <v>2.7365939369056801E-2</v>
      </c>
    </row>
    <row r="17" spans="1:18">
      <c r="A17" s="216" t="s">
        <v>353</v>
      </c>
      <c r="B17" s="187">
        <v>-5.1148775231332003E-3</v>
      </c>
      <c r="C17" s="188">
        <v>7.1144451761304224E-3</v>
      </c>
      <c r="D17" s="187">
        <v>3.2383467083002902E-2</v>
      </c>
      <c r="E17" s="188">
        <v>7.2568691881941911E-3</v>
      </c>
      <c r="F17" s="187">
        <v>-1.3365737152271E-2</v>
      </c>
      <c r="G17" s="188">
        <v>2.7666436159484026E-3</v>
      </c>
      <c r="H17" s="187">
        <v>7.2499468618518002E-3</v>
      </c>
      <c r="I17" s="188">
        <v>2.9226994464835424E-3</v>
      </c>
      <c r="J17" s="187">
        <v>-0.20696380067491099</v>
      </c>
      <c r="K17" s="188">
        <v>7.9958286459594241E-2</v>
      </c>
      <c r="L17" s="187">
        <v>-5.9557949802662999E-3</v>
      </c>
      <c r="M17" s="188">
        <v>8.0102058816310922E-3</v>
      </c>
      <c r="N17" s="187">
        <v>-6.8473483651451004E-3</v>
      </c>
      <c r="O17" s="188">
        <v>7.8772829093174332E-3</v>
      </c>
      <c r="P17" s="187">
        <v>0.16283460460010521</v>
      </c>
      <c r="Q17" s="195">
        <v>0.1030741509638787</v>
      </c>
      <c r="R17" s="210">
        <v>4.2778464588178002E-2</v>
      </c>
    </row>
    <row r="18" spans="1:18">
      <c r="A18" s="78" t="s">
        <v>78</v>
      </c>
      <c r="B18" s="187">
        <v>-4.3877440526676999E-3</v>
      </c>
      <c r="C18" s="188">
        <v>4.6364567189842816E-3</v>
      </c>
      <c r="D18" s="187">
        <v>1.8308504503653501E-2</v>
      </c>
      <c r="E18" s="188">
        <v>5.6346684812591721E-3</v>
      </c>
      <c r="F18" s="187">
        <v>-1.6507426111470001E-4</v>
      </c>
      <c r="G18" s="188">
        <v>2.0219378445943707E-3</v>
      </c>
      <c r="H18" s="187">
        <v>-2.1416757999140998E-3</v>
      </c>
      <c r="I18" s="188">
        <v>6.5455786911325997E-3</v>
      </c>
      <c r="J18" s="187">
        <v>0.25328368124991302</v>
      </c>
      <c r="K18" s="188">
        <v>0.10435649680038073</v>
      </c>
      <c r="L18" s="187">
        <v>-2.0755218850550998E-3</v>
      </c>
      <c r="M18" s="188">
        <v>7.4770460890021401E-3</v>
      </c>
      <c r="N18" s="187">
        <v>-5.2602443397193003E-3</v>
      </c>
      <c r="O18" s="188">
        <v>8.552552730103042E-3</v>
      </c>
      <c r="P18" s="187">
        <v>-6.6664285276017907E-2</v>
      </c>
      <c r="Q18" s="195">
        <v>0.10877688543221396</v>
      </c>
      <c r="R18" s="210">
        <v>1.35629494199209E-2</v>
      </c>
    </row>
    <row r="19" spans="1:18">
      <c r="A19" s="78" t="s">
        <v>61</v>
      </c>
      <c r="B19" s="187">
        <v>2.0219367511616999E-3</v>
      </c>
      <c r="C19" s="188">
        <v>5.1352750848374746E-3</v>
      </c>
      <c r="D19" s="187">
        <v>9.5207267148814997E-3</v>
      </c>
      <c r="E19" s="188">
        <v>2.6892215606416931E-3</v>
      </c>
      <c r="F19" s="187">
        <v>6.6506795912449996E-4</v>
      </c>
      <c r="G19" s="188">
        <v>3.417279055296357E-3</v>
      </c>
      <c r="H19" s="187">
        <v>-4.9796642262793997E-3</v>
      </c>
      <c r="I19" s="188">
        <v>1.22808338594002E-2</v>
      </c>
      <c r="J19" s="187">
        <v>0.1288530461755106</v>
      </c>
      <c r="K19" s="188">
        <v>0.17290298090547548</v>
      </c>
      <c r="L19" s="187">
        <v>1.7733617933797002E-2</v>
      </c>
      <c r="M19" s="188">
        <v>1.2206651257352963E-2</v>
      </c>
      <c r="N19" s="187">
        <v>-2.7872161787526599E-2</v>
      </c>
      <c r="O19" s="188">
        <v>1.1967921317066739E-2</v>
      </c>
      <c r="P19" s="187">
        <v>3.1086524881472E-2</v>
      </c>
      <c r="Q19" s="195">
        <v>0.15134063957418969</v>
      </c>
      <c r="R19" s="210">
        <v>1.9874183536056099E-2</v>
      </c>
    </row>
    <row r="20" spans="1:18">
      <c r="A20" s="93" t="s">
        <v>40</v>
      </c>
      <c r="B20" s="187">
        <v>3.7755312459777E-3</v>
      </c>
      <c r="C20" s="188">
        <v>4.4530724379997491E-3</v>
      </c>
      <c r="D20" s="187">
        <v>9.6223597646444003E-3</v>
      </c>
      <c r="E20" s="188">
        <v>2.6123062763676605E-3</v>
      </c>
      <c r="F20" s="187">
        <v>-7.3191963815910002E-3</v>
      </c>
      <c r="G20" s="188">
        <v>1.7242336287124609E-3</v>
      </c>
      <c r="H20" s="187">
        <v>7.1235441143690003E-3</v>
      </c>
      <c r="I20" s="188">
        <v>3.0170088736640286E-3</v>
      </c>
      <c r="J20" s="187">
        <v>-3.07723939085504E-2</v>
      </c>
      <c r="K20" s="188">
        <v>5.7724282870645481E-2</v>
      </c>
      <c r="L20" s="187">
        <v>-3.2024381222844002E-3</v>
      </c>
      <c r="M20" s="188">
        <v>4.3946616641345262E-3</v>
      </c>
      <c r="N20" s="187">
        <v>9.1746840914739992E-3</v>
      </c>
      <c r="O20" s="188">
        <v>4.978847957165443E-3</v>
      </c>
      <c r="P20" s="187">
        <v>8.38815488897523E-2</v>
      </c>
      <c r="Q20" s="195">
        <v>6.0180708323888846E-2</v>
      </c>
      <c r="R20" s="210">
        <v>2.0852891958338799E-2</v>
      </c>
    </row>
    <row r="21" spans="1:18">
      <c r="A21" s="93" t="s">
        <v>77</v>
      </c>
      <c r="B21" s="187">
        <v>-4.9425210270176998E-3</v>
      </c>
      <c r="C21" s="188">
        <v>5.2239357989911969E-3</v>
      </c>
      <c r="D21" s="187">
        <v>7.7420949560329001E-3</v>
      </c>
      <c r="E21" s="188">
        <v>4.1026221720524801E-3</v>
      </c>
      <c r="F21" s="187">
        <v>-5.1023050528483998E-3</v>
      </c>
      <c r="G21" s="188">
        <v>4.2048238404225387E-3</v>
      </c>
      <c r="H21" s="187">
        <v>9.9141967870769992E-3</v>
      </c>
      <c r="I21" s="188">
        <v>4.7643553415962665E-3</v>
      </c>
      <c r="J21" s="187">
        <v>-8.9628032685507994E-2</v>
      </c>
      <c r="K21" s="188">
        <v>0.12420865305928044</v>
      </c>
      <c r="L21" s="187">
        <v>1.90501863239722E-2</v>
      </c>
      <c r="M21" s="188">
        <v>1.0737735696751245E-2</v>
      </c>
      <c r="N21" s="187">
        <v>-3.1292020322668597E-2</v>
      </c>
      <c r="O21" s="188">
        <v>1.2675121292440602E-2</v>
      </c>
      <c r="P21" s="187">
        <v>0.27608435726841352</v>
      </c>
      <c r="Q21" s="195">
        <v>0.13559181080918387</v>
      </c>
      <c r="R21" s="210">
        <v>1.97964398746041E-2</v>
      </c>
    </row>
    <row r="22" spans="1:18">
      <c r="A22" s="93" t="s">
        <v>28</v>
      </c>
      <c r="B22" s="187">
        <v>5.7494464838982002E-3</v>
      </c>
      <c r="C22" s="188">
        <v>7.2621325621664585E-3</v>
      </c>
      <c r="D22" s="187">
        <v>8.4748762202069994E-3</v>
      </c>
      <c r="E22" s="188">
        <v>6.0552703137456542E-3</v>
      </c>
      <c r="F22" s="187">
        <v>-5.4206101678323003E-3</v>
      </c>
      <c r="G22" s="188">
        <v>3.1479429266764755E-3</v>
      </c>
      <c r="H22" s="187">
        <v>1.8808484405180001E-2</v>
      </c>
      <c r="I22" s="188">
        <v>6.5242441558520216E-3</v>
      </c>
      <c r="J22" s="187">
        <v>-1.0972986137925E-2</v>
      </c>
      <c r="K22" s="188">
        <v>0.15865414488284535</v>
      </c>
      <c r="L22" s="187">
        <v>-6.5096542873756E-3</v>
      </c>
      <c r="M22" s="188">
        <v>9.7872589172310377E-3</v>
      </c>
      <c r="N22" s="187">
        <v>2.17271066106033E-2</v>
      </c>
      <c r="O22" s="188">
        <v>9.8671283498356632E-3</v>
      </c>
      <c r="P22" s="187">
        <v>5.2979880285067803E-2</v>
      </c>
      <c r="Q22" s="195">
        <v>0.14763369121700406</v>
      </c>
      <c r="R22" s="210">
        <v>2.2980942203802101E-2</v>
      </c>
    </row>
    <row r="23" spans="1:18">
      <c r="A23" s="93" t="s">
        <v>44</v>
      </c>
      <c r="B23" s="187">
        <v>2.7865898647917099E-2</v>
      </c>
      <c r="C23" s="188">
        <v>1.4608480603151144E-2</v>
      </c>
      <c r="D23" s="187">
        <v>1.1456187277992899E-2</v>
      </c>
      <c r="E23" s="188">
        <v>2.1945433478491772E-3</v>
      </c>
      <c r="F23" s="187">
        <v>2.5496735716861998E-3</v>
      </c>
      <c r="G23" s="188">
        <v>4.1315097321477055E-3</v>
      </c>
      <c r="H23" s="187">
        <v>3.9699681994468999E-3</v>
      </c>
      <c r="I23" s="188">
        <v>4.9303285767520189E-3</v>
      </c>
      <c r="J23" s="187">
        <v>0.15127921196891661</v>
      </c>
      <c r="K23" s="188">
        <v>0.10175175043586539</v>
      </c>
      <c r="L23" s="187">
        <v>-8.1644914722239998E-4</v>
      </c>
      <c r="M23" s="188">
        <v>7.7329452172007788E-3</v>
      </c>
      <c r="N23" s="187">
        <v>-3.0018008061343002E-3</v>
      </c>
      <c r="O23" s="188">
        <v>8.5697274361093787E-3</v>
      </c>
      <c r="P23" s="187">
        <v>0.1335063223929164</v>
      </c>
      <c r="Q23" s="195">
        <v>0.21377370148349084</v>
      </c>
      <c r="R23" s="210">
        <v>2.9855147587181802E-2</v>
      </c>
    </row>
    <row r="24" spans="1:18">
      <c r="A24" s="93" t="s">
        <v>33</v>
      </c>
      <c r="B24" s="187">
        <v>1.98628033690703E-2</v>
      </c>
      <c r="C24" s="188">
        <v>5.0559731835571609E-3</v>
      </c>
      <c r="D24" s="187">
        <v>2.9675282148095999E-3</v>
      </c>
      <c r="E24" s="188">
        <v>2.1652468073900645E-3</v>
      </c>
      <c r="F24" s="187">
        <v>-3.4800077906654999E-3</v>
      </c>
      <c r="G24" s="188">
        <v>3.4562071452582063E-3</v>
      </c>
      <c r="H24" s="187">
        <v>1.03589154043278E-2</v>
      </c>
      <c r="I24" s="188">
        <v>4.911792532950412E-3</v>
      </c>
      <c r="J24" s="187">
        <v>7.7013361374516406E-2</v>
      </c>
      <c r="K24" s="188">
        <v>8.883453814809146E-2</v>
      </c>
      <c r="L24" s="187">
        <v>-5.8939170261551E-3</v>
      </c>
      <c r="M24" s="188">
        <v>4.7076040555851812E-3</v>
      </c>
      <c r="N24" s="187">
        <v>5.7350036847806001E-3</v>
      </c>
      <c r="O24" s="188">
        <v>4.9141353017912604E-3</v>
      </c>
      <c r="P24" s="187">
        <v>3.3785657877143403E-2</v>
      </c>
      <c r="Q24" s="195">
        <v>7.2738706357700467E-2</v>
      </c>
      <c r="R24" s="210">
        <v>1.5735662576809001E-2</v>
      </c>
    </row>
    <row r="25" spans="1:18">
      <c r="A25" s="93" t="s">
        <v>51</v>
      </c>
      <c r="B25" s="187">
        <v>5.3244818494642999E-3</v>
      </c>
      <c r="C25" s="188">
        <v>6.0292687282251572E-3</v>
      </c>
      <c r="D25" s="187">
        <v>1.2581885435914901E-2</v>
      </c>
      <c r="E25" s="188">
        <v>2.3559623064163958E-3</v>
      </c>
      <c r="F25" s="187">
        <v>-4.8098986460790001E-3</v>
      </c>
      <c r="G25" s="188">
        <v>4.4173981507553096E-3</v>
      </c>
      <c r="H25" s="187">
        <v>1.8984570248603901E-2</v>
      </c>
      <c r="I25" s="188">
        <v>7.0977293053619602E-3</v>
      </c>
      <c r="J25" s="187">
        <v>-0.1104346019979365</v>
      </c>
      <c r="K25" s="188">
        <v>9.7581975206281424E-2</v>
      </c>
      <c r="L25" s="187">
        <v>-1.14051264587569E-2</v>
      </c>
      <c r="M25" s="188">
        <v>8.5545497278120015E-3</v>
      </c>
      <c r="N25" s="187">
        <v>5.2553831061793004E-3</v>
      </c>
      <c r="O25" s="188">
        <v>1.0243777125413538E-2</v>
      </c>
      <c r="P25" s="187">
        <v>-0.3309994531316891</v>
      </c>
      <c r="Q25" s="195">
        <v>0.14850062617600041</v>
      </c>
      <c r="R25" s="210">
        <v>2.4848910021038801E-2</v>
      </c>
    </row>
    <row r="26" spans="1:18">
      <c r="A26" s="93" t="s">
        <v>69</v>
      </c>
      <c r="B26" s="187">
        <v>2.0697962059112101E-2</v>
      </c>
      <c r="C26" s="188">
        <v>8.2023735607510383E-3</v>
      </c>
      <c r="D26" s="187">
        <v>8.3618753619486997E-3</v>
      </c>
      <c r="E26" s="188">
        <v>1.9717209675406931E-3</v>
      </c>
      <c r="F26" s="187">
        <v>-2.3877621873583002E-3</v>
      </c>
      <c r="G26" s="188">
        <v>1.8451443628411221E-3</v>
      </c>
      <c r="H26" s="187">
        <v>6.4100894736337996E-3</v>
      </c>
      <c r="I26" s="188">
        <v>3.0017970708074758E-3</v>
      </c>
      <c r="J26" s="187">
        <v>-0.26834272211832449</v>
      </c>
      <c r="K26" s="188">
        <v>6.4775647783931037E-2</v>
      </c>
      <c r="L26" s="187">
        <v>-3.1392229287973E-3</v>
      </c>
      <c r="M26" s="188">
        <v>6.0190239461333601E-3</v>
      </c>
      <c r="N26" s="187">
        <v>-1.3967305625499E-3</v>
      </c>
      <c r="O26" s="188">
        <v>6.2616393886926677E-3</v>
      </c>
      <c r="P26" s="187">
        <v>0.1108548869855424</v>
      </c>
      <c r="Q26" s="195">
        <v>7.9320530818980314E-2</v>
      </c>
      <c r="R26" s="210">
        <v>2.2848583432179E-2</v>
      </c>
    </row>
    <row r="27" spans="1:18">
      <c r="A27" s="93" t="s">
        <v>36</v>
      </c>
      <c r="B27" s="187">
        <v>-2.9565769712713002E-3</v>
      </c>
      <c r="C27" s="188">
        <v>5.9161436940287264E-3</v>
      </c>
      <c r="D27" s="187">
        <v>3.6193396706253001E-3</v>
      </c>
      <c r="E27" s="188">
        <v>2.970033002640498E-3</v>
      </c>
      <c r="F27" s="187">
        <v>-7.3592738974835002E-3</v>
      </c>
      <c r="G27" s="188">
        <v>4.8400646076374038E-3</v>
      </c>
      <c r="H27" s="187">
        <v>4.8302623364173004E-3</v>
      </c>
      <c r="I27" s="188">
        <v>9.2712461216452307E-3</v>
      </c>
      <c r="J27" s="187">
        <v>0.82418120843502951</v>
      </c>
      <c r="K27" s="188">
        <v>0.20391949501835877</v>
      </c>
      <c r="L27" s="187">
        <v>2.2705253595314999E-3</v>
      </c>
      <c r="M27" s="188">
        <v>8.3683768474127219E-3</v>
      </c>
      <c r="N27" s="187">
        <v>3.5528978832975E-3</v>
      </c>
      <c r="O27" s="188">
        <v>6.4493598022931893E-3</v>
      </c>
      <c r="P27" s="187">
        <v>0.39756419747439542</v>
      </c>
      <c r="Q27" s="195">
        <v>0.11895493534889069</v>
      </c>
      <c r="R27" s="210">
        <v>3.5439144165562798E-2</v>
      </c>
    </row>
    <row r="28" spans="1:18">
      <c r="A28" s="93" t="s">
        <v>41</v>
      </c>
      <c r="B28" s="187">
        <v>2.2616004987826002E-3</v>
      </c>
      <c r="C28" s="188">
        <v>8.6519665380604977E-3</v>
      </c>
      <c r="D28" s="187">
        <v>6.9501233762628003E-3</v>
      </c>
      <c r="E28" s="188">
        <v>3.8364588442293375E-3</v>
      </c>
      <c r="F28" s="187">
        <v>-6.9452732233338003E-3</v>
      </c>
      <c r="G28" s="188">
        <v>4.5462933540400732E-3</v>
      </c>
      <c r="H28" s="187">
        <v>1.35816615936711E-2</v>
      </c>
      <c r="I28" s="188">
        <v>6.6451493581670953E-3</v>
      </c>
      <c r="J28" s="187">
        <v>8.0921571843400306E-2</v>
      </c>
      <c r="K28" s="188">
        <v>0.1031150826912485</v>
      </c>
      <c r="L28" s="187">
        <v>8.0818506287481003E-3</v>
      </c>
      <c r="M28" s="188">
        <v>7.5178440356291351E-3</v>
      </c>
      <c r="N28" s="187">
        <v>-3.9239114028919998E-4</v>
      </c>
      <c r="O28" s="188">
        <v>5.9311596999732799E-3</v>
      </c>
      <c r="P28" s="187">
        <v>-7.5691644058835999E-3</v>
      </c>
      <c r="Q28" s="195">
        <v>0.10351580673568268</v>
      </c>
      <c r="R28" s="210">
        <v>1.12040515702596E-2</v>
      </c>
    </row>
    <row r="29" spans="1:18">
      <c r="A29" s="93" t="s">
        <v>70</v>
      </c>
      <c r="B29" s="187">
        <v>-9.3124072957401997E-3</v>
      </c>
      <c r="C29" s="188">
        <v>5.9809729323029547E-3</v>
      </c>
      <c r="D29" s="187">
        <v>6.8018035262260002E-4</v>
      </c>
      <c r="E29" s="188">
        <v>3.20358794100618E-3</v>
      </c>
      <c r="F29" s="187">
        <v>7.4383230034640001E-3</v>
      </c>
      <c r="G29" s="188">
        <v>6.2304916873042208E-3</v>
      </c>
      <c r="H29" s="187">
        <v>1.39302605992316E-2</v>
      </c>
      <c r="I29" s="188">
        <v>6.1275261397145848E-3</v>
      </c>
      <c r="J29" s="187">
        <v>2.6006680812226599E-2</v>
      </c>
      <c r="K29" s="188">
        <v>0.16738459589850643</v>
      </c>
      <c r="L29" s="187">
        <v>5.9369930328826001E-3</v>
      </c>
      <c r="M29" s="188">
        <v>9.9283277526994555E-3</v>
      </c>
      <c r="N29" s="187">
        <v>-4.4734132764838999E-3</v>
      </c>
      <c r="O29" s="188">
        <v>1.0324905596050917E-2</v>
      </c>
      <c r="P29" s="187">
        <v>-7.6029167609893894E-2</v>
      </c>
      <c r="Q29" s="195">
        <v>0.18349983137665182</v>
      </c>
      <c r="R29" s="210">
        <v>2.19953068932945E-2</v>
      </c>
    </row>
    <row r="30" spans="1:18">
      <c r="A30" s="93" t="s">
        <v>57</v>
      </c>
      <c r="B30" s="187">
        <v>-9.2257756354619004E-3</v>
      </c>
      <c r="C30" s="188">
        <v>1.0735017514190868E-2</v>
      </c>
      <c r="D30" s="187">
        <v>1.6750950841234999E-2</v>
      </c>
      <c r="E30" s="188">
        <v>3.7776088861096713E-3</v>
      </c>
      <c r="F30" s="187">
        <v>-7.4996799333658997E-3</v>
      </c>
      <c r="G30" s="188">
        <v>2.9005522709602909E-3</v>
      </c>
      <c r="H30" s="187">
        <v>3.4218230163227002E-3</v>
      </c>
      <c r="I30" s="188">
        <v>4.7145032985560142E-3</v>
      </c>
      <c r="J30" s="187">
        <v>4.5558536880233702E-2</v>
      </c>
      <c r="K30" s="188">
        <v>9.6678643469048572E-2</v>
      </c>
      <c r="L30" s="187">
        <v>2.321578162729E-4</v>
      </c>
      <c r="M30" s="188">
        <v>7.2603421841079714E-3</v>
      </c>
      <c r="N30" s="187">
        <v>1.6391398082700001E-4</v>
      </c>
      <c r="O30" s="188">
        <v>6.7647459095565949E-3</v>
      </c>
      <c r="P30" s="187">
        <v>0.60480660406804509</v>
      </c>
      <c r="Q30" s="195">
        <v>0.1157103818195972</v>
      </c>
      <c r="R30" s="210">
        <v>3.1373270109020399E-2</v>
      </c>
    </row>
    <row r="31" spans="1:18">
      <c r="A31" s="93" t="s">
        <v>68</v>
      </c>
      <c r="B31" s="187">
        <v>3.5674104879578901E-2</v>
      </c>
      <c r="C31" s="188">
        <v>1.1179263302884048E-2</v>
      </c>
      <c r="D31" s="187">
        <v>2.15009804271072E-2</v>
      </c>
      <c r="E31" s="188">
        <v>4.169915487510536E-3</v>
      </c>
      <c r="F31" s="187">
        <v>-1.4078144799745999E-2</v>
      </c>
      <c r="G31" s="188">
        <v>3.774959783848922E-3</v>
      </c>
      <c r="H31" s="187">
        <v>2.14140211821158E-2</v>
      </c>
      <c r="I31" s="188">
        <v>6.3964463095473288E-3</v>
      </c>
      <c r="J31" s="187">
        <v>-1.862768514424E-3</v>
      </c>
      <c r="K31" s="188">
        <v>0.15377188936721431</v>
      </c>
      <c r="L31" s="187">
        <v>9.2509515152875005E-3</v>
      </c>
      <c r="M31" s="188">
        <v>9.4054329619975927E-3</v>
      </c>
      <c r="N31" s="187">
        <v>-2.9438916471111001E-3</v>
      </c>
      <c r="O31" s="188">
        <v>8.6612591220015037E-3</v>
      </c>
      <c r="P31" s="187">
        <v>0.21415687556117741</v>
      </c>
      <c r="Q31" s="195">
        <v>0.16567067235180347</v>
      </c>
      <c r="R31" s="210">
        <v>6.1240164041502801E-2</v>
      </c>
    </row>
    <row r="32" spans="1:18">
      <c r="A32" s="93" t="s">
        <v>54</v>
      </c>
      <c r="B32" s="187">
        <v>5.6800040577636999E-3</v>
      </c>
      <c r="C32" s="188">
        <v>4.2126254056275856E-3</v>
      </c>
      <c r="D32" s="187">
        <v>1.82349605853609E-2</v>
      </c>
      <c r="E32" s="188">
        <v>5.0411900185434065E-3</v>
      </c>
      <c r="F32" s="187">
        <v>-2.9438014995900001E-5</v>
      </c>
      <c r="G32" s="188">
        <v>2.9505190162444038E-3</v>
      </c>
      <c r="H32" s="187">
        <v>5.0223811387052003E-3</v>
      </c>
      <c r="I32" s="188">
        <v>3.8911075574405694E-3</v>
      </c>
      <c r="J32" s="187">
        <v>-0.39174404789450828</v>
      </c>
      <c r="K32" s="188">
        <v>6.637864927441911E-2</v>
      </c>
      <c r="L32" s="187">
        <v>-1.49501052888408E-2</v>
      </c>
      <c r="M32" s="188">
        <v>8.5002069966082054E-3</v>
      </c>
      <c r="N32" s="187">
        <v>-3.374897132498E-4</v>
      </c>
      <c r="O32" s="188">
        <v>8.0869010293653405E-3</v>
      </c>
      <c r="P32" s="187">
        <v>0.28569448332583391</v>
      </c>
      <c r="Q32" s="195">
        <v>0.12434778226997867</v>
      </c>
      <c r="R32" s="210">
        <v>3.2294432495666998E-2</v>
      </c>
    </row>
    <row r="33" spans="1:18">
      <c r="A33" s="93" t="s">
        <v>80</v>
      </c>
      <c r="B33" s="187">
        <v>1.86972320309781E-2</v>
      </c>
      <c r="C33" s="188">
        <v>5.7340452607448555E-3</v>
      </c>
      <c r="D33" s="187">
        <v>1.3417495740864E-2</v>
      </c>
      <c r="E33" s="188">
        <v>2.9512688586183738E-3</v>
      </c>
      <c r="F33" s="187">
        <v>-1.9414654220402301E-2</v>
      </c>
      <c r="G33" s="188">
        <v>5.118735645806287E-3</v>
      </c>
      <c r="H33" s="187">
        <v>1.5076046739066099E-2</v>
      </c>
      <c r="I33" s="188">
        <v>5.21546950611606E-3</v>
      </c>
      <c r="J33" s="187">
        <v>7.9642713249182207E-2</v>
      </c>
      <c r="K33" s="188">
        <v>0.15774794984704887</v>
      </c>
      <c r="L33" s="187">
        <v>1.4562392350041999E-3</v>
      </c>
      <c r="M33" s="188">
        <v>7.5917968442458733E-3</v>
      </c>
      <c r="N33" s="187">
        <v>4.3025008025163996E-3</v>
      </c>
      <c r="O33" s="188">
        <v>8.5136856714571347E-3</v>
      </c>
      <c r="P33" s="187">
        <v>0.50805546465761786</v>
      </c>
      <c r="Q33" s="195">
        <v>0.33274975224858916</v>
      </c>
      <c r="R33" s="210">
        <v>0.11010241697847151</v>
      </c>
    </row>
    <row r="34" spans="1:18">
      <c r="A34" s="93" t="s">
        <v>52</v>
      </c>
      <c r="B34" s="187">
        <v>8.5373790329659003E-3</v>
      </c>
      <c r="C34" s="188">
        <v>6.5094061822496664E-3</v>
      </c>
      <c r="D34" s="187">
        <v>2.10787719160919E-2</v>
      </c>
      <c r="E34" s="188">
        <v>2.4146526662592533E-3</v>
      </c>
      <c r="F34" s="187">
        <v>-6.6615552856506E-3</v>
      </c>
      <c r="G34" s="188">
        <v>2.6909494471845604E-3</v>
      </c>
      <c r="H34" s="187">
        <v>7.8830388865967996E-3</v>
      </c>
      <c r="I34" s="188">
        <v>8.664969447239006E-3</v>
      </c>
      <c r="J34" s="187">
        <v>0.40375761405740462</v>
      </c>
      <c r="K34" s="188">
        <v>0.10117518815502126</v>
      </c>
      <c r="L34" s="187">
        <v>-3.7067543653384002E-3</v>
      </c>
      <c r="M34" s="188">
        <v>8.0204081727990092E-3</v>
      </c>
      <c r="N34" s="187">
        <v>1.8300366222354099E-2</v>
      </c>
      <c r="O34" s="188">
        <v>6.9195407442296181E-3</v>
      </c>
      <c r="P34" s="187">
        <v>2.9973479375506502E-2</v>
      </c>
      <c r="Q34" s="195">
        <v>0.10288602509478689</v>
      </c>
      <c r="R34" s="210">
        <v>5.3559394500224101E-2</v>
      </c>
    </row>
    <row r="35" spans="1:18">
      <c r="A35" s="93" t="s">
        <v>67</v>
      </c>
      <c r="B35" s="187">
        <v>1.3400570242340999E-3</v>
      </c>
      <c r="C35" s="188">
        <v>5.4926477183520547E-3</v>
      </c>
      <c r="D35" s="187">
        <v>1.6310563466730502E-2</v>
      </c>
      <c r="E35" s="188">
        <v>2.6962300629181164E-3</v>
      </c>
      <c r="F35" s="187">
        <v>-9.0324132070600006E-3</v>
      </c>
      <c r="G35" s="188">
        <v>4.1634686600806178E-3</v>
      </c>
      <c r="H35" s="187">
        <v>1.42724186745729E-2</v>
      </c>
      <c r="I35" s="188">
        <v>5.4139383030839452E-3</v>
      </c>
      <c r="J35" s="187">
        <v>-1.08245056324585E-2</v>
      </c>
      <c r="K35" s="188">
        <v>0.10816525537270115</v>
      </c>
      <c r="L35" s="187">
        <v>-2.0971902104123998E-3</v>
      </c>
      <c r="M35" s="188">
        <v>1.1285957383659449E-2</v>
      </c>
      <c r="N35" s="187">
        <v>1.0527170160171E-2</v>
      </c>
      <c r="O35" s="188">
        <v>1.3694571214448541E-2</v>
      </c>
      <c r="P35" s="187">
        <v>0.33739533669057747</v>
      </c>
      <c r="Q35" s="195">
        <v>0.15110869744669533</v>
      </c>
      <c r="R35" s="210">
        <v>4.6716622596658E-2</v>
      </c>
    </row>
    <row r="36" spans="1:18">
      <c r="A36" s="93" t="s">
        <v>63</v>
      </c>
      <c r="B36" s="187">
        <v>-1.4057254711425E-2</v>
      </c>
      <c r="C36" s="188">
        <v>8.8932133342245045E-3</v>
      </c>
      <c r="D36" s="187">
        <v>4.5985048730525996E-3</v>
      </c>
      <c r="E36" s="188">
        <v>4.1135738581702915E-3</v>
      </c>
      <c r="F36" s="187">
        <v>-2.1763705957509299E-2</v>
      </c>
      <c r="G36" s="188">
        <v>5.2998174198924941E-3</v>
      </c>
      <c r="H36" s="187">
        <v>5.9767527324782202E-2</v>
      </c>
      <c r="I36" s="188">
        <v>1.0447066952709524E-2</v>
      </c>
      <c r="J36" s="187">
        <v>-5.2156543320445801E-2</v>
      </c>
      <c r="K36" s="188">
        <v>0.13653674304613875</v>
      </c>
      <c r="L36" s="187">
        <v>-1.5704116654754401E-2</v>
      </c>
      <c r="M36" s="188">
        <v>1.7298777916428122E-2</v>
      </c>
      <c r="N36" s="187">
        <v>-1.86714222236261E-2</v>
      </c>
      <c r="O36" s="188">
        <v>1.569567225832233E-2</v>
      </c>
      <c r="P36" s="187">
        <v>0.13119472644677341</v>
      </c>
      <c r="Q36" s="195">
        <v>0.26367583816200202</v>
      </c>
      <c r="R36" s="210">
        <v>3.82131580488125E-2</v>
      </c>
    </row>
    <row r="37" spans="1:18">
      <c r="A37" s="93" t="s">
        <v>37</v>
      </c>
      <c r="B37" s="187">
        <v>5.4298258464755E-3</v>
      </c>
      <c r="C37" s="188">
        <v>5.2934008477275073E-3</v>
      </c>
      <c r="D37" s="187">
        <v>9.1369239384015994E-3</v>
      </c>
      <c r="E37" s="188">
        <v>3.1761825301208349E-3</v>
      </c>
      <c r="F37" s="187">
        <v>-9.1762804895097992E-3</v>
      </c>
      <c r="G37" s="188">
        <v>6.2357071229570448E-3</v>
      </c>
      <c r="H37" s="187">
        <v>1.04984917153935E-2</v>
      </c>
      <c r="I37" s="188">
        <v>1.0060670908380755E-2</v>
      </c>
      <c r="J37" s="187">
        <v>0.3781229548794966</v>
      </c>
      <c r="K37" s="188">
        <v>0.25699455210355293</v>
      </c>
      <c r="L37" s="187">
        <v>1.2340165472943E-3</v>
      </c>
      <c r="M37" s="188">
        <v>1.2492981150917803E-2</v>
      </c>
      <c r="N37" s="187">
        <v>1.11523097864797E-2</v>
      </c>
      <c r="O37" s="188">
        <v>9.4395222921659031E-3</v>
      </c>
      <c r="P37" s="187">
        <v>0.1057678824494023</v>
      </c>
      <c r="Q37" s="195">
        <v>0.11872625872162003</v>
      </c>
      <c r="R37" s="210">
        <v>2.3057437859758698E-2</v>
      </c>
    </row>
    <row r="38" spans="1:18">
      <c r="A38" s="93" t="s">
        <v>30</v>
      </c>
      <c r="B38" s="187">
        <v>-2.8289069842221E-3</v>
      </c>
      <c r="C38" s="188">
        <v>3.5292804433442368E-3</v>
      </c>
      <c r="D38" s="187">
        <v>6.3610111997169996E-3</v>
      </c>
      <c r="E38" s="188">
        <v>1.0452636319752229E-3</v>
      </c>
      <c r="F38" s="187">
        <v>-8.9411706574054998E-3</v>
      </c>
      <c r="G38" s="188">
        <v>2.4522443048559362E-3</v>
      </c>
      <c r="H38" s="187">
        <v>-9.0349657633969997E-4</v>
      </c>
      <c r="I38" s="188">
        <v>4.0379068463791881E-3</v>
      </c>
      <c r="J38" s="187">
        <v>0.18643543549276281</v>
      </c>
      <c r="K38" s="188">
        <v>0.10533583845380258</v>
      </c>
      <c r="L38" s="187">
        <v>5.7322370645993001E-3</v>
      </c>
      <c r="M38" s="188">
        <v>5.422929074911511E-3</v>
      </c>
      <c r="N38" s="187">
        <v>5.9962893556876999E-3</v>
      </c>
      <c r="O38" s="188">
        <v>5.265835240832459E-3</v>
      </c>
      <c r="P38" s="187">
        <v>-4.5149140856708701E-2</v>
      </c>
      <c r="Q38" s="195">
        <v>5.9806965813431985E-2</v>
      </c>
      <c r="R38" s="210">
        <v>3.3934818342947801E-2</v>
      </c>
    </row>
    <row r="39" spans="1:18">
      <c r="A39" s="93" t="s">
        <v>47</v>
      </c>
      <c r="B39" s="187">
        <v>7.6801861597305997E-3</v>
      </c>
      <c r="C39" s="188">
        <v>5.2617861503850179E-3</v>
      </c>
      <c r="D39" s="187">
        <v>6.0787729926332999E-3</v>
      </c>
      <c r="E39" s="188">
        <v>1.8277100166474768E-3</v>
      </c>
      <c r="F39" s="187">
        <v>-5.7188247308600998E-3</v>
      </c>
      <c r="G39" s="188">
        <v>3.1639246451656247E-3</v>
      </c>
      <c r="H39" s="187">
        <v>2.3344897859629002E-3</v>
      </c>
      <c r="I39" s="188">
        <v>4.2978855541904596E-3</v>
      </c>
      <c r="J39" s="187">
        <v>-3.2299530574335697E-2</v>
      </c>
      <c r="K39" s="188">
        <v>7.8946963958836963E-2</v>
      </c>
      <c r="L39" s="187">
        <v>-8.8143606091996996E-3</v>
      </c>
      <c r="M39" s="188">
        <v>6.345624421539635E-3</v>
      </c>
      <c r="N39" s="187">
        <v>2.1550833844264101E-2</v>
      </c>
      <c r="O39" s="188">
        <v>5.23781919492351E-3</v>
      </c>
      <c r="P39" s="187">
        <v>0.42269734654496532</v>
      </c>
      <c r="Q39" s="195">
        <v>0.13279487820957478</v>
      </c>
      <c r="R39" s="210">
        <v>3.5691755016086499E-2</v>
      </c>
    </row>
    <row r="40" spans="1:18">
      <c r="A40" s="93" t="s">
        <v>0</v>
      </c>
      <c r="B40" s="187">
        <v>5.6283325784586002E-3</v>
      </c>
      <c r="C40" s="188">
        <v>1.1120578650635333E-2</v>
      </c>
      <c r="D40" s="187">
        <v>5.2574975088147003E-3</v>
      </c>
      <c r="E40" s="188">
        <v>3.7762579662600905E-3</v>
      </c>
      <c r="F40" s="187">
        <v>-1.66880479125543E-2</v>
      </c>
      <c r="G40" s="188">
        <v>2.8775300676070013E-3</v>
      </c>
      <c r="H40" s="187">
        <v>1.8837683434669902E-2</v>
      </c>
      <c r="I40" s="188">
        <v>7.9627277934354868E-3</v>
      </c>
      <c r="J40" s="187">
        <v>-0.43935670977839097</v>
      </c>
      <c r="K40" s="188">
        <v>0.11748623063019989</v>
      </c>
      <c r="L40" s="187">
        <v>-2.52908037208701E-2</v>
      </c>
      <c r="M40" s="188">
        <v>9.7725819227700642E-3</v>
      </c>
      <c r="N40" s="187">
        <v>-1.0137673688729599E-2</v>
      </c>
      <c r="O40" s="188">
        <v>9.8635183683487039E-3</v>
      </c>
      <c r="P40" s="187">
        <v>-0.24321122702070419</v>
      </c>
      <c r="Q40" s="195">
        <v>0.25286215304185</v>
      </c>
      <c r="R40" s="210">
        <v>5.4339657476711101E-2</v>
      </c>
    </row>
    <row r="41" spans="1:18">
      <c r="A41" s="93" t="s">
        <v>64</v>
      </c>
      <c r="B41" s="187">
        <v>-1.72381319811E-3</v>
      </c>
      <c r="C41" s="188">
        <v>3.3320177700051309E-3</v>
      </c>
      <c r="D41" s="187">
        <v>5.5973513236392001E-3</v>
      </c>
      <c r="E41" s="188">
        <v>2.7776356347356452E-3</v>
      </c>
      <c r="F41" s="187">
        <v>-1.8851837588495001E-3</v>
      </c>
      <c r="G41" s="188">
        <v>1.9612619561201342E-3</v>
      </c>
      <c r="H41" s="187">
        <v>9.6663299027360003E-4</v>
      </c>
      <c r="I41" s="188">
        <v>6.1521402048303926E-3</v>
      </c>
      <c r="J41" s="187">
        <v>1.57208933630241E-2</v>
      </c>
      <c r="K41" s="188">
        <v>7.3518045079247876E-2</v>
      </c>
      <c r="L41" s="187">
        <v>-3.2407726944390998E-3</v>
      </c>
      <c r="M41" s="188">
        <v>5.8814148862835472E-3</v>
      </c>
      <c r="N41" s="187">
        <v>8.9668780821513996E-3</v>
      </c>
      <c r="O41" s="188">
        <v>5.4435117242597328E-3</v>
      </c>
      <c r="P41" s="187">
        <v>0.1511371618918726</v>
      </c>
      <c r="Q41" s="195">
        <v>7.8846011096305596E-2</v>
      </c>
      <c r="R41" s="210">
        <v>7.1841201724383002E-3</v>
      </c>
    </row>
    <row r="42" spans="1:18">
      <c r="A42" s="93" t="s">
        <v>76</v>
      </c>
      <c r="B42" s="187">
        <v>9.2781516568719007E-3</v>
      </c>
      <c r="C42" s="188">
        <v>1.1428276100574604E-2</v>
      </c>
      <c r="D42" s="187">
        <v>1.39266162516434E-2</v>
      </c>
      <c r="E42" s="188">
        <v>5.3706919147627034E-3</v>
      </c>
      <c r="F42" s="187">
        <v>-9.6629833548200002E-4</v>
      </c>
      <c r="G42" s="188">
        <v>7.0422760253399186E-3</v>
      </c>
      <c r="H42" s="187">
        <v>-6.3711177516020002E-4</v>
      </c>
      <c r="I42" s="188">
        <v>5.1902368547914919E-3</v>
      </c>
      <c r="J42" s="187">
        <v>-0.2209315036571784</v>
      </c>
      <c r="K42" s="188">
        <v>0.17481499308842968</v>
      </c>
      <c r="L42" s="187">
        <v>-9.5753114556659997E-4</v>
      </c>
      <c r="M42" s="188">
        <v>1.0397211786023828E-2</v>
      </c>
      <c r="N42" s="187">
        <v>1.72845210619447E-2</v>
      </c>
      <c r="O42" s="188">
        <v>1.1286423557328203E-2</v>
      </c>
      <c r="P42" s="187">
        <v>-0.17081153536241811</v>
      </c>
      <c r="Q42" s="195">
        <v>0.15806997302268144</v>
      </c>
      <c r="R42" s="210">
        <v>1.54201022439699E-2</v>
      </c>
    </row>
    <row r="43" spans="1:18">
      <c r="A43" s="93" t="s">
        <v>42</v>
      </c>
      <c r="B43" s="187">
        <v>1.6702655006306001E-2</v>
      </c>
      <c r="C43" s="188">
        <v>6.1574849307636419E-3</v>
      </c>
      <c r="D43" s="187">
        <v>6.1242743417991002E-3</v>
      </c>
      <c r="E43" s="188">
        <v>1.4899799969326269E-3</v>
      </c>
      <c r="F43" s="187">
        <v>-3.6120503808148999E-3</v>
      </c>
      <c r="G43" s="188">
        <v>2.9679661541121886E-3</v>
      </c>
      <c r="H43" s="187">
        <v>9.2030454347722997E-3</v>
      </c>
      <c r="I43" s="188">
        <v>4.0328334553658375E-3</v>
      </c>
      <c r="J43" s="187">
        <v>0.14564562584782911</v>
      </c>
      <c r="K43" s="188">
        <v>7.0071410281961205E-2</v>
      </c>
      <c r="L43" s="187">
        <v>-7.3445082473045003E-3</v>
      </c>
      <c r="M43" s="188">
        <v>6.3632222520882313E-3</v>
      </c>
      <c r="N43" s="187">
        <v>4.2478221878502996E-3</v>
      </c>
      <c r="O43" s="188">
        <v>6.0746323701241734E-3</v>
      </c>
      <c r="P43" s="187">
        <v>0.11649753198510771</v>
      </c>
      <c r="Q43" s="195">
        <v>9.7912054036055018E-2</v>
      </c>
      <c r="R43" s="210">
        <v>2.0536564989570599E-2</v>
      </c>
    </row>
    <row r="44" spans="1:18">
      <c r="A44" s="93" t="s">
        <v>60</v>
      </c>
      <c r="B44" s="187">
        <v>6.6234549202050003E-4</v>
      </c>
      <c r="C44" s="188">
        <v>6.2702187809124841E-3</v>
      </c>
      <c r="D44" s="187">
        <v>8.9075935426095008E-3</v>
      </c>
      <c r="E44" s="188">
        <v>2.2999329606270612E-3</v>
      </c>
      <c r="F44" s="187">
        <v>-7.8057872032828999E-3</v>
      </c>
      <c r="G44" s="188">
        <v>2.9847588919812E-3</v>
      </c>
      <c r="H44" s="187">
        <v>2.6574867348917999E-3</v>
      </c>
      <c r="I44" s="188">
        <v>6.3333596360762422E-3</v>
      </c>
      <c r="J44" s="187">
        <v>0.13059465954782579</v>
      </c>
      <c r="K44" s="188">
        <v>0.11253932501823884</v>
      </c>
      <c r="L44" s="187">
        <v>-1.3595054358592901E-2</v>
      </c>
      <c r="M44" s="188">
        <v>6.4423640431309258E-3</v>
      </c>
      <c r="N44" s="187">
        <v>8.7363544965547001E-3</v>
      </c>
      <c r="O44" s="188">
        <v>1.0772245812329681E-2</v>
      </c>
      <c r="P44" s="187">
        <v>4.8685024971535699E-2</v>
      </c>
      <c r="Q44" s="195">
        <v>0.23552639095295344</v>
      </c>
      <c r="R44" s="210">
        <v>2.52931482485351E-2</v>
      </c>
    </row>
    <row r="45" spans="1:18">
      <c r="A45" s="93" t="s">
        <v>73</v>
      </c>
      <c r="B45" s="187">
        <v>2.4325335855988001E-3</v>
      </c>
      <c r="C45" s="188">
        <v>7.1162502441582181E-3</v>
      </c>
      <c r="D45" s="187">
        <v>8.7384900775497997E-3</v>
      </c>
      <c r="E45" s="188">
        <v>7.2113765147892982E-3</v>
      </c>
      <c r="F45" s="187">
        <v>-7.0409849222241999E-3</v>
      </c>
      <c r="G45" s="188">
        <v>1.8297625187529891E-3</v>
      </c>
      <c r="H45" s="187">
        <v>1.0411282034959699E-2</v>
      </c>
      <c r="I45" s="188">
        <v>4.0948159304095913E-3</v>
      </c>
      <c r="J45" s="187">
        <v>0.23107834083208789</v>
      </c>
      <c r="K45" s="188">
        <v>8.0136495690451975E-2</v>
      </c>
      <c r="L45" s="187">
        <v>1.6827218343565E-3</v>
      </c>
      <c r="M45" s="188">
        <v>9.4801427299929224E-3</v>
      </c>
      <c r="N45" s="187">
        <v>-8.3643733742616994E-3</v>
      </c>
      <c r="O45" s="188">
        <v>9.7792659583532549E-3</v>
      </c>
      <c r="P45" s="187">
        <v>4.6036292450758798E-2</v>
      </c>
      <c r="Q45" s="195">
        <v>0.10528739860950735</v>
      </c>
      <c r="R45" s="210">
        <v>9.7871801749377998E-3</v>
      </c>
    </row>
    <row r="46" spans="1:18">
      <c r="A46" s="93" t="s">
        <v>45</v>
      </c>
      <c r="B46" s="187">
        <v>-1.5155956506794299E-2</v>
      </c>
      <c r="C46" s="188">
        <v>7.2073895050163116E-3</v>
      </c>
      <c r="D46" s="187">
        <v>1.77887016683018E-2</v>
      </c>
      <c r="E46" s="188">
        <v>3.2918994311078825E-3</v>
      </c>
      <c r="F46" s="187">
        <v>-1.4901138848802601E-2</v>
      </c>
      <c r="G46" s="188">
        <v>3.2421777561974291E-3</v>
      </c>
      <c r="H46" s="187">
        <v>1.03821772162735E-2</v>
      </c>
      <c r="I46" s="188">
        <v>7.9003778873021988E-3</v>
      </c>
      <c r="J46" s="187">
        <v>0.17721243739707651</v>
      </c>
      <c r="K46" s="188">
        <v>0.10977957368946739</v>
      </c>
      <c r="L46" s="187">
        <v>-2.2747230798322998E-3</v>
      </c>
      <c r="M46" s="188">
        <v>7.2503837001225788E-3</v>
      </c>
      <c r="N46" s="187">
        <v>1.7125859361930802E-2</v>
      </c>
      <c r="O46" s="188">
        <v>8.0238864809811777E-3</v>
      </c>
      <c r="P46" s="187">
        <v>0.26139317464611639</v>
      </c>
      <c r="Q46" s="195">
        <v>0.16280617894566282</v>
      </c>
      <c r="R46" s="210">
        <v>3.5938741460549102E-2</v>
      </c>
    </row>
    <row r="47" spans="1:18">
      <c r="A47" s="93" t="s">
        <v>32</v>
      </c>
      <c r="B47" s="187">
        <v>4.4168750265821998E-3</v>
      </c>
      <c r="C47" s="188">
        <v>7.4200844330054106E-3</v>
      </c>
      <c r="D47" s="187">
        <v>1.13596111290748E-2</v>
      </c>
      <c r="E47" s="188">
        <v>4.0740146666080317E-3</v>
      </c>
      <c r="F47" s="187">
        <v>-1.2823599800751701E-2</v>
      </c>
      <c r="G47" s="188">
        <v>4.9021696641873723E-3</v>
      </c>
      <c r="H47" s="187">
        <v>6.2288508722965997E-3</v>
      </c>
      <c r="I47" s="188">
        <v>9.8766634678399603E-3</v>
      </c>
      <c r="J47" s="187">
        <v>0.4826596871788521</v>
      </c>
      <c r="K47" s="188">
        <v>0.18336982042805638</v>
      </c>
      <c r="L47" s="187">
        <v>-1.7515532772279999E-4</v>
      </c>
      <c r="M47" s="188">
        <v>8.9850403269576135E-3</v>
      </c>
      <c r="N47" s="187">
        <v>2.7393623531086E-2</v>
      </c>
      <c r="O47" s="188">
        <v>8.7624672695889028E-3</v>
      </c>
      <c r="P47" s="187">
        <v>8.9331757099211304E-2</v>
      </c>
      <c r="Q47" s="195">
        <v>0.21392288374594001</v>
      </c>
      <c r="R47" s="210">
        <v>4.7979381808310198E-2</v>
      </c>
    </row>
    <row r="48" spans="1:18">
      <c r="A48" s="93" t="s">
        <v>35</v>
      </c>
      <c r="B48" s="187">
        <v>6.4672320127683999E-3</v>
      </c>
      <c r="C48" s="188">
        <v>5.636406040285257E-3</v>
      </c>
      <c r="D48" s="187">
        <v>1.99759456916744E-2</v>
      </c>
      <c r="E48" s="188">
        <v>3.8258179774749643E-3</v>
      </c>
      <c r="F48" s="187">
        <v>-8.5395161430101996E-3</v>
      </c>
      <c r="G48" s="188">
        <v>3.2754064278774039E-3</v>
      </c>
      <c r="H48" s="187">
        <v>1.93267523064517E-2</v>
      </c>
      <c r="I48" s="188">
        <v>7.4071093217271582E-3</v>
      </c>
      <c r="J48" s="187">
        <v>1.3616996521548901E-2</v>
      </c>
      <c r="K48" s="188">
        <v>0.12670839074755277</v>
      </c>
      <c r="L48" s="187">
        <v>4.4122705951992601E-2</v>
      </c>
      <c r="M48" s="188">
        <v>2.1946731033941177E-2</v>
      </c>
      <c r="N48" s="187">
        <v>-2.8460537521304601E-2</v>
      </c>
      <c r="O48" s="188">
        <v>1.9467603385027885E-2</v>
      </c>
      <c r="P48" s="187">
        <v>-7.9796344410045794E-2</v>
      </c>
      <c r="Q48" s="195">
        <v>0.27568583361941429</v>
      </c>
      <c r="R48" s="210">
        <v>2.2405404378746399E-2</v>
      </c>
    </row>
    <row r="49" spans="1:22">
      <c r="A49" s="93" t="s">
        <v>79</v>
      </c>
      <c r="B49" s="187">
        <v>1.1195648052750499E-2</v>
      </c>
      <c r="C49" s="188">
        <v>6.5794909130197938E-3</v>
      </c>
      <c r="D49" s="187">
        <v>1.7311325323641099E-2</v>
      </c>
      <c r="E49" s="188">
        <v>3.4886951508593376E-3</v>
      </c>
      <c r="F49" s="187">
        <v>-1.1913695804449599E-2</v>
      </c>
      <c r="G49" s="188">
        <v>6.8275033859306897E-3</v>
      </c>
      <c r="H49" s="187">
        <v>5.5919807050723996E-3</v>
      </c>
      <c r="I49" s="188">
        <v>1.2021353319996852E-2</v>
      </c>
      <c r="J49" s="187">
        <v>0.96318883285784629</v>
      </c>
      <c r="K49" s="188">
        <v>0.20318824754208498</v>
      </c>
      <c r="L49" s="187">
        <v>1.12487473185869E-2</v>
      </c>
      <c r="M49" s="188">
        <v>1.4554707213220776E-2</v>
      </c>
      <c r="N49" s="187">
        <v>1.84017748251399E-2</v>
      </c>
      <c r="O49" s="188">
        <v>1.5379737614226948E-2</v>
      </c>
      <c r="P49" s="187">
        <v>7.95469077483313E-2</v>
      </c>
      <c r="Q49" s="195">
        <v>0.18240460224518698</v>
      </c>
      <c r="R49" s="210">
        <v>7.4394819000435403E-2</v>
      </c>
    </row>
    <row r="50" spans="1:22">
      <c r="A50" s="93" t="s">
        <v>72</v>
      </c>
      <c r="B50" s="187">
        <v>-6.2457961600287997E-3</v>
      </c>
      <c r="C50" s="188">
        <v>4.7281569182098873E-3</v>
      </c>
      <c r="D50" s="187">
        <v>2.36964449533019E-2</v>
      </c>
      <c r="E50" s="188">
        <v>2.8340820219550219E-3</v>
      </c>
      <c r="F50" s="187">
        <v>-1.05301304196851E-2</v>
      </c>
      <c r="G50" s="188">
        <v>1.8916605428023969E-3</v>
      </c>
      <c r="H50" s="187">
        <v>1.06317041212844E-2</v>
      </c>
      <c r="I50" s="188">
        <v>6.3407673482421528E-3</v>
      </c>
      <c r="J50" s="187">
        <v>0.15644216920999821</v>
      </c>
      <c r="K50" s="188">
        <v>0.10128216002598278</v>
      </c>
      <c r="L50" s="187">
        <v>-1.4831876564661299E-2</v>
      </c>
      <c r="M50" s="188">
        <v>9.7246308463494399E-3</v>
      </c>
      <c r="N50" s="187">
        <v>2.4417735866632598E-2</v>
      </c>
      <c r="O50" s="188">
        <v>1.0909932529872587E-2</v>
      </c>
      <c r="P50" s="187">
        <v>0.4132471798787809</v>
      </c>
      <c r="Q50" s="195">
        <v>0.18728011191748659</v>
      </c>
      <c r="R50" s="210">
        <v>4.7138193821615999E-2</v>
      </c>
    </row>
    <row r="51" spans="1:22">
      <c r="A51" s="93" t="s">
        <v>48</v>
      </c>
      <c r="B51" s="187">
        <v>2.8316386740537998E-3</v>
      </c>
      <c r="C51" s="188">
        <v>7.2141505623392679E-3</v>
      </c>
      <c r="D51" s="187">
        <v>1.03627395644297E-2</v>
      </c>
      <c r="E51" s="188">
        <v>2.267747251663114E-3</v>
      </c>
      <c r="F51" s="187">
        <v>-1.5646839321182E-3</v>
      </c>
      <c r="G51" s="188">
        <v>3.6018899062733394E-3</v>
      </c>
      <c r="H51" s="187">
        <v>-1.7240778922680001E-4</v>
      </c>
      <c r="I51" s="188">
        <v>4.9812659738953675E-3</v>
      </c>
      <c r="J51" s="187">
        <v>3.53961491099846E-2</v>
      </c>
      <c r="K51" s="188">
        <v>9.9485434890527843E-2</v>
      </c>
      <c r="L51" s="187">
        <v>6.2921067610905001E-3</v>
      </c>
      <c r="M51" s="188">
        <v>7.862818890318677E-3</v>
      </c>
      <c r="N51" s="187">
        <v>1.1275189785315E-2</v>
      </c>
      <c r="O51" s="188">
        <v>7.3344311716876812E-3</v>
      </c>
      <c r="P51" s="187">
        <v>0.1092567581108379</v>
      </c>
      <c r="Q51" s="195">
        <v>0.1153708697257288</v>
      </c>
      <c r="R51" s="210">
        <v>2.43934008124982E-2</v>
      </c>
    </row>
    <row r="52" spans="1:22">
      <c r="A52" s="42" t="s">
        <v>31</v>
      </c>
      <c r="B52" s="254">
        <v>2.4918281477754298E-2</v>
      </c>
      <c r="C52" s="255">
        <v>7.2477560849629015E-3</v>
      </c>
      <c r="D52" s="254">
        <v>1.29611389901358E-2</v>
      </c>
      <c r="E52" s="255">
        <v>2.8635679839215679E-3</v>
      </c>
      <c r="F52" s="254">
        <v>7.6603873181701997E-3</v>
      </c>
      <c r="G52" s="255">
        <v>3.6022799820436087E-3</v>
      </c>
      <c r="H52" s="254">
        <v>-4.2278716653627001E-3</v>
      </c>
      <c r="I52" s="255">
        <v>5.0506903697917736E-3</v>
      </c>
      <c r="J52" s="254">
        <v>-1.50324816505071E-2</v>
      </c>
      <c r="K52" s="255">
        <v>0.10995244068021522</v>
      </c>
      <c r="L52" s="254">
        <v>1.7361314562450301E-2</v>
      </c>
      <c r="M52" s="255">
        <v>6.7795681189109841E-3</v>
      </c>
      <c r="N52" s="254">
        <v>-7.0637525577186E-3</v>
      </c>
      <c r="O52" s="255">
        <v>4.8937475726550149E-3</v>
      </c>
      <c r="P52" s="254">
        <v>-0.1306285311714612</v>
      </c>
      <c r="Q52" s="256">
        <v>0.11813168012709423</v>
      </c>
      <c r="R52" s="257">
        <v>2.7144476413365599E-2</v>
      </c>
    </row>
    <row r="53" spans="1:22">
      <c r="A53" s="78" t="s">
        <v>66</v>
      </c>
      <c r="B53" s="187">
        <v>8.5897597883438006E-3</v>
      </c>
      <c r="C53" s="188">
        <v>2.8253271247901273E-3</v>
      </c>
      <c r="D53" s="187">
        <v>6.3128938714769002E-3</v>
      </c>
      <c r="E53" s="188">
        <v>3.6751077509659018E-3</v>
      </c>
      <c r="F53" s="187">
        <v>-6.2917212466106999E-3</v>
      </c>
      <c r="G53" s="188">
        <v>1.9110702376799508E-3</v>
      </c>
      <c r="H53" s="187">
        <v>1.1648529782522199E-2</v>
      </c>
      <c r="I53" s="188">
        <v>4.4411754632046876E-3</v>
      </c>
      <c r="J53" s="187">
        <v>-0.16044058507854991</v>
      </c>
      <c r="K53" s="188">
        <v>7.9835050541872246E-2</v>
      </c>
      <c r="L53" s="187">
        <v>-7.8710179963346998E-3</v>
      </c>
      <c r="M53" s="188">
        <v>5.7482637045633668E-3</v>
      </c>
      <c r="N53" s="187">
        <v>-4.1602872059960001E-3</v>
      </c>
      <c r="O53" s="188">
        <v>5.2934881992388249E-3</v>
      </c>
      <c r="P53" s="187">
        <v>0.12611598836202981</v>
      </c>
      <c r="Q53" s="195">
        <v>0.11895178515739148</v>
      </c>
      <c r="R53" s="210">
        <v>1.39271696460345E-2</v>
      </c>
    </row>
    <row r="54" spans="1:22">
      <c r="A54" s="78" t="s">
        <v>43</v>
      </c>
      <c r="B54" s="187">
        <v>8.5301715348025994E-3</v>
      </c>
      <c r="C54" s="188">
        <v>3.2967445016127499E-3</v>
      </c>
      <c r="D54" s="187">
        <v>1.8947059969085E-3</v>
      </c>
      <c r="E54" s="188">
        <v>1.5602909025963518E-3</v>
      </c>
      <c r="F54" s="187">
        <v>-6.9630981717142999E-3</v>
      </c>
      <c r="G54" s="188">
        <v>2.791433021125242E-3</v>
      </c>
      <c r="H54" s="187">
        <v>1.04303252579335E-2</v>
      </c>
      <c r="I54" s="188">
        <v>3.3701669282979441E-3</v>
      </c>
      <c r="J54" s="187">
        <v>6.0062255036310103E-2</v>
      </c>
      <c r="K54" s="188">
        <v>8.6288613513115689E-2</v>
      </c>
      <c r="L54" s="187">
        <v>6.0112573274556996E-3</v>
      </c>
      <c r="M54" s="188">
        <v>4.9516281481676088E-3</v>
      </c>
      <c r="N54" s="187">
        <v>-8.6372765062889996E-3</v>
      </c>
      <c r="O54" s="188">
        <v>5.7662604468747642E-3</v>
      </c>
      <c r="P54" s="187">
        <v>0.17256056015003821</v>
      </c>
      <c r="Q54" s="195">
        <v>0.11424888314622686</v>
      </c>
      <c r="R54" s="210">
        <v>1.8107781739923699E-2</v>
      </c>
    </row>
    <row r="55" spans="1:22">
      <c r="A55" s="78" t="s">
        <v>29</v>
      </c>
      <c r="B55" s="187">
        <v>-2.2837227904824599E-2</v>
      </c>
      <c r="C55" s="188">
        <v>4.3702938379026664E-3</v>
      </c>
      <c r="D55" s="187">
        <v>3.10772484958073E-2</v>
      </c>
      <c r="E55" s="188">
        <v>4.3015320174687724E-3</v>
      </c>
      <c r="F55" s="187">
        <v>-1.2097283754082099E-2</v>
      </c>
      <c r="G55" s="188">
        <v>2.3981719704934518E-3</v>
      </c>
      <c r="H55" s="187">
        <v>2.6972668034078499E-2</v>
      </c>
      <c r="I55" s="188">
        <v>8.5885444832424929E-3</v>
      </c>
      <c r="J55" s="187">
        <v>-0.1039035504473754</v>
      </c>
      <c r="K55" s="188">
        <v>8.7399089277226547E-2</v>
      </c>
      <c r="L55" s="187">
        <v>1.6477515144300198E-2</v>
      </c>
      <c r="M55" s="188">
        <v>1.0815619917817262E-2</v>
      </c>
      <c r="N55" s="187">
        <v>-3.7482268435329098E-2</v>
      </c>
      <c r="O55" s="188">
        <v>1.1578446564368754E-2</v>
      </c>
      <c r="P55" s="187">
        <v>6.39093035111927E-2</v>
      </c>
      <c r="Q55" s="195">
        <v>0.16056603581302703</v>
      </c>
      <c r="R55" s="210">
        <v>5.0091203791504398E-2</v>
      </c>
    </row>
    <row r="56" spans="1:22">
      <c r="A56" s="78" t="s">
        <v>74</v>
      </c>
      <c r="B56" s="187">
        <v>2.3731014207833E-3</v>
      </c>
      <c r="C56" s="188">
        <v>5.6662142323235815E-3</v>
      </c>
      <c r="D56" s="187">
        <v>2.7418004258008999E-2</v>
      </c>
      <c r="E56" s="188">
        <v>5.7305166746719214E-3</v>
      </c>
      <c r="F56" s="187">
        <v>-9.9616630845595997E-3</v>
      </c>
      <c r="G56" s="188">
        <v>2.4185452980045627E-3</v>
      </c>
      <c r="H56" s="187">
        <v>2.98824341029164E-2</v>
      </c>
      <c r="I56" s="188">
        <v>7.5838701521213948E-3</v>
      </c>
      <c r="J56" s="187">
        <v>-0.27759606173608548</v>
      </c>
      <c r="K56" s="188">
        <v>0.10817546991311264</v>
      </c>
      <c r="L56" s="187">
        <v>-3.4346357317004902E-2</v>
      </c>
      <c r="M56" s="188">
        <v>1.6956463741517637E-2</v>
      </c>
      <c r="N56" s="187">
        <v>3.0660610080437498E-2</v>
      </c>
      <c r="O56" s="188">
        <v>1.6506102176213372E-2</v>
      </c>
      <c r="P56" s="187">
        <v>6.9214277489538595E-2</v>
      </c>
      <c r="Q56" s="195">
        <v>0.12572503755658695</v>
      </c>
      <c r="R56" s="210">
        <v>3.5438252028259197E-2</v>
      </c>
    </row>
    <row r="57" spans="1:22">
      <c r="A57" s="78" t="s">
        <v>34</v>
      </c>
      <c r="B57" s="187">
        <v>-2.9688510508716001E-3</v>
      </c>
      <c r="C57" s="188">
        <v>6.1339144576878484E-3</v>
      </c>
      <c r="D57" s="187">
        <v>5.8557995412464999E-3</v>
      </c>
      <c r="E57" s="188">
        <v>2.8430870838097441E-3</v>
      </c>
      <c r="F57" s="187">
        <v>-1.48213567882033E-2</v>
      </c>
      <c r="G57" s="188">
        <v>3.4739349215462214E-3</v>
      </c>
      <c r="H57" s="187">
        <v>1.8933871157577799E-2</v>
      </c>
      <c r="I57" s="188">
        <v>8.2041021417301428E-3</v>
      </c>
      <c r="J57" s="187">
        <v>0.2320755346206573</v>
      </c>
      <c r="K57" s="188">
        <v>0.10236392213453924</v>
      </c>
      <c r="L57" s="187">
        <v>2.2998586972245501E-2</v>
      </c>
      <c r="M57" s="188">
        <v>1.7064808194626229E-2</v>
      </c>
      <c r="N57" s="187">
        <v>-1.26492129752539E-2</v>
      </c>
      <c r="O57" s="188">
        <v>1.6877282365444009E-2</v>
      </c>
      <c r="P57" s="187">
        <v>0.42708743738952859</v>
      </c>
      <c r="Q57" s="195">
        <v>0.12404311623874618</v>
      </c>
      <c r="R57" s="210">
        <v>3.6539294167482098E-2</v>
      </c>
    </row>
    <row r="58" spans="1:22">
      <c r="A58" s="78" t="s">
        <v>53</v>
      </c>
      <c r="B58" s="187">
        <v>9.8418263853507996E-3</v>
      </c>
      <c r="C58" s="188">
        <v>4.4040025620981403E-3</v>
      </c>
      <c r="D58" s="187">
        <v>1.5160143837607601E-2</v>
      </c>
      <c r="E58" s="188">
        <v>3.8898610041335196E-3</v>
      </c>
      <c r="F58" s="187">
        <v>2.8028311898112999E-3</v>
      </c>
      <c r="G58" s="188">
        <v>3.4009537502627816E-3</v>
      </c>
      <c r="H58" s="187">
        <v>-5.9923697559200004E-4</v>
      </c>
      <c r="I58" s="188">
        <v>6.9788156397593247E-3</v>
      </c>
      <c r="J58" s="187">
        <v>0.3647406132329033</v>
      </c>
      <c r="K58" s="188">
        <v>0.13621538289028837</v>
      </c>
      <c r="L58" s="187">
        <v>-5.3576813140483997E-3</v>
      </c>
      <c r="M58" s="188">
        <v>7.8433489632944858E-3</v>
      </c>
      <c r="N58" s="187">
        <v>-9.5296226261233994E-3</v>
      </c>
      <c r="O58" s="188">
        <v>9.1583629894249983E-3</v>
      </c>
      <c r="P58" s="187">
        <v>0.72008868667157189</v>
      </c>
      <c r="Q58" s="195">
        <v>0.31807811162809002</v>
      </c>
      <c r="R58" s="210">
        <v>4.9064465598417699E-2</v>
      </c>
    </row>
    <row r="59" spans="1:22">
      <c r="A59" s="78" t="s">
        <v>65</v>
      </c>
      <c r="B59" s="187">
        <v>2.1213658037454002E-3</v>
      </c>
      <c r="C59" s="188">
        <v>2.9804730465755416E-3</v>
      </c>
      <c r="D59" s="187">
        <v>1.69503218692501E-2</v>
      </c>
      <c r="E59" s="188">
        <v>1.8458995136585118E-3</v>
      </c>
      <c r="F59" s="187">
        <v>-1.9917101308908301E-2</v>
      </c>
      <c r="G59" s="188">
        <v>2.0545993865897054E-3</v>
      </c>
      <c r="H59" s="187">
        <v>7.6775866864220001E-3</v>
      </c>
      <c r="I59" s="188">
        <v>3.9553283581922677E-3</v>
      </c>
      <c r="J59" s="187">
        <v>0.2766211828412759</v>
      </c>
      <c r="K59" s="188">
        <v>6.8229130908261715E-2</v>
      </c>
      <c r="L59" s="187">
        <v>-1.25070819077907E-2</v>
      </c>
      <c r="M59" s="188">
        <v>6.5457466174579943E-3</v>
      </c>
      <c r="N59" s="187">
        <v>5.8960053656582998E-3</v>
      </c>
      <c r="O59" s="188">
        <v>6.6440662950143416E-3</v>
      </c>
      <c r="P59" s="187">
        <v>0.1929601408499054</v>
      </c>
      <c r="Q59" s="195">
        <v>0.120389525389199</v>
      </c>
      <c r="R59" s="210">
        <v>5.4792195673560203E-2</v>
      </c>
    </row>
    <row r="60" spans="1:22">
      <c r="A60" s="111" t="s">
        <v>55</v>
      </c>
      <c r="B60" s="187">
        <v>6.7790508301702E-3</v>
      </c>
      <c r="C60" s="188">
        <v>1.3326380348455001E-3</v>
      </c>
      <c r="D60" s="187">
        <v>1.0962906640061099E-2</v>
      </c>
      <c r="E60" s="188">
        <v>6.2980201900520003E-4</v>
      </c>
      <c r="F60" s="187">
        <v>-5.2437128269223997E-3</v>
      </c>
      <c r="G60" s="188">
        <v>6.8293797313880001E-4</v>
      </c>
      <c r="H60" s="187">
        <v>9.6797448764145994E-3</v>
      </c>
      <c r="I60" s="188">
        <v>1.0109221664977E-3</v>
      </c>
      <c r="J60" s="187">
        <v>3.7344405330338999E-3</v>
      </c>
      <c r="K60" s="188">
        <v>2.0895562204193599E-2</v>
      </c>
      <c r="L60" s="187">
        <v>-2.2706961410081999E-3</v>
      </c>
      <c r="M60" s="188">
        <v>1.6347759419726999E-3</v>
      </c>
      <c r="N60" s="187">
        <v>7.5879684009159997E-4</v>
      </c>
      <c r="O60" s="188">
        <v>1.6837760990648001E-3</v>
      </c>
      <c r="P60" s="187">
        <v>0.14870871847598549</v>
      </c>
      <c r="Q60" s="195">
        <v>2.8906501982369499E-2</v>
      </c>
      <c r="R60" s="210">
        <v>2.79317371115245E-2</v>
      </c>
    </row>
    <row r="61" spans="1:22">
      <c r="A61" s="111" t="s">
        <v>155</v>
      </c>
      <c r="B61" s="187">
        <v>5.2624139934777997E-3</v>
      </c>
      <c r="C61" s="188">
        <v>2.5653224438429E-3</v>
      </c>
      <c r="D61" s="187">
        <v>1.1355108581483401E-2</v>
      </c>
      <c r="E61" s="188">
        <v>1.0313821258023E-3</v>
      </c>
      <c r="F61" s="187">
        <v>-6.1169434338807999E-3</v>
      </c>
      <c r="G61" s="188">
        <v>8.8518072152510003E-4</v>
      </c>
      <c r="H61" s="187">
        <v>7.2984616272151002E-3</v>
      </c>
      <c r="I61" s="188">
        <v>1.3775352854282E-3</v>
      </c>
      <c r="J61" s="187">
        <v>-2.1663205698132501E-2</v>
      </c>
      <c r="K61" s="188">
        <v>2.9415620490908598E-2</v>
      </c>
      <c r="L61" s="187">
        <v>-3.0298386700451001E-3</v>
      </c>
      <c r="M61" s="188">
        <v>2.1500322036445002E-3</v>
      </c>
      <c r="N61" s="187">
        <v>1.9465767545625999E-3</v>
      </c>
      <c r="O61" s="188">
        <v>2.1570241078733999E-3</v>
      </c>
      <c r="P61" s="187">
        <v>0.18610550463199621</v>
      </c>
      <c r="Q61" s="195">
        <v>3.6168482154607801E-2</v>
      </c>
      <c r="R61" s="210">
        <v>2.59918980300426E-2</v>
      </c>
    </row>
    <row r="62" spans="1:22" ht="14" thickBot="1">
      <c r="A62" s="206" t="s">
        <v>153</v>
      </c>
      <c r="B62" s="189">
        <v>4.5875828688856004E-3</v>
      </c>
      <c r="C62" s="190">
        <v>1.0303001120778E-3</v>
      </c>
      <c r="D62" s="189">
        <v>1.20808876324973E-2</v>
      </c>
      <c r="E62" s="190">
        <v>5.1276130680300003E-4</v>
      </c>
      <c r="F62" s="189">
        <v>-6.9668539517265E-3</v>
      </c>
      <c r="G62" s="190">
        <v>5.4390638468050005E-4</v>
      </c>
      <c r="H62" s="189">
        <v>1.0161579909669901E-2</v>
      </c>
      <c r="I62" s="190">
        <v>9.5852349393330005E-4</v>
      </c>
      <c r="J62" s="189">
        <v>7.5165136199445801E-2</v>
      </c>
      <c r="K62" s="190">
        <v>1.78172436173606E-2</v>
      </c>
      <c r="L62" s="189">
        <v>-1.8410918387689999E-4</v>
      </c>
      <c r="M62" s="190">
        <v>1.414869054166E-3</v>
      </c>
      <c r="N62" s="189">
        <v>1.0534582955003999E-3</v>
      </c>
      <c r="O62" s="190">
        <v>1.4262844499492E-3</v>
      </c>
      <c r="P62" s="189">
        <v>0.1426825388899752</v>
      </c>
      <c r="Q62" s="207">
        <v>2.4226667120998399E-2</v>
      </c>
      <c r="R62" s="211">
        <v>3.31212276797785E-2</v>
      </c>
      <c r="T62" s="258"/>
      <c r="U62" s="258"/>
      <c r="V62" s="258"/>
    </row>
    <row r="63" spans="1:22">
      <c r="T63" s="258"/>
      <c r="U63" s="259"/>
      <c r="V63" s="258"/>
    </row>
    <row r="64" spans="1:22">
      <c r="A64" s="209" t="s">
        <v>329</v>
      </c>
      <c r="B64" s="102"/>
      <c r="C64" s="102"/>
      <c r="D64" s="102"/>
      <c r="E64" s="102"/>
      <c r="F64" s="102"/>
      <c r="G64" s="102"/>
      <c r="H64" s="102"/>
      <c r="I64" s="102"/>
      <c r="J64" s="102"/>
      <c r="K64" s="102"/>
      <c r="L64" s="102"/>
      <c r="M64" s="102"/>
      <c r="N64" s="102"/>
      <c r="O64" s="102"/>
      <c r="P64" s="102"/>
      <c r="Q64" s="102"/>
      <c r="T64" s="258"/>
      <c r="U64" s="260" t="s">
        <v>13</v>
      </c>
      <c r="V64" s="258"/>
    </row>
    <row r="65" spans="1:22">
      <c r="A65" s="209" t="s">
        <v>328</v>
      </c>
      <c r="B65" s="208"/>
      <c r="C65" s="208"/>
      <c r="D65" s="208"/>
      <c r="E65" s="208"/>
      <c r="F65" s="208"/>
      <c r="G65" s="208"/>
      <c r="H65" s="208"/>
      <c r="I65" s="208"/>
      <c r="J65" s="208"/>
      <c r="K65" s="208"/>
      <c r="L65" s="208"/>
      <c r="M65" s="208"/>
      <c r="N65" s="208"/>
      <c r="O65" s="208"/>
      <c r="P65" s="208"/>
      <c r="Q65" s="208"/>
      <c r="R65" s="191"/>
      <c r="T65" s="258"/>
      <c r="U65" s="260" t="s">
        <v>14</v>
      </c>
      <c r="V65" s="258"/>
    </row>
    <row r="66" spans="1:22" ht="12.75" customHeight="1">
      <c r="A66" s="209" t="s">
        <v>330</v>
      </c>
      <c r="B66" s="209"/>
      <c r="C66" s="209"/>
      <c r="D66" s="209"/>
      <c r="E66" s="209"/>
      <c r="F66" s="209"/>
      <c r="G66" s="209"/>
      <c r="H66" s="209"/>
      <c r="I66" s="209"/>
      <c r="J66" s="209"/>
      <c r="K66" s="209"/>
      <c r="L66" s="209"/>
      <c r="M66" s="209"/>
      <c r="N66" s="209"/>
      <c r="O66" s="209"/>
      <c r="P66" s="209"/>
      <c r="Q66" s="209"/>
      <c r="R66" s="197"/>
      <c r="T66" s="258"/>
      <c r="U66" s="259"/>
      <c r="V66" s="258"/>
    </row>
    <row r="67" spans="1:22" ht="12.75" customHeight="1">
      <c r="A67" s="209" t="s">
        <v>337</v>
      </c>
      <c r="B67" s="209"/>
      <c r="C67" s="209"/>
      <c r="D67" s="209"/>
      <c r="E67" s="209"/>
      <c r="F67" s="209"/>
      <c r="G67" s="209"/>
      <c r="H67" s="208"/>
      <c r="I67" s="208"/>
      <c r="J67" s="208"/>
      <c r="K67" s="208"/>
      <c r="L67" s="208"/>
      <c r="M67" s="208"/>
      <c r="N67" s="208"/>
      <c r="O67" s="208"/>
      <c r="P67" s="208"/>
      <c r="Q67" s="208"/>
      <c r="R67" s="191"/>
      <c r="T67" s="258"/>
      <c r="U67" s="259"/>
      <c r="V67" s="258"/>
    </row>
    <row r="68" spans="1:22">
      <c r="A68" s="208" t="s">
        <v>331</v>
      </c>
      <c r="B68" s="208"/>
      <c r="C68" s="208"/>
      <c r="D68" s="208"/>
      <c r="E68" s="208"/>
      <c r="F68" s="208"/>
      <c r="G68" s="208"/>
      <c r="H68" s="208"/>
      <c r="I68" s="208"/>
      <c r="J68" s="208"/>
      <c r="K68" s="208"/>
      <c r="L68" s="208"/>
      <c r="M68" s="208"/>
      <c r="N68" s="208"/>
      <c r="O68" s="208"/>
      <c r="P68" s="208"/>
      <c r="Q68" s="208"/>
      <c r="R68" s="191"/>
      <c r="T68" s="258"/>
      <c r="U68" s="259"/>
      <c r="V68" s="258"/>
    </row>
    <row r="69" spans="1:22" ht="12.75" customHeight="1">
      <c r="A69" s="233" t="s">
        <v>340</v>
      </c>
      <c r="B69" s="209"/>
      <c r="C69" s="209"/>
      <c r="D69" s="209"/>
      <c r="E69" s="209"/>
      <c r="F69" s="209"/>
      <c r="G69" s="209"/>
      <c r="H69" s="208"/>
      <c r="I69" s="208"/>
      <c r="J69" s="208"/>
      <c r="K69" s="208"/>
      <c r="L69" s="208"/>
      <c r="M69" s="208"/>
      <c r="N69" s="208"/>
      <c r="O69" s="208"/>
      <c r="P69" s="208"/>
      <c r="Q69" s="208"/>
      <c r="R69" s="191"/>
      <c r="T69" s="258"/>
      <c r="U69" s="259"/>
      <c r="V69" s="258"/>
    </row>
    <row r="70" spans="1:22" ht="12.75" customHeight="1">
      <c r="A70" s="65" t="s">
        <v>86</v>
      </c>
      <c r="B70" s="197"/>
      <c r="C70" s="197"/>
      <c r="D70" s="197"/>
      <c r="E70" s="197"/>
      <c r="F70" s="197"/>
      <c r="G70" s="197"/>
      <c r="H70" s="191"/>
      <c r="I70" s="191"/>
      <c r="J70" s="191"/>
      <c r="K70" s="191"/>
      <c r="L70" s="191"/>
      <c r="M70" s="191"/>
      <c r="N70" s="191"/>
      <c r="O70" s="191"/>
      <c r="P70" s="191"/>
      <c r="Q70" s="191"/>
      <c r="R70" s="191"/>
      <c r="U70" s="102"/>
    </row>
    <row r="71" spans="1:22" ht="14" customHeight="1">
      <c r="A71" s="64" t="s">
        <v>84</v>
      </c>
      <c r="U71" s="102"/>
    </row>
    <row r="72" spans="1:22">
      <c r="A72" s="222"/>
      <c r="U72" s="102"/>
    </row>
    <row r="73" spans="1:22">
      <c r="A73" s="223"/>
      <c r="U73" s="102"/>
    </row>
    <row r="74" spans="1:22">
      <c r="U74" s="102"/>
    </row>
    <row r="75" spans="1:22" s="92" customFormat="1">
      <c r="A75" s="315"/>
      <c r="B75" s="315"/>
      <c r="C75" s="315"/>
      <c r="D75" s="315"/>
      <c r="E75" s="315"/>
      <c r="F75" s="315"/>
      <c r="G75" s="315"/>
      <c r="H75" s="315"/>
      <c r="I75" s="315"/>
      <c r="J75" s="315"/>
      <c r="K75" s="315"/>
      <c r="L75" s="315"/>
      <c r="M75" s="315"/>
      <c r="N75" s="192"/>
      <c r="O75" s="192"/>
      <c r="P75" s="192"/>
      <c r="Q75" s="192"/>
      <c r="R75" s="192"/>
      <c r="U75" s="102"/>
    </row>
    <row r="76" spans="1:22">
      <c r="A76" s="316"/>
      <c r="B76" s="316"/>
      <c r="C76" s="316"/>
      <c r="D76" s="316"/>
      <c r="E76" s="316"/>
      <c r="F76" s="316"/>
      <c r="G76" s="316"/>
      <c r="H76" s="316"/>
      <c r="I76" s="316"/>
      <c r="J76" s="316"/>
      <c r="K76" s="316"/>
      <c r="L76" s="316"/>
      <c r="M76" s="316"/>
      <c r="N76" s="191"/>
      <c r="O76" s="191"/>
      <c r="P76" s="191"/>
      <c r="Q76" s="191"/>
      <c r="R76" s="191"/>
      <c r="U76" s="102"/>
    </row>
    <row r="77" spans="1:22">
      <c r="A77" s="303"/>
      <c r="B77" s="303"/>
      <c r="C77" s="303"/>
      <c r="D77" s="303"/>
      <c r="E77" s="303"/>
      <c r="F77" s="303"/>
      <c r="G77" s="303"/>
      <c r="H77" s="303"/>
      <c r="I77" s="303"/>
      <c r="J77" s="303"/>
      <c r="K77" s="303"/>
      <c r="L77" s="303"/>
      <c r="M77" s="303"/>
      <c r="N77" s="303"/>
      <c r="O77" s="303"/>
      <c r="P77" s="303"/>
      <c r="Q77" s="303"/>
      <c r="R77" s="197"/>
      <c r="U77" s="102"/>
    </row>
    <row r="78" spans="1:22">
      <c r="A78" s="304"/>
      <c r="B78" s="304"/>
      <c r="C78" s="304"/>
      <c r="D78" s="304"/>
      <c r="E78" s="304"/>
      <c r="F78" s="304"/>
      <c r="G78" s="304"/>
      <c r="H78" s="304"/>
      <c r="I78" s="304"/>
      <c r="J78" s="304"/>
      <c r="K78" s="304"/>
      <c r="L78" s="304"/>
      <c r="M78" s="304"/>
      <c r="N78" s="304"/>
      <c r="O78" s="304"/>
      <c r="P78" s="304"/>
      <c r="Q78" s="304"/>
      <c r="R78" s="212"/>
      <c r="U78" s="102"/>
    </row>
    <row r="79" spans="1:22">
      <c r="A79" s="303"/>
      <c r="B79" s="303"/>
      <c r="C79" s="303"/>
      <c r="D79" s="303"/>
      <c r="E79" s="303"/>
      <c r="F79" s="303"/>
      <c r="G79" s="303"/>
      <c r="H79" s="303"/>
      <c r="I79" s="303"/>
      <c r="J79" s="303"/>
      <c r="K79" s="303"/>
      <c r="L79" s="303"/>
      <c r="M79" s="303"/>
      <c r="N79" s="303"/>
      <c r="O79" s="303"/>
      <c r="P79" s="303"/>
      <c r="Q79" s="303"/>
      <c r="R79" s="197"/>
      <c r="U79" s="102"/>
    </row>
    <row r="80" spans="1:22">
      <c r="A80" s="303"/>
      <c r="B80" s="303"/>
      <c r="C80" s="303"/>
      <c r="D80" s="303"/>
      <c r="E80" s="303"/>
      <c r="F80" s="303"/>
      <c r="G80" s="303"/>
      <c r="H80" s="303"/>
      <c r="I80" s="303"/>
      <c r="J80" s="303"/>
      <c r="K80" s="303"/>
      <c r="L80" s="303"/>
      <c r="M80" s="303"/>
      <c r="N80" s="303"/>
      <c r="O80" s="303"/>
      <c r="P80" s="303"/>
      <c r="Q80" s="303"/>
      <c r="R80" s="197"/>
      <c r="U80" s="102"/>
    </row>
    <row r="81" spans="1:18">
      <c r="A81" s="303"/>
      <c r="B81" s="303"/>
      <c r="C81" s="303"/>
      <c r="D81" s="303"/>
      <c r="E81" s="303"/>
      <c r="F81" s="303"/>
      <c r="G81" s="303"/>
      <c r="H81" s="303"/>
      <c r="I81" s="303"/>
      <c r="J81" s="303"/>
      <c r="K81" s="303"/>
      <c r="L81" s="303"/>
      <c r="M81" s="303"/>
      <c r="N81" s="303"/>
      <c r="O81" s="303"/>
      <c r="P81" s="303"/>
      <c r="Q81" s="303"/>
      <c r="R81" s="197"/>
    </row>
    <row r="82" spans="1:18">
      <c r="A82" s="304"/>
      <c r="B82" s="304"/>
      <c r="C82" s="304"/>
      <c r="D82" s="304"/>
      <c r="E82" s="304"/>
      <c r="F82" s="304"/>
      <c r="G82" s="304"/>
      <c r="H82" s="304"/>
      <c r="I82" s="304"/>
      <c r="J82" s="304"/>
      <c r="K82" s="304"/>
      <c r="L82" s="304"/>
      <c r="M82" s="304"/>
      <c r="N82" s="147"/>
      <c r="O82" s="147"/>
      <c r="P82" s="147"/>
      <c r="Q82" s="147"/>
      <c r="R82" s="147"/>
    </row>
    <row r="83" spans="1:18">
      <c r="A83" s="304"/>
      <c r="B83" s="304"/>
      <c r="C83" s="304"/>
      <c r="D83" s="304"/>
      <c r="E83" s="304"/>
      <c r="F83" s="304"/>
      <c r="G83" s="304"/>
      <c r="H83" s="304"/>
      <c r="I83" s="304"/>
      <c r="J83" s="304"/>
      <c r="K83" s="304"/>
      <c r="L83" s="304"/>
      <c r="M83" s="304"/>
      <c r="N83" s="304"/>
      <c r="O83" s="304"/>
      <c r="P83" s="304"/>
      <c r="Q83" s="304"/>
      <c r="R83" s="212"/>
    </row>
    <row r="84" spans="1:18">
      <c r="A84" s="304"/>
      <c r="B84" s="304"/>
      <c r="C84" s="304"/>
      <c r="D84" s="304"/>
      <c r="E84" s="304"/>
      <c r="F84" s="304"/>
      <c r="G84" s="304"/>
      <c r="H84" s="304"/>
      <c r="I84" s="304"/>
      <c r="J84" s="304"/>
      <c r="K84" s="304"/>
      <c r="L84" s="304"/>
      <c r="M84" s="304"/>
      <c r="N84" s="304"/>
      <c r="O84" s="304"/>
      <c r="P84" s="304"/>
      <c r="Q84" s="304"/>
      <c r="R84" s="212"/>
    </row>
    <row r="86" spans="1:18">
      <c r="A86" s="303"/>
      <c r="B86" s="303"/>
      <c r="C86" s="303"/>
      <c r="D86" s="303"/>
      <c r="E86" s="303"/>
      <c r="F86" s="303"/>
      <c r="G86" s="303"/>
    </row>
    <row r="87" spans="1:18">
      <c r="A87" s="303"/>
      <c r="B87" s="303"/>
      <c r="C87" s="303"/>
      <c r="D87" s="303"/>
      <c r="E87" s="303"/>
      <c r="F87" s="303"/>
      <c r="G87" s="303"/>
    </row>
    <row r="88" spans="1:18">
      <c r="A88" s="303"/>
      <c r="B88" s="303"/>
      <c r="C88" s="303"/>
      <c r="D88" s="303"/>
      <c r="E88" s="303"/>
      <c r="F88" s="303"/>
      <c r="G88" s="303"/>
    </row>
  </sheetData>
  <sortState xmlns:xlrd2="http://schemas.microsoft.com/office/spreadsheetml/2017/richdata2" ref="A12:R28">
    <sortCondition ref="A12"/>
  </sortState>
  <mergeCells count="24">
    <mergeCell ref="A79:Q79"/>
    <mergeCell ref="B7:R7"/>
    <mergeCell ref="B8:Q8"/>
    <mergeCell ref="R8:R10"/>
    <mergeCell ref="B9:C9"/>
    <mergeCell ref="D9:E9"/>
    <mergeCell ref="F9:G9"/>
    <mergeCell ref="H9:I9"/>
    <mergeCell ref="J9:K9"/>
    <mergeCell ref="L9:M9"/>
    <mergeCell ref="N9:O9"/>
    <mergeCell ref="P9:Q9"/>
    <mergeCell ref="A75:M75"/>
    <mergeCell ref="A76:M76"/>
    <mergeCell ref="A77:Q77"/>
    <mergeCell ref="A78:Q78"/>
    <mergeCell ref="A87:G87"/>
    <mergeCell ref="A88:G88"/>
    <mergeCell ref="A80:Q80"/>
    <mergeCell ref="A81:Q81"/>
    <mergeCell ref="A82:M82"/>
    <mergeCell ref="A83:Q83"/>
    <mergeCell ref="A84:Q84"/>
    <mergeCell ref="A86:G86"/>
  </mergeCells>
  <conditionalFormatting sqref="B12:B62 D12:D62 F12:F62 H12:H62 J12:J62 L12:L62 N12:N62 P12:P62">
    <cfRule type="expression" dxfId="5" priority="2">
      <formula>ABS(B12/C12)&gt;1.96</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89"/>
  <sheetViews>
    <sheetView topLeftCell="A30" zoomScaleNormal="100" workbookViewId="0"/>
  </sheetViews>
  <sheetFormatPr baseColWidth="10" defaultColWidth="8.6640625" defaultRowHeight="13"/>
  <cols>
    <col min="1" max="1" width="34" style="64" customWidth="1"/>
    <col min="2" max="18" width="10.6640625" style="64" customWidth="1"/>
    <col min="19" max="16384" width="8.6640625" style="64"/>
  </cols>
  <sheetData>
    <row r="1" spans="1:18">
      <c r="A1" s="64" t="str">
        <f ca="1">RIGHT(CELL("Filename",A1),LEN(CELL("Filename",A1))-FIND("]",CELL("Filename",A1)))</f>
        <v>REG.OLS.T3SELF_v6</v>
      </c>
      <c r="J1" s="218" t="s">
        <v>121</v>
      </c>
      <c r="O1" s="134"/>
    </row>
    <row r="2" spans="1:18">
      <c r="J2" s="130"/>
      <c r="O2" s="134"/>
    </row>
    <row r="3" spans="1:18">
      <c r="A3" s="51" t="s">
        <v>355</v>
      </c>
    </row>
    <row r="4" spans="1:18">
      <c r="A4" s="49" t="s">
        <v>315</v>
      </c>
    </row>
    <row r="5" spans="1:18">
      <c r="A5" s="49"/>
      <c r="B5" s="185"/>
      <c r="C5" s="185"/>
      <c r="D5" s="185"/>
      <c r="E5" s="185"/>
      <c r="F5" s="185"/>
      <c r="G5" s="185"/>
      <c r="H5" s="185"/>
      <c r="I5" s="185"/>
      <c r="J5" s="185"/>
      <c r="K5" s="185"/>
      <c r="L5" s="185"/>
      <c r="M5" s="185"/>
      <c r="N5" s="185"/>
      <c r="O5" s="185"/>
      <c r="P5" s="185"/>
      <c r="Q5" s="185"/>
      <c r="R5" s="185"/>
    </row>
    <row r="6" spans="1:18" ht="14" thickBot="1"/>
    <row r="7" spans="1:18" s="76" customFormat="1" ht="21" customHeight="1">
      <c r="A7" s="41"/>
      <c r="B7" s="284" t="s">
        <v>354</v>
      </c>
      <c r="C7" s="285"/>
      <c r="D7" s="285"/>
      <c r="E7" s="285"/>
      <c r="F7" s="285"/>
      <c r="G7" s="285"/>
      <c r="H7" s="285"/>
      <c r="I7" s="285"/>
      <c r="J7" s="285"/>
      <c r="K7" s="285"/>
      <c r="L7" s="285"/>
      <c r="M7" s="285"/>
      <c r="N7" s="285"/>
      <c r="O7" s="285"/>
      <c r="P7" s="285"/>
      <c r="Q7" s="285"/>
      <c r="R7" s="318"/>
    </row>
    <row r="8" spans="1:18" s="76" customFormat="1" ht="28.25" customHeight="1">
      <c r="A8" s="42"/>
      <c r="B8" s="306" t="s">
        <v>318</v>
      </c>
      <c r="C8" s="319"/>
      <c r="D8" s="319"/>
      <c r="E8" s="319"/>
      <c r="F8" s="319"/>
      <c r="G8" s="319"/>
      <c r="H8" s="319"/>
      <c r="I8" s="319"/>
      <c r="J8" s="319"/>
      <c r="K8" s="319"/>
      <c r="L8" s="319"/>
      <c r="M8" s="319"/>
      <c r="N8" s="319"/>
      <c r="O8" s="319"/>
      <c r="P8" s="319"/>
      <c r="Q8" s="319"/>
      <c r="R8" s="308" t="s">
        <v>325</v>
      </c>
    </row>
    <row r="9" spans="1:18" s="76" customFormat="1" ht="64.5" customHeight="1">
      <c r="A9" s="42"/>
      <c r="B9" s="311" t="s">
        <v>319</v>
      </c>
      <c r="C9" s="320"/>
      <c r="D9" s="311" t="s">
        <v>321</v>
      </c>
      <c r="E9" s="320"/>
      <c r="F9" s="311" t="s">
        <v>320</v>
      </c>
      <c r="G9" s="320"/>
      <c r="H9" s="311" t="s">
        <v>322</v>
      </c>
      <c r="I9" s="320"/>
      <c r="J9" s="313" t="s">
        <v>324</v>
      </c>
      <c r="K9" s="320"/>
      <c r="L9" s="313" t="s">
        <v>323</v>
      </c>
      <c r="M9" s="320"/>
      <c r="N9" s="311" t="s">
        <v>327</v>
      </c>
      <c r="O9" s="320"/>
      <c r="P9" s="311" t="s">
        <v>326</v>
      </c>
      <c r="Q9" s="321"/>
      <c r="R9" s="309"/>
    </row>
    <row r="10" spans="1:18" s="102" customFormat="1">
      <c r="A10" s="114"/>
      <c r="B10" s="199" t="s">
        <v>10</v>
      </c>
      <c r="C10" s="200" t="s">
        <v>139</v>
      </c>
      <c r="D10" s="13" t="s">
        <v>10</v>
      </c>
      <c r="E10" s="15" t="s">
        <v>139</v>
      </c>
      <c r="F10" s="14" t="s">
        <v>10</v>
      </c>
      <c r="G10" s="15" t="s">
        <v>139</v>
      </c>
      <c r="H10" s="14" t="s">
        <v>10</v>
      </c>
      <c r="I10" s="15" t="s">
        <v>139</v>
      </c>
      <c r="J10" s="14" t="s">
        <v>10</v>
      </c>
      <c r="K10" s="15" t="s">
        <v>139</v>
      </c>
      <c r="L10" s="14" t="s">
        <v>10</v>
      </c>
      <c r="M10" s="15" t="s">
        <v>139</v>
      </c>
      <c r="N10" s="14" t="s">
        <v>10</v>
      </c>
      <c r="O10" s="15" t="s">
        <v>139</v>
      </c>
      <c r="P10" s="14" t="s">
        <v>10</v>
      </c>
      <c r="Q10" s="14" t="s">
        <v>139</v>
      </c>
      <c r="R10" s="310"/>
    </row>
    <row r="11" spans="1:18">
      <c r="A11" s="186"/>
      <c r="B11" s="201"/>
      <c r="C11" s="202"/>
      <c r="D11" s="201"/>
      <c r="E11" s="203"/>
      <c r="F11" s="201"/>
      <c r="G11" s="202"/>
      <c r="H11" s="204"/>
      <c r="I11" s="203"/>
      <c r="J11" s="201"/>
      <c r="K11" s="202"/>
      <c r="L11" s="201"/>
      <c r="M11" s="203"/>
      <c r="N11" s="201"/>
      <c r="O11" s="202"/>
      <c r="P11" s="204"/>
      <c r="Q11" s="203"/>
      <c r="R11" s="205"/>
    </row>
    <row r="12" spans="1:18">
      <c r="A12" s="93" t="s">
        <v>46</v>
      </c>
      <c r="B12" s="187">
        <v>2.0167757568366002E-2</v>
      </c>
      <c r="C12" s="188">
        <v>9.5821421534525563E-3</v>
      </c>
      <c r="D12" s="187">
        <v>4.2117100009325999E-3</v>
      </c>
      <c r="E12" s="188">
        <v>4.9094262377754909E-3</v>
      </c>
      <c r="F12" s="187">
        <v>-6.8585737527736002E-3</v>
      </c>
      <c r="G12" s="188">
        <v>5.0719378887845125E-3</v>
      </c>
      <c r="H12" s="187">
        <v>4.7671929343049996E-3</v>
      </c>
      <c r="I12" s="188">
        <v>7.1015496003512223E-3</v>
      </c>
      <c r="J12" s="187">
        <v>0.33220350483582711</v>
      </c>
      <c r="K12" s="188">
        <v>0.18059494486629574</v>
      </c>
      <c r="L12" s="187">
        <v>1.55899665964191E-2</v>
      </c>
      <c r="M12" s="188">
        <v>1.5230665086009416E-2</v>
      </c>
      <c r="N12" s="187">
        <v>3.0123317392950402E-2</v>
      </c>
      <c r="O12" s="188">
        <v>1.5416801058792831E-2</v>
      </c>
      <c r="P12" s="187">
        <v>0.26511387774614331</v>
      </c>
      <c r="Q12" s="195">
        <v>0.24184275280083281</v>
      </c>
      <c r="R12" s="210">
        <v>6.4629946941108601E-2</v>
      </c>
    </row>
    <row r="13" spans="1:18">
      <c r="A13" s="93" t="s">
        <v>50</v>
      </c>
      <c r="B13" s="187">
        <v>-1.6005844010536702E-2</v>
      </c>
      <c r="C13" s="188">
        <v>1.0284096010010884E-2</v>
      </c>
      <c r="D13" s="187">
        <v>1.0975812463660301E-2</v>
      </c>
      <c r="E13" s="188">
        <v>2.3683043877385291E-3</v>
      </c>
      <c r="F13" s="187">
        <v>-2.5360234742597002E-3</v>
      </c>
      <c r="G13" s="188">
        <v>3.9261371426998603E-3</v>
      </c>
      <c r="H13" s="187">
        <v>-4.1831551477430001E-4</v>
      </c>
      <c r="I13" s="188">
        <v>5.9480818476971061E-3</v>
      </c>
      <c r="J13" s="187">
        <v>0.45203592751821792</v>
      </c>
      <c r="K13" s="188">
        <v>0.12451359570818064</v>
      </c>
      <c r="L13" s="187">
        <v>-1.10161807307886E-2</v>
      </c>
      <c r="M13" s="188">
        <v>8.7657268439741334E-3</v>
      </c>
      <c r="N13" s="187">
        <v>4.2805633046578598E-2</v>
      </c>
      <c r="O13" s="188">
        <v>9.1419520570672659E-3</v>
      </c>
      <c r="P13" s="187">
        <v>0.37261956911319832</v>
      </c>
      <c r="Q13" s="195">
        <v>0.1314878451847537</v>
      </c>
      <c r="R13" s="210">
        <v>4.6910109756021702E-2</v>
      </c>
    </row>
    <row r="14" spans="1:18">
      <c r="A14" s="93" t="s">
        <v>59</v>
      </c>
      <c r="B14" s="187">
        <v>7.3803867479078997E-3</v>
      </c>
      <c r="C14" s="188">
        <v>8.1326134546647732E-3</v>
      </c>
      <c r="D14" s="187">
        <v>9.3493780866617006E-3</v>
      </c>
      <c r="E14" s="188">
        <v>2.4108334974634309E-3</v>
      </c>
      <c r="F14" s="187">
        <v>-9.4244328630289E-3</v>
      </c>
      <c r="G14" s="188">
        <v>2.8794041512893677E-3</v>
      </c>
      <c r="H14" s="187">
        <v>6.7080874879255001E-3</v>
      </c>
      <c r="I14" s="188">
        <v>5.1216382815973535E-3</v>
      </c>
      <c r="J14" s="187">
        <v>0.51152105857634034</v>
      </c>
      <c r="K14" s="188">
        <v>0.10801510504088264</v>
      </c>
      <c r="L14" s="187">
        <v>-9.5656314592449006E-3</v>
      </c>
      <c r="M14" s="188">
        <v>6.1842672222110753E-3</v>
      </c>
      <c r="N14" s="187">
        <v>3.7596062388948102E-2</v>
      </c>
      <c r="O14" s="188">
        <v>6.7075439713573876E-3</v>
      </c>
      <c r="P14" s="187">
        <v>0.49785317892249431</v>
      </c>
      <c r="Q14" s="195">
        <v>0.11936824144204804</v>
      </c>
      <c r="R14" s="210">
        <v>7.0694778958547297E-2</v>
      </c>
    </row>
    <row r="15" spans="1:18">
      <c r="A15" s="78" t="s">
        <v>62</v>
      </c>
      <c r="B15" s="187">
        <v>5.6525022165752996E-3</v>
      </c>
      <c r="C15" s="188">
        <v>5.3059190374485036E-3</v>
      </c>
      <c r="D15" s="187">
        <v>1.64019411751684E-2</v>
      </c>
      <c r="E15" s="188">
        <v>3.5262313902621684E-3</v>
      </c>
      <c r="F15" s="187">
        <v>-5.2714486151778E-3</v>
      </c>
      <c r="G15" s="188">
        <v>1.8763991410148003E-3</v>
      </c>
      <c r="H15" s="187">
        <v>-3.2354932771841002E-3</v>
      </c>
      <c r="I15" s="188">
        <v>4.2492201159471206E-3</v>
      </c>
      <c r="J15" s="187">
        <v>0.39696756016654161</v>
      </c>
      <c r="K15" s="188">
        <v>7.610371073305322E-2</v>
      </c>
      <c r="L15" s="187">
        <v>-9.0263321883452003E-3</v>
      </c>
      <c r="M15" s="188">
        <v>5.9711832534341779E-3</v>
      </c>
      <c r="N15" s="187">
        <v>1.8842694522815801E-2</v>
      </c>
      <c r="O15" s="188">
        <v>5.0602829299284486E-3</v>
      </c>
      <c r="P15" s="187">
        <v>0.34522891683113383</v>
      </c>
      <c r="Q15" s="195">
        <v>9.1858544930182293E-2</v>
      </c>
      <c r="R15" s="210">
        <v>4.19898067063511E-2</v>
      </c>
    </row>
    <row r="16" spans="1:18">
      <c r="A16" s="78" t="s">
        <v>75</v>
      </c>
      <c r="B16" s="187">
        <v>-2.3456177658860801E-2</v>
      </c>
      <c r="C16" s="188">
        <v>6.0737881041744504E-3</v>
      </c>
      <c r="D16" s="187">
        <v>-1.4318685680009401E-2</v>
      </c>
      <c r="E16" s="188">
        <v>1.6876970294761428E-3</v>
      </c>
      <c r="F16" s="187">
        <v>-2.0422298351557101E-2</v>
      </c>
      <c r="G16" s="188">
        <v>2.089977122571422E-3</v>
      </c>
      <c r="H16" s="187">
        <v>1.27854046395418E-2</v>
      </c>
      <c r="I16" s="188">
        <v>2.2370535555706265E-3</v>
      </c>
      <c r="J16" s="187">
        <v>0.18429494187683709</v>
      </c>
      <c r="K16" s="188">
        <v>7.486866608925738E-2</v>
      </c>
      <c r="L16" s="187">
        <v>-2.0780874933068998E-3</v>
      </c>
      <c r="M16" s="188">
        <v>6.8910909932727443E-3</v>
      </c>
      <c r="N16" s="187">
        <v>3.4648906623304998E-2</v>
      </c>
      <c r="O16" s="188">
        <v>6.4946967625308417E-3</v>
      </c>
      <c r="P16" s="187">
        <v>0.11857328733741911</v>
      </c>
      <c r="Q16" s="195">
        <v>7.776039581956426E-2</v>
      </c>
      <c r="R16" s="210">
        <v>8.7743313181291804E-2</v>
      </c>
    </row>
    <row r="17" spans="1:18">
      <c r="A17" s="110" t="s">
        <v>353</v>
      </c>
      <c r="B17" s="187">
        <v>-9.4179480026177001E-3</v>
      </c>
      <c r="C17" s="188">
        <v>7.1426375150184275E-3</v>
      </c>
      <c r="D17" s="187">
        <v>8.6113863165845003E-3</v>
      </c>
      <c r="E17" s="188">
        <v>4.4921321802906342E-3</v>
      </c>
      <c r="F17" s="187">
        <v>-1.0383623703463799E-2</v>
      </c>
      <c r="G17" s="188">
        <v>2.412827795992068E-3</v>
      </c>
      <c r="H17" s="187">
        <v>8.2583936082303005E-3</v>
      </c>
      <c r="I17" s="188">
        <v>3.0732707166488361E-3</v>
      </c>
      <c r="J17" s="187">
        <v>0.25823276203082268</v>
      </c>
      <c r="K17" s="188">
        <v>8.6304362155548958E-2</v>
      </c>
      <c r="L17" s="187">
        <v>1.54136251464605E-2</v>
      </c>
      <c r="M17" s="188">
        <v>7.7836593140386684E-3</v>
      </c>
      <c r="N17" s="187">
        <v>2.5752612963469701E-2</v>
      </c>
      <c r="O17" s="188">
        <v>7.4588760976765419E-3</v>
      </c>
      <c r="P17" s="187">
        <v>0.22805102455109569</v>
      </c>
      <c r="Q17" s="195">
        <v>9.5063255478705422E-2</v>
      </c>
      <c r="R17" s="210">
        <v>7.9758731043906406E-2</v>
      </c>
    </row>
    <row r="18" spans="1:18">
      <c r="A18" s="78" t="s">
        <v>39</v>
      </c>
      <c r="B18" s="187">
        <v>-1.0330842918484399E-2</v>
      </c>
      <c r="C18" s="188">
        <v>7.2327086937601552E-3</v>
      </c>
      <c r="D18" s="187">
        <v>1.26996790839232E-2</v>
      </c>
      <c r="E18" s="188">
        <v>1.7480917419260959E-3</v>
      </c>
      <c r="F18" s="187">
        <v>-1.9523599919491999E-3</v>
      </c>
      <c r="G18" s="188">
        <v>2.843706573170061E-3</v>
      </c>
      <c r="H18" s="187">
        <v>-3.9838036334466E-3</v>
      </c>
      <c r="I18" s="188">
        <v>5.0033610611321909E-3</v>
      </c>
      <c r="J18" s="187">
        <v>-8.9753639425599999E-5</v>
      </c>
      <c r="K18" s="188">
        <v>9.2090418148977601E-2</v>
      </c>
      <c r="L18" s="187">
        <v>-2.31917717845978E-2</v>
      </c>
      <c r="M18" s="188">
        <v>5.6390809774421241E-3</v>
      </c>
      <c r="N18" s="187">
        <v>1.0264703664148301E-2</v>
      </c>
      <c r="O18" s="188">
        <v>4.3798722211977597E-3</v>
      </c>
      <c r="P18" s="187">
        <v>0.29346126543959239</v>
      </c>
      <c r="Q18" s="195">
        <v>0.1023085624530001</v>
      </c>
      <c r="R18" s="210">
        <v>4.3277336354076198E-2</v>
      </c>
    </row>
    <row r="19" spans="1:18">
      <c r="A19" s="78" t="s">
        <v>78</v>
      </c>
      <c r="B19" s="187">
        <v>8.3712555334000005E-5</v>
      </c>
      <c r="C19" s="188">
        <v>5.4174029405652298E-3</v>
      </c>
      <c r="D19" s="187">
        <v>1.83544883586414E-2</v>
      </c>
      <c r="E19" s="188">
        <v>6.0847015914396764E-3</v>
      </c>
      <c r="F19" s="187">
        <v>-6.3189940499015999E-3</v>
      </c>
      <c r="G19" s="188">
        <v>2.2079114851567883E-3</v>
      </c>
      <c r="H19" s="187">
        <v>-5.2263698612175996E-3</v>
      </c>
      <c r="I19" s="188">
        <v>5.1370864361973308E-3</v>
      </c>
      <c r="J19" s="187">
        <v>0.23868328090477151</v>
      </c>
      <c r="K19" s="188">
        <v>0.11139663162123757</v>
      </c>
      <c r="L19" s="187">
        <v>7.2769426261324001E-3</v>
      </c>
      <c r="M19" s="188">
        <v>6.9122277852505078E-3</v>
      </c>
      <c r="N19" s="187">
        <v>1.4692908959182001E-2</v>
      </c>
      <c r="O19" s="188">
        <v>8.3468198499879447E-3</v>
      </c>
      <c r="P19" s="187">
        <v>0.1223555263352228</v>
      </c>
      <c r="Q19" s="195">
        <v>0.11627291815547114</v>
      </c>
      <c r="R19" s="210">
        <v>2.86827170594086E-2</v>
      </c>
    </row>
    <row r="20" spans="1:18">
      <c r="A20" s="93" t="s">
        <v>61</v>
      </c>
      <c r="B20" s="187">
        <v>2.3329714842040001E-4</v>
      </c>
      <c r="C20" s="188">
        <v>3.9867454176635399E-3</v>
      </c>
      <c r="D20" s="187">
        <v>8.8476146540874007E-3</v>
      </c>
      <c r="E20" s="188">
        <v>3.4006754536668867E-3</v>
      </c>
      <c r="F20" s="187">
        <v>7.6516733679589995E-4</v>
      </c>
      <c r="G20" s="188">
        <v>3.120818860670812E-3</v>
      </c>
      <c r="H20" s="187">
        <v>-4.8269942826064297E-2</v>
      </c>
      <c r="I20" s="188">
        <v>3.5674067548478072E-2</v>
      </c>
      <c r="J20" s="187">
        <v>0.41537503363736311</v>
      </c>
      <c r="K20" s="188">
        <v>0.18752224788764305</v>
      </c>
      <c r="L20" s="187">
        <v>3.9166421080239697E-2</v>
      </c>
      <c r="M20" s="188">
        <v>6.4451427942293603E-3</v>
      </c>
      <c r="N20" s="187">
        <v>-3.1139331296998998E-3</v>
      </c>
      <c r="O20" s="188">
        <v>7.1496885752644034E-3</v>
      </c>
      <c r="P20" s="187">
        <v>2.45866303961625E-2</v>
      </c>
      <c r="Q20" s="195">
        <v>0.10655962212828214</v>
      </c>
      <c r="R20" s="210">
        <v>7.4860864627453602E-2</v>
      </c>
    </row>
    <row r="21" spans="1:18">
      <c r="A21" s="93" t="s">
        <v>40</v>
      </c>
      <c r="B21" s="187">
        <v>-4.5582852989814E-3</v>
      </c>
      <c r="C21" s="188">
        <v>6.3644751725830395E-3</v>
      </c>
      <c r="D21" s="187">
        <v>1.08157691227759E-2</v>
      </c>
      <c r="E21" s="188">
        <v>3.3052664353880015E-3</v>
      </c>
      <c r="F21" s="187">
        <v>-1.04764654620261E-2</v>
      </c>
      <c r="G21" s="188">
        <v>2.5015747011631747E-3</v>
      </c>
      <c r="H21" s="187">
        <v>1.572081330995E-3</v>
      </c>
      <c r="I21" s="188">
        <v>3.7472626019192292E-3</v>
      </c>
      <c r="J21" s="187">
        <v>0.30676529100572741</v>
      </c>
      <c r="K21" s="188">
        <v>8.7023702204259257E-2</v>
      </c>
      <c r="L21" s="187">
        <v>-3.7629754706097998E-3</v>
      </c>
      <c r="M21" s="188">
        <v>6.5803302095112084E-3</v>
      </c>
      <c r="N21" s="187">
        <v>2.38249278097886E-2</v>
      </c>
      <c r="O21" s="188">
        <v>6.8743404463998473E-3</v>
      </c>
      <c r="P21" s="187">
        <v>0.25790931976973902</v>
      </c>
      <c r="Q21" s="195">
        <v>9.0264768607898824E-2</v>
      </c>
      <c r="R21" s="210">
        <v>4.6499260826485998E-2</v>
      </c>
    </row>
    <row r="22" spans="1:18">
      <c r="A22" s="93" t="s">
        <v>77</v>
      </c>
      <c r="B22" s="187">
        <v>3.0567487269419997E-4</v>
      </c>
      <c r="C22" s="188">
        <v>4.4461471365653E-3</v>
      </c>
      <c r="D22" s="187">
        <v>1.44333742171486E-2</v>
      </c>
      <c r="E22" s="188">
        <v>2.6430341111337904E-3</v>
      </c>
      <c r="F22" s="187">
        <v>-7.7283039067350999E-3</v>
      </c>
      <c r="G22" s="188">
        <v>3.8960080030110912E-3</v>
      </c>
      <c r="H22" s="187">
        <v>9.2968516829039002E-3</v>
      </c>
      <c r="I22" s="188">
        <v>5.1033059111066804E-3</v>
      </c>
      <c r="J22" s="187">
        <v>0.15044813562715009</v>
      </c>
      <c r="K22" s="188">
        <v>0.13147076670142249</v>
      </c>
      <c r="L22" s="187">
        <v>1.50972899401061E-2</v>
      </c>
      <c r="M22" s="188">
        <v>1.0134119282960208E-2</v>
      </c>
      <c r="N22" s="187">
        <v>-7.0209149569191998E-3</v>
      </c>
      <c r="O22" s="188">
        <v>1.0862078523228361E-2</v>
      </c>
      <c r="P22" s="187">
        <v>0.52443719505152686</v>
      </c>
      <c r="Q22" s="195">
        <v>0.12048731722900355</v>
      </c>
      <c r="R22" s="210">
        <v>5.1992297259811603E-2</v>
      </c>
    </row>
    <row r="23" spans="1:18">
      <c r="A23" s="93" t="s">
        <v>28</v>
      </c>
      <c r="B23" s="187">
        <v>-8.0312113333402997E-3</v>
      </c>
      <c r="C23" s="188">
        <v>9.8541063463082213E-3</v>
      </c>
      <c r="D23" s="187">
        <v>1.39410423977759E-2</v>
      </c>
      <c r="E23" s="188">
        <v>6.1243655768646703E-3</v>
      </c>
      <c r="F23" s="187">
        <v>7.6199299061807998E-3</v>
      </c>
      <c r="G23" s="188">
        <v>4.0534285619735861E-3</v>
      </c>
      <c r="H23" s="187">
        <v>-1.40327000569129E-2</v>
      </c>
      <c r="I23" s="188">
        <v>1.5101164307914285E-2</v>
      </c>
      <c r="J23" s="187">
        <v>0.1368817148719973</v>
      </c>
      <c r="K23" s="188">
        <v>0.15081039808549948</v>
      </c>
      <c r="L23" s="187">
        <v>-5.9573433387169004E-3</v>
      </c>
      <c r="M23" s="188">
        <v>8.2023172520636345E-3</v>
      </c>
      <c r="N23" s="187">
        <v>3.6350981417041503E-2</v>
      </c>
      <c r="O23" s="188">
        <v>7.9042565816055642E-3</v>
      </c>
      <c r="P23" s="187">
        <v>0.50723209698797855</v>
      </c>
      <c r="Q23" s="195">
        <v>0.19317749797994405</v>
      </c>
      <c r="R23" s="210">
        <v>3.9429976652139702E-2</v>
      </c>
    </row>
    <row r="24" spans="1:18">
      <c r="A24" s="93" t="s">
        <v>44</v>
      </c>
      <c r="B24" s="187">
        <v>-3.2349532163197998E-3</v>
      </c>
      <c r="C24" s="188">
        <v>9.5232926572328021E-3</v>
      </c>
      <c r="D24" s="187">
        <v>1.1850381319558401E-2</v>
      </c>
      <c r="E24" s="188">
        <v>2.6011935429352544E-3</v>
      </c>
      <c r="F24" s="187">
        <v>-1.062937439661E-4</v>
      </c>
      <c r="G24" s="188">
        <v>4.3609767894735542E-3</v>
      </c>
      <c r="H24" s="187">
        <v>2.0088433348890001E-4</v>
      </c>
      <c r="I24" s="188">
        <v>4.7330244545177973E-3</v>
      </c>
      <c r="J24" s="187">
        <v>0.47691569955117252</v>
      </c>
      <c r="K24" s="188">
        <v>0.10206225563189124</v>
      </c>
      <c r="L24" s="187">
        <v>1.8873497202270001E-4</v>
      </c>
      <c r="M24" s="188">
        <v>5.9146069189395635E-3</v>
      </c>
      <c r="N24" s="187">
        <v>2.7828233475970202E-2</v>
      </c>
      <c r="O24" s="188">
        <v>6.6225056392559926E-3</v>
      </c>
      <c r="P24" s="187">
        <v>0.32862040308206192</v>
      </c>
      <c r="Q24" s="195">
        <v>0.23834554524697144</v>
      </c>
      <c r="R24" s="210">
        <v>0.10262435508212379</v>
      </c>
    </row>
    <row r="25" spans="1:18">
      <c r="A25" s="93" t="s">
        <v>33</v>
      </c>
      <c r="B25" s="187">
        <v>1.7273522589984599E-2</v>
      </c>
      <c r="C25" s="188">
        <v>5.82904609843955E-3</v>
      </c>
      <c r="D25" s="187">
        <v>1.1385139640052101E-2</v>
      </c>
      <c r="E25" s="188">
        <v>2.652347665070776E-3</v>
      </c>
      <c r="F25" s="187">
        <v>-3.9345885904207003E-3</v>
      </c>
      <c r="G25" s="188">
        <v>3.3400769753343736E-3</v>
      </c>
      <c r="H25" s="187">
        <v>1.9830239495518698E-2</v>
      </c>
      <c r="I25" s="188">
        <v>4.909436592318542E-3</v>
      </c>
      <c r="J25" s="187">
        <v>0.3159554429563684</v>
      </c>
      <c r="K25" s="188">
        <v>0.10312354516037414</v>
      </c>
      <c r="L25" s="187">
        <v>-1.74576027030592E-2</v>
      </c>
      <c r="M25" s="188">
        <v>5.5171768608346843E-3</v>
      </c>
      <c r="N25" s="187">
        <v>1.50798233043047E-2</v>
      </c>
      <c r="O25" s="188">
        <v>5.0091022885451553E-3</v>
      </c>
      <c r="P25" s="187">
        <v>0.118787976026713</v>
      </c>
      <c r="Q25" s="195">
        <v>8.5790862218198718E-2</v>
      </c>
      <c r="R25" s="210">
        <v>3.9026823325921702E-2</v>
      </c>
    </row>
    <row r="26" spans="1:18">
      <c r="A26" s="93" t="s">
        <v>51</v>
      </c>
      <c r="B26" s="187">
        <v>-1.9958813180064E-3</v>
      </c>
      <c r="C26" s="188">
        <v>4.3843485070349277E-3</v>
      </c>
      <c r="D26" s="187">
        <v>1.1440082924955E-2</v>
      </c>
      <c r="E26" s="188">
        <v>2.6400287388056803E-3</v>
      </c>
      <c r="F26" s="187">
        <v>1.07343325026058E-2</v>
      </c>
      <c r="G26" s="188">
        <v>4.1713747633443281E-3</v>
      </c>
      <c r="H26" s="187">
        <v>2.5018209879195999E-3</v>
      </c>
      <c r="I26" s="188">
        <v>6.5576976248520489E-3</v>
      </c>
      <c r="J26" s="187">
        <v>0.28826547795927199</v>
      </c>
      <c r="K26" s="188">
        <v>0.10736862483362071</v>
      </c>
      <c r="L26" s="187">
        <v>-1.9813285123956598E-2</v>
      </c>
      <c r="M26" s="188">
        <v>1.0510273927349519E-2</v>
      </c>
      <c r="N26" s="187">
        <v>2.5599836133318999E-2</v>
      </c>
      <c r="O26" s="188">
        <v>1.0807241725684496E-2</v>
      </c>
      <c r="P26" s="187">
        <v>0.35829482413985381</v>
      </c>
      <c r="Q26" s="195">
        <v>0.16912156968952496</v>
      </c>
      <c r="R26" s="210">
        <v>2.4342345651592399E-2</v>
      </c>
    </row>
    <row r="27" spans="1:18">
      <c r="A27" s="93" t="s">
        <v>69</v>
      </c>
      <c r="B27" s="187">
        <v>2.27260973002185E-2</v>
      </c>
      <c r="C27" s="188">
        <v>1.0146685838365543E-2</v>
      </c>
      <c r="D27" s="187">
        <v>1.2053887918935699E-2</v>
      </c>
      <c r="E27" s="188">
        <v>2.9933948988107684E-3</v>
      </c>
      <c r="F27" s="187">
        <v>-5.0587309806262998E-3</v>
      </c>
      <c r="G27" s="188">
        <v>3.0105101247681859E-3</v>
      </c>
      <c r="H27" s="187">
        <v>1.14299323092481E-2</v>
      </c>
      <c r="I27" s="188">
        <v>3.5019710794324823E-3</v>
      </c>
      <c r="J27" s="187">
        <v>5.3284790471407897E-2</v>
      </c>
      <c r="K27" s="188">
        <v>8.6601533403786748E-2</v>
      </c>
      <c r="L27" s="187">
        <v>-7.1764390052071001E-3</v>
      </c>
      <c r="M27" s="188">
        <v>7.9395703666773881E-3</v>
      </c>
      <c r="N27" s="187">
        <v>2.1191373089710201E-2</v>
      </c>
      <c r="O27" s="188">
        <v>7.9758266649725684E-3</v>
      </c>
      <c r="P27" s="187">
        <v>0.34890064374287277</v>
      </c>
      <c r="Q27" s="195">
        <v>0.12876185056105344</v>
      </c>
      <c r="R27" s="210">
        <v>2.8270926394945099E-2</v>
      </c>
    </row>
    <row r="28" spans="1:18">
      <c r="A28" s="93" t="s">
        <v>36</v>
      </c>
      <c r="B28" s="187">
        <v>-1.21927197864469E-2</v>
      </c>
      <c r="C28" s="188">
        <v>6.8936110666435856E-3</v>
      </c>
      <c r="D28" s="187">
        <v>7.5617091604279997E-3</v>
      </c>
      <c r="E28" s="188">
        <v>2.7297348590373939E-3</v>
      </c>
      <c r="F28" s="187">
        <v>-8.9187856608452E-3</v>
      </c>
      <c r="G28" s="188">
        <v>4.7301643131040351E-3</v>
      </c>
      <c r="H28" s="187">
        <v>-1.06218386698006E-2</v>
      </c>
      <c r="I28" s="188">
        <v>9.3481334566551614E-3</v>
      </c>
      <c r="J28" s="187">
        <v>0.80948216692099684</v>
      </c>
      <c r="K28" s="188">
        <v>0.1721575855551043</v>
      </c>
      <c r="L28" s="187">
        <v>-1.0627066302016101E-2</v>
      </c>
      <c r="M28" s="188">
        <v>9.280945575570184E-3</v>
      </c>
      <c r="N28" s="187">
        <v>5.7714345832418001E-3</v>
      </c>
      <c r="O28" s="188">
        <v>7.6666142659523456E-3</v>
      </c>
      <c r="P28" s="187">
        <v>0.57404262157986752</v>
      </c>
      <c r="Q28" s="195">
        <v>0.11383035165115903</v>
      </c>
      <c r="R28" s="210">
        <v>5.6601899036432902E-2</v>
      </c>
    </row>
    <row r="29" spans="1:18">
      <c r="A29" s="93" t="s">
        <v>41</v>
      </c>
      <c r="B29" s="187">
        <v>1.4599202227879599E-2</v>
      </c>
      <c r="C29" s="188">
        <v>8.7697037016166227E-3</v>
      </c>
      <c r="D29" s="187">
        <v>9.2275873966696995E-3</v>
      </c>
      <c r="E29" s="188">
        <v>3.70069480227739E-3</v>
      </c>
      <c r="F29" s="187">
        <v>-1.10364897846832E-2</v>
      </c>
      <c r="G29" s="188">
        <v>4.9064233063982549E-3</v>
      </c>
      <c r="H29" s="187">
        <v>9.6350876301210999E-3</v>
      </c>
      <c r="I29" s="188">
        <v>6.2366923415580608E-3</v>
      </c>
      <c r="J29" s="187">
        <v>2.6555249148144201E-2</v>
      </c>
      <c r="K29" s="188">
        <v>0.10183458931283665</v>
      </c>
      <c r="L29" s="187">
        <v>1.1835073889438E-3</v>
      </c>
      <c r="M29" s="188">
        <v>7.3784480795495442E-3</v>
      </c>
      <c r="N29" s="187">
        <v>2.78817136208587E-2</v>
      </c>
      <c r="O29" s="188">
        <v>8.8487143991706589E-3</v>
      </c>
      <c r="P29" s="187">
        <v>9.8245064707484005E-3</v>
      </c>
      <c r="Q29" s="195">
        <v>0.1100357171519409</v>
      </c>
      <c r="R29" s="210">
        <v>3.9368030846178501E-2</v>
      </c>
    </row>
    <row r="30" spans="1:18">
      <c r="A30" s="93" t="s">
        <v>70</v>
      </c>
      <c r="B30" s="187">
        <v>-5.5252565731697002E-3</v>
      </c>
      <c r="C30" s="188">
        <v>6.0979737051381367E-3</v>
      </c>
      <c r="D30" s="187">
        <v>1.07669543164373E-2</v>
      </c>
      <c r="E30" s="188">
        <v>3.3307466288657293E-3</v>
      </c>
      <c r="F30" s="187">
        <v>-6.9298031074570996E-3</v>
      </c>
      <c r="G30" s="188">
        <v>7.0939875241070273E-3</v>
      </c>
      <c r="H30" s="187">
        <v>5.5938918659020004E-3</v>
      </c>
      <c r="I30" s="188">
        <v>7.1544155475128605E-3</v>
      </c>
      <c r="J30" s="187">
        <v>0.2321398157181418</v>
      </c>
      <c r="K30" s="188">
        <v>0.16647005071184096</v>
      </c>
      <c r="L30" s="187">
        <v>-2.4297768332548998E-3</v>
      </c>
      <c r="M30" s="188">
        <v>1.2385290350992171E-2</v>
      </c>
      <c r="N30" s="187">
        <v>3.1113230518502399E-2</v>
      </c>
      <c r="O30" s="188">
        <v>1.2944240182074705E-2</v>
      </c>
      <c r="P30" s="187">
        <v>0.14735898722899951</v>
      </c>
      <c r="Q30" s="195">
        <v>0.17722563988922657</v>
      </c>
      <c r="R30" s="210">
        <v>4.4521404393289603E-2</v>
      </c>
    </row>
    <row r="31" spans="1:18">
      <c r="A31" s="93" t="s">
        <v>57</v>
      </c>
      <c r="B31" s="187">
        <v>-1.6576128995235601E-2</v>
      </c>
      <c r="C31" s="188">
        <v>8.4892050322338958E-3</v>
      </c>
      <c r="D31" s="187">
        <v>1.3711207509297701E-2</v>
      </c>
      <c r="E31" s="188">
        <v>2.5682931471247387E-3</v>
      </c>
      <c r="F31" s="187">
        <v>-5.5916174574462997E-3</v>
      </c>
      <c r="G31" s="188">
        <v>2.479086043780475E-3</v>
      </c>
      <c r="H31" s="187">
        <v>2.9611244159659001E-3</v>
      </c>
      <c r="I31" s="188">
        <v>3.3480435549805838E-3</v>
      </c>
      <c r="J31" s="187">
        <v>0.19817078692132289</v>
      </c>
      <c r="K31" s="188">
        <v>8.1249348166731877E-2</v>
      </c>
      <c r="L31" s="187">
        <v>-6.9529560156500001E-3</v>
      </c>
      <c r="M31" s="188">
        <v>5.8688229113694809E-3</v>
      </c>
      <c r="N31" s="187">
        <v>2.77788069243145E-2</v>
      </c>
      <c r="O31" s="188">
        <v>4.6082082521172428E-3</v>
      </c>
      <c r="P31" s="187">
        <v>0.38073691758002531</v>
      </c>
      <c r="Q31" s="195">
        <v>8.8041288669536158E-2</v>
      </c>
      <c r="R31" s="210">
        <v>6.2064687634533003E-2</v>
      </c>
    </row>
    <row r="32" spans="1:18">
      <c r="A32" s="93" t="s">
        <v>68</v>
      </c>
      <c r="B32" s="187">
        <v>1.4434664220206801E-2</v>
      </c>
      <c r="C32" s="188">
        <v>7.6124949402286068E-3</v>
      </c>
      <c r="D32" s="187">
        <v>1.6451606526249499E-2</v>
      </c>
      <c r="E32" s="188">
        <v>3.3716161336643027E-3</v>
      </c>
      <c r="F32" s="187">
        <v>-1.09050181752529E-2</v>
      </c>
      <c r="G32" s="188">
        <v>4.1050111666375705E-3</v>
      </c>
      <c r="H32" s="187">
        <v>1.38587201585052E-2</v>
      </c>
      <c r="I32" s="188">
        <v>5.4050665314253534E-3</v>
      </c>
      <c r="J32" s="187">
        <v>0.2060390378778939</v>
      </c>
      <c r="K32" s="188">
        <v>0.16237348553396916</v>
      </c>
      <c r="L32" s="187">
        <v>-4.0783298171188601E-2</v>
      </c>
      <c r="M32" s="188">
        <v>1.1543021416032319E-2</v>
      </c>
      <c r="N32" s="187">
        <v>4.9122255673460999E-2</v>
      </c>
      <c r="O32" s="188">
        <v>1.052057826238891E-2</v>
      </c>
      <c r="P32" s="187">
        <v>0.43687261222246571</v>
      </c>
      <c r="Q32" s="195">
        <v>0.14871279123906636</v>
      </c>
      <c r="R32" s="210">
        <v>6.3190613920719702E-2</v>
      </c>
    </row>
    <row r="33" spans="1:18">
      <c r="A33" s="93" t="s">
        <v>54</v>
      </c>
      <c r="B33" s="187">
        <v>-3.181442627933E-4</v>
      </c>
      <c r="C33" s="188">
        <v>4.9780190278454995E-3</v>
      </c>
      <c r="D33" s="187">
        <v>2.2165635836426601E-2</v>
      </c>
      <c r="E33" s="188">
        <v>5.1688327004113226E-3</v>
      </c>
      <c r="F33" s="187">
        <v>3.6637106972139998E-4</v>
      </c>
      <c r="G33" s="188">
        <v>4.1556064544739204E-3</v>
      </c>
      <c r="H33" s="187">
        <v>8.5911898524509006E-3</v>
      </c>
      <c r="I33" s="188">
        <v>4.9259569279702948E-3</v>
      </c>
      <c r="J33" s="187">
        <v>-0.42513152324552073</v>
      </c>
      <c r="K33" s="188">
        <v>7.8504237859775242E-2</v>
      </c>
      <c r="L33" s="187">
        <v>3.4110902141016003E-2</v>
      </c>
      <c r="M33" s="188">
        <v>9.030956560545346E-3</v>
      </c>
      <c r="N33" s="187">
        <v>1.6411312710504001E-3</v>
      </c>
      <c r="O33" s="188">
        <v>8.7453568484968276E-3</v>
      </c>
      <c r="P33" s="187">
        <v>0.38256757899727478</v>
      </c>
      <c r="Q33" s="195">
        <v>0.12766981156031493</v>
      </c>
      <c r="R33" s="210">
        <v>6.9021616713961606E-2</v>
      </c>
    </row>
    <row r="34" spans="1:18">
      <c r="A34" s="93" t="s">
        <v>80</v>
      </c>
      <c r="B34" s="187">
        <v>1.8813397838294499E-2</v>
      </c>
      <c r="C34" s="188">
        <v>3.7290613833301837E-3</v>
      </c>
      <c r="D34" s="187">
        <v>2.3932110252890899E-2</v>
      </c>
      <c r="E34" s="188">
        <v>2.8552344232498157E-3</v>
      </c>
      <c r="F34" s="187">
        <v>-1.22195751948706E-2</v>
      </c>
      <c r="G34" s="188">
        <v>3.5243561412506893E-3</v>
      </c>
      <c r="H34" s="187">
        <v>-3.0704184235532E-3</v>
      </c>
      <c r="I34" s="188">
        <v>6.3047216533846763E-3</v>
      </c>
      <c r="J34" s="187">
        <v>-0.13715591903479349</v>
      </c>
      <c r="K34" s="188">
        <v>0.14035052402156645</v>
      </c>
      <c r="L34" s="187">
        <v>-1.4308692102282699E-2</v>
      </c>
      <c r="M34" s="188">
        <v>7.9996510037275755E-3</v>
      </c>
      <c r="N34" s="187">
        <v>1.42880034312054E-2</v>
      </c>
      <c r="O34" s="188">
        <v>8.8021589595258642E-3</v>
      </c>
      <c r="P34" s="187">
        <v>0.74673731426268164</v>
      </c>
      <c r="Q34" s="195">
        <v>0.43995942657151782</v>
      </c>
      <c r="R34" s="210">
        <v>0.1178777028266567</v>
      </c>
    </row>
    <row r="35" spans="1:18">
      <c r="A35" s="93" t="s">
        <v>52</v>
      </c>
      <c r="B35" s="187">
        <v>1.2281351607586101E-2</v>
      </c>
      <c r="C35" s="188">
        <v>4.4618566549879607E-3</v>
      </c>
      <c r="D35" s="187">
        <v>1.8843769106720198E-2</v>
      </c>
      <c r="E35" s="188">
        <v>1.1923636501948243E-3</v>
      </c>
      <c r="F35" s="187">
        <v>-6.5041352207058003E-3</v>
      </c>
      <c r="G35" s="188">
        <v>2.7785332822991139E-3</v>
      </c>
      <c r="H35" s="187">
        <v>-1.5554263298448001E-3</v>
      </c>
      <c r="I35" s="188">
        <v>5.3483282632920941E-3</v>
      </c>
      <c r="J35" s="187">
        <v>0.1132201332081421</v>
      </c>
      <c r="K35" s="188">
        <v>9.7303924148087362E-2</v>
      </c>
      <c r="L35" s="187">
        <v>-5.9991326838141996E-3</v>
      </c>
      <c r="M35" s="188">
        <v>5.7429770377488481E-3</v>
      </c>
      <c r="N35" s="187">
        <v>1.6057219111855401E-2</v>
      </c>
      <c r="O35" s="188">
        <v>6.6359768948518645E-3</v>
      </c>
      <c r="P35" s="187">
        <v>0.1178342777631723</v>
      </c>
      <c r="Q35" s="195">
        <v>8.4051918965795738E-2</v>
      </c>
      <c r="R35" s="210">
        <v>5.8717575439608198E-2</v>
      </c>
    </row>
    <row r="36" spans="1:18">
      <c r="A36" s="93" t="s">
        <v>67</v>
      </c>
      <c r="B36" s="187">
        <v>3.894892281841E-4</v>
      </c>
      <c r="C36" s="188">
        <v>2.5673025267222149E-3</v>
      </c>
      <c r="D36" s="187">
        <v>1.3028049804817201E-2</v>
      </c>
      <c r="E36" s="188">
        <v>1.6008472720511033E-3</v>
      </c>
      <c r="F36" s="187">
        <v>-1.34788656317213E-2</v>
      </c>
      <c r="G36" s="188">
        <v>2.6783083461548391E-3</v>
      </c>
      <c r="H36" s="187">
        <v>-6.7812082187649995E-4</v>
      </c>
      <c r="I36" s="188">
        <v>4.4041228406345827E-3</v>
      </c>
      <c r="J36" s="187">
        <v>-1.14956201825211E-2</v>
      </c>
      <c r="K36" s="188">
        <v>0.12591600345596474</v>
      </c>
      <c r="L36" s="187">
        <v>1.0733785043870001E-2</v>
      </c>
      <c r="M36" s="188">
        <v>5.8378035518673425E-3</v>
      </c>
      <c r="N36" s="187">
        <v>9.0940460213880005E-3</v>
      </c>
      <c r="O36" s="188">
        <v>5.2594238817880567E-3</v>
      </c>
      <c r="P36" s="187">
        <v>0.16405090754409279</v>
      </c>
      <c r="Q36" s="195">
        <v>8.766237691294762E-2</v>
      </c>
      <c r="R36" s="210">
        <v>9.4369496944611497E-2</v>
      </c>
    </row>
    <row r="37" spans="1:18">
      <c r="A37" s="93" t="s">
        <v>63</v>
      </c>
      <c r="B37" s="187">
        <v>-1.7579794858776501E-2</v>
      </c>
      <c r="C37" s="188">
        <v>7.0762355826493768E-3</v>
      </c>
      <c r="D37" s="187">
        <v>1.84847981625261E-2</v>
      </c>
      <c r="E37" s="188">
        <v>3.3070040072662194E-3</v>
      </c>
      <c r="F37" s="187">
        <v>-1.5648825538327402E-2</v>
      </c>
      <c r="G37" s="188">
        <v>4.1893168101132068E-3</v>
      </c>
      <c r="H37" s="187">
        <v>1.27401912279505E-2</v>
      </c>
      <c r="I37" s="188">
        <v>1.1947315916645275E-2</v>
      </c>
      <c r="J37" s="187">
        <v>-4.5757024587367898E-2</v>
      </c>
      <c r="K37" s="188">
        <v>0.10207831656457104</v>
      </c>
      <c r="L37" s="187">
        <v>-1.0507461932852701E-2</v>
      </c>
      <c r="M37" s="188">
        <v>1.6185930732230333E-2</v>
      </c>
      <c r="N37" s="187">
        <v>1.6759143037842501E-2</v>
      </c>
      <c r="O37" s="188">
        <v>1.552550221750911E-2</v>
      </c>
      <c r="P37" s="187">
        <v>0.34046578300431551</v>
      </c>
      <c r="Q37" s="195">
        <v>0.33258779063382365</v>
      </c>
      <c r="R37" s="210">
        <v>2.30152681325725E-2</v>
      </c>
    </row>
    <row r="38" spans="1:18">
      <c r="A38" s="93" t="s">
        <v>37</v>
      </c>
      <c r="B38" s="187">
        <v>6.4033957502381998E-3</v>
      </c>
      <c r="C38" s="188">
        <v>5.4169048835168657E-3</v>
      </c>
      <c r="D38" s="187">
        <v>1.1041032938937099E-2</v>
      </c>
      <c r="E38" s="188">
        <v>3.5316954823067146E-3</v>
      </c>
      <c r="F38" s="187">
        <v>-5.5208908351058001E-3</v>
      </c>
      <c r="G38" s="188">
        <v>5.7638948813435427E-3</v>
      </c>
      <c r="H38" s="187">
        <v>3.4246927047190001E-4</v>
      </c>
      <c r="I38" s="188">
        <v>8.5025061798279632E-3</v>
      </c>
      <c r="J38" s="187">
        <v>0.26045067788820658</v>
      </c>
      <c r="K38" s="188">
        <v>0.15405195166030619</v>
      </c>
      <c r="L38" s="187">
        <v>5.7325564518287001E-3</v>
      </c>
      <c r="M38" s="188">
        <v>9.5145772095634098E-3</v>
      </c>
      <c r="N38" s="187">
        <v>4.9251525256416E-3</v>
      </c>
      <c r="O38" s="188">
        <v>8.3323534718233207E-3</v>
      </c>
      <c r="P38" s="187">
        <v>0.2499054968993086</v>
      </c>
      <c r="Q38" s="195">
        <v>0.12308081129485554</v>
      </c>
      <c r="R38" s="210">
        <v>2.7647830799167699E-2</v>
      </c>
    </row>
    <row r="39" spans="1:18">
      <c r="A39" s="93" t="s">
        <v>30</v>
      </c>
      <c r="B39" s="187">
        <v>-3.7476797520692002E-3</v>
      </c>
      <c r="C39" s="188">
        <v>4.6417494226901708E-3</v>
      </c>
      <c r="D39" s="187">
        <v>1.39029916100655E-2</v>
      </c>
      <c r="E39" s="188">
        <v>1.3713819556421078E-3</v>
      </c>
      <c r="F39" s="187">
        <v>-7.4195334611803004E-3</v>
      </c>
      <c r="G39" s="188">
        <v>2.7316243262503091E-3</v>
      </c>
      <c r="H39" s="187">
        <v>-7.9028650811486002E-3</v>
      </c>
      <c r="I39" s="188">
        <v>6.528000680771179E-3</v>
      </c>
      <c r="J39" s="187">
        <v>0.42841736822073279</v>
      </c>
      <c r="K39" s="188">
        <v>8.5458250682156928E-2</v>
      </c>
      <c r="L39" s="187">
        <v>-1.3001016696748999E-2</v>
      </c>
      <c r="M39" s="188">
        <v>5.8295054260484539E-3</v>
      </c>
      <c r="N39" s="187">
        <v>1.30490824310978E-2</v>
      </c>
      <c r="O39" s="188">
        <v>5.1868166598460939E-3</v>
      </c>
      <c r="P39" s="187">
        <v>0.18361985464356309</v>
      </c>
      <c r="Q39" s="195">
        <v>6.422121088271901E-2</v>
      </c>
      <c r="R39" s="210">
        <v>5.9220334474785703E-2</v>
      </c>
    </row>
    <row r="40" spans="1:18">
      <c r="A40" s="93" t="s">
        <v>47</v>
      </c>
      <c r="B40" s="187">
        <v>8.8035245762134E-3</v>
      </c>
      <c r="C40" s="188">
        <v>5.2824809598293514E-3</v>
      </c>
      <c r="D40" s="187">
        <v>8.4096722708014004E-3</v>
      </c>
      <c r="E40" s="188">
        <v>1.2956985516477764E-3</v>
      </c>
      <c r="F40" s="187">
        <v>-6.0614874624891997E-3</v>
      </c>
      <c r="G40" s="188">
        <v>3.1623903564155864E-3</v>
      </c>
      <c r="H40" s="187">
        <v>-8.0823927291157008E-3</v>
      </c>
      <c r="I40" s="188">
        <v>3.9370165743588641E-3</v>
      </c>
      <c r="J40" s="187">
        <v>0.28460099352260032</v>
      </c>
      <c r="K40" s="188">
        <v>0.10251761860548994</v>
      </c>
      <c r="L40" s="187">
        <v>-2.4742940889949001E-3</v>
      </c>
      <c r="M40" s="188">
        <v>6.5419307929891332E-3</v>
      </c>
      <c r="N40" s="187">
        <v>1.8436570530554499E-2</v>
      </c>
      <c r="O40" s="188">
        <v>5.4871124412540348E-3</v>
      </c>
      <c r="P40" s="187">
        <v>0.35160541259206918</v>
      </c>
      <c r="Q40" s="195">
        <v>0.12735267951504203</v>
      </c>
      <c r="R40" s="210">
        <v>6.4792830369839294E-2</v>
      </c>
    </row>
    <row r="41" spans="1:18">
      <c r="A41" s="93" t="s">
        <v>0</v>
      </c>
      <c r="B41" s="187">
        <v>5.5576612399846001E-3</v>
      </c>
      <c r="C41" s="188">
        <v>8.3601662776968694E-3</v>
      </c>
      <c r="D41" s="187">
        <v>9.6380388011175992E-3</v>
      </c>
      <c r="E41" s="188">
        <v>3.4897403498464828E-3</v>
      </c>
      <c r="F41" s="187">
        <v>-7.2559588916364E-3</v>
      </c>
      <c r="G41" s="188">
        <v>4.1875785514502639E-3</v>
      </c>
      <c r="H41" s="187">
        <v>-4.5196267455996E-3</v>
      </c>
      <c r="I41" s="188">
        <v>7.3684861379661425E-3</v>
      </c>
      <c r="J41" s="187">
        <v>0.36059422182435952</v>
      </c>
      <c r="K41" s="188">
        <v>0.12139559211165273</v>
      </c>
      <c r="L41" s="187">
        <v>-3.9357210906076301E-2</v>
      </c>
      <c r="M41" s="188">
        <v>1.2016191360167917E-2</v>
      </c>
      <c r="N41" s="187">
        <v>4.50831714687309E-2</v>
      </c>
      <c r="O41" s="188">
        <v>1.3991301200859672E-2</v>
      </c>
      <c r="P41" s="187">
        <v>0.1299840772726143</v>
      </c>
      <c r="Q41" s="195">
        <v>0.31123625534991273</v>
      </c>
      <c r="R41" s="210">
        <v>3.4640975487202602E-2</v>
      </c>
    </row>
    <row r="42" spans="1:18">
      <c r="A42" s="93" t="s">
        <v>64</v>
      </c>
      <c r="B42" s="187">
        <v>-2.1659419357965E-3</v>
      </c>
      <c r="C42" s="188">
        <v>4.1577383717627562E-3</v>
      </c>
      <c r="D42" s="187">
        <v>1.06936713538837E-2</v>
      </c>
      <c r="E42" s="188">
        <v>2.525120215185429E-3</v>
      </c>
      <c r="F42" s="187">
        <v>-7.3046790365273997E-3</v>
      </c>
      <c r="G42" s="188">
        <v>2.733201589183509E-3</v>
      </c>
      <c r="H42" s="187">
        <v>4.7360310306650001E-4</v>
      </c>
      <c r="I42" s="188">
        <v>6.9596218811024766E-3</v>
      </c>
      <c r="J42" s="187">
        <v>-5.1687586131042497E-2</v>
      </c>
      <c r="K42" s="188">
        <v>8.2111846129485758E-2</v>
      </c>
      <c r="L42" s="187">
        <v>9.2991636030750006E-3</v>
      </c>
      <c r="M42" s="188">
        <v>5.8091765099245428E-3</v>
      </c>
      <c r="N42" s="187">
        <v>4.7569401719649998E-3</v>
      </c>
      <c r="O42" s="188">
        <v>5.72048079772354E-3</v>
      </c>
      <c r="P42" s="187">
        <v>0.2418419273466097</v>
      </c>
      <c r="Q42" s="195">
        <v>9.5464717657967865E-2</v>
      </c>
      <c r="R42" s="210">
        <v>2.41269530672341E-2</v>
      </c>
    </row>
    <row r="43" spans="1:18">
      <c r="A43" s="93" t="s">
        <v>76</v>
      </c>
      <c r="B43" s="187">
        <v>5.0963013385629001E-3</v>
      </c>
      <c r="C43" s="188">
        <v>1.0233998097504833E-2</v>
      </c>
      <c r="D43" s="187">
        <v>1.1834892852452501E-2</v>
      </c>
      <c r="E43" s="188">
        <v>3.7642091278349333E-3</v>
      </c>
      <c r="F43" s="187">
        <v>-7.5100530442531004E-3</v>
      </c>
      <c r="G43" s="188">
        <v>4.7469221850770594E-3</v>
      </c>
      <c r="H43" s="187">
        <v>4.3858870134334E-3</v>
      </c>
      <c r="I43" s="188">
        <v>5.9667869705993101E-3</v>
      </c>
      <c r="J43" s="187">
        <v>7.2494433838428005E-2</v>
      </c>
      <c r="K43" s="188">
        <v>0.10702711936765387</v>
      </c>
      <c r="L43" s="187">
        <v>-8.2967804676200001E-4</v>
      </c>
      <c r="M43" s="188">
        <v>6.1468955518597405E-3</v>
      </c>
      <c r="N43" s="187">
        <v>3.1562656594071599E-2</v>
      </c>
      <c r="O43" s="188">
        <v>6.9001363366306924E-3</v>
      </c>
      <c r="P43" s="187">
        <v>0.15266139389462841</v>
      </c>
      <c r="Q43" s="195">
        <v>8.6316591723933259E-2</v>
      </c>
      <c r="R43" s="210">
        <v>6.0376683539728901E-2</v>
      </c>
    </row>
    <row r="44" spans="1:18">
      <c r="A44" s="93" t="s">
        <v>42</v>
      </c>
      <c r="B44" s="187">
        <v>1.0373499664093001E-2</v>
      </c>
      <c r="C44" s="188">
        <v>4.5212338640372085E-3</v>
      </c>
      <c r="D44" s="187">
        <v>7.0553229885571001E-3</v>
      </c>
      <c r="E44" s="188">
        <v>1.0234312246062817E-3</v>
      </c>
      <c r="F44" s="187">
        <v>-5.2282916040861001E-3</v>
      </c>
      <c r="G44" s="188">
        <v>3.2839925498446268E-3</v>
      </c>
      <c r="H44" s="187">
        <v>4.7083217140222004E-3</v>
      </c>
      <c r="I44" s="188">
        <v>3.0943459389913795E-3</v>
      </c>
      <c r="J44" s="187">
        <v>6.0976200853302E-2</v>
      </c>
      <c r="K44" s="188">
        <v>5.5121930759910669E-2</v>
      </c>
      <c r="L44" s="187">
        <v>-1.0544949436495201E-2</v>
      </c>
      <c r="M44" s="188">
        <v>4.815210316854013E-3</v>
      </c>
      <c r="N44" s="187">
        <v>1.4129278754538401E-2</v>
      </c>
      <c r="O44" s="188">
        <v>5.7827923189918687E-3</v>
      </c>
      <c r="P44" s="187">
        <v>0.25330356788746439</v>
      </c>
      <c r="Q44" s="195">
        <v>7.2985484173364673E-2</v>
      </c>
      <c r="R44" s="210">
        <v>3.4029964689103499E-2</v>
      </c>
    </row>
    <row r="45" spans="1:18">
      <c r="A45" s="93" t="s">
        <v>60</v>
      </c>
      <c r="B45" s="187">
        <v>5.3388816099210002E-3</v>
      </c>
      <c r="C45" s="188">
        <v>9.101794145238323E-3</v>
      </c>
      <c r="D45" s="187">
        <v>6.7205404652501003E-3</v>
      </c>
      <c r="E45" s="188">
        <v>3.9412463334424592E-3</v>
      </c>
      <c r="F45" s="187">
        <v>-4.0408916552276998E-3</v>
      </c>
      <c r="G45" s="188">
        <v>3.3876235299045766E-3</v>
      </c>
      <c r="H45" s="187">
        <v>-1.2397859778088001E-3</v>
      </c>
      <c r="I45" s="188">
        <v>8.4087583157884602E-3</v>
      </c>
      <c r="J45" s="187">
        <v>0.5222986368749476</v>
      </c>
      <c r="K45" s="188">
        <v>0.11495991397307902</v>
      </c>
      <c r="L45" s="187">
        <v>-2.0330479461414801E-2</v>
      </c>
      <c r="M45" s="188">
        <v>9.2088003387356954E-3</v>
      </c>
      <c r="N45" s="187">
        <v>5.8461335891527903E-2</v>
      </c>
      <c r="O45" s="188">
        <v>1.4237002016338447E-2</v>
      </c>
      <c r="P45" s="187">
        <v>0.32258052526270942</v>
      </c>
      <c r="Q45" s="195">
        <v>0.35530697351159396</v>
      </c>
      <c r="R45" s="210">
        <v>7.2128491734258199E-2</v>
      </c>
    </row>
    <row r="46" spans="1:18">
      <c r="A46" s="93" t="s">
        <v>73</v>
      </c>
      <c r="B46" s="187">
        <v>2.220277494722E-3</v>
      </c>
      <c r="C46" s="188">
        <v>4.2186267689883197E-3</v>
      </c>
      <c r="D46" s="187">
        <v>-1.892036677222E-4</v>
      </c>
      <c r="E46" s="188">
        <v>7.0731718964660607E-3</v>
      </c>
      <c r="F46" s="187">
        <v>-3.5861275535129999E-3</v>
      </c>
      <c r="G46" s="188">
        <v>1.5544658537432481E-3</v>
      </c>
      <c r="H46" s="187">
        <v>1.2930974534821999E-3</v>
      </c>
      <c r="I46" s="188">
        <v>3.4509599435897289E-3</v>
      </c>
      <c r="J46" s="187">
        <v>0.17802270153340871</v>
      </c>
      <c r="K46" s="188">
        <v>5.9686989134706603E-2</v>
      </c>
      <c r="L46" s="187">
        <v>1.4882416578532599E-2</v>
      </c>
      <c r="M46" s="188">
        <v>6.1488845501532817E-3</v>
      </c>
      <c r="N46" s="187">
        <v>-8.1645042098103006E-3</v>
      </c>
      <c r="O46" s="188">
        <v>5.5994913267638884E-3</v>
      </c>
      <c r="P46" s="187">
        <v>0.11844622124142801</v>
      </c>
      <c r="Q46" s="195">
        <v>6.8605317490416928E-2</v>
      </c>
      <c r="R46" s="210">
        <v>9.1468472737767995E-3</v>
      </c>
    </row>
    <row r="47" spans="1:18">
      <c r="A47" s="93" t="s">
        <v>45</v>
      </c>
      <c r="B47" s="187">
        <v>-1.34264366270666E-2</v>
      </c>
      <c r="C47" s="188">
        <v>7.4441133241167096E-3</v>
      </c>
      <c r="D47" s="187">
        <v>1.8536716168536999E-2</v>
      </c>
      <c r="E47" s="188">
        <v>3.6791209771070013E-3</v>
      </c>
      <c r="F47" s="187">
        <v>-1.9160460356012599E-2</v>
      </c>
      <c r="G47" s="188">
        <v>3.3674763944569548E-3</v>
      </c>
      <c r="H47" s="187">
        <v>-8.0539302213789993E-3</v>
      </c>
      <c r="I47" s="188">
        <v>7.8980011787014148E-3</v>
      </c>
      <c r="J47" s="187">
        <v>0.24000441631773189</v>
      </c>
      <c r="K47" s="188">
        <v>8.9640940478880007E-2</v>
      </c>
      <c r="L47" s="187">
        <v>-2.0461086069352201E-2</v>
      </c>
      <c r="M47" s="188">
        <v>1.0532879436189586E-2</v>
      </c>
      <c r="N47" s="187">
        <v>4.3042561844487702E-2</v>
      </c>
      <c r="O47" s="188">
        <v>1.1219576233852505E-2</v>
      </c>
      <c r="P47" s="187">
        <v>0.5609705266684385</v>
      </c>
      <c r="Q47" s="195">
        <v>0.2050304693416696</v>
      </c>
      <c r="R47" s="210">
        <v>7.2615016293904697E-2</v>
      </c>
    </row>
    <row r="48" spans="1:18">
      <c r="A48" s="93" t="s">
        <v>32</v>
      </c>
      <c r="B48" s="187">
        <v>1.8464553862663199E-2</v>
      </c>
      <c r="C48" s="188">
        <v>8.8040395088397894E-3</v>
      </c>
      <c r="D48" s="187">
        <v>1.00725385710583E-2</v>
      </c>
      <c r="E48" s="188">
        <v>4.2520400402677114E-3</v>
      </c>
      <c r="F48" s="187">
        <v>-1.01050342568616E-2</v>
      </c>
      <c r="G48" s="188">
        <v>6.1518955768413734E-3</v>
      </c>
      <c r="H48" s="187">
        <v>-5.7911013039129997E-3</v>
      </c>
      <c r="I48" s="188">
        <v>1.6989190961784147E-2</v>
      </c>
      <c r="J48" s="187">
        <v>0.33049608031154382</v>
      </c>
      <c r="K48" s="188">
        <v>0.24275947357282629</v>
      </c>
      <c r="L48" s="187">
        <v>-9.5652469187695998E-3</v>
      </c>
      <c r="M48" s="188">
        <v>1.1889335601918584E-2</v>
      </c>
      <c r="N48" s="187">
        <v>2.56140842625843E-2</v>
      </c>
      <c r="O48" s="188">
        <v>9.9895082954761082E-3</v>
      </c>
      <c r="P48" s="187">
        <v>-0.2127163658190773</v>
      </c>
      <c r="Q48" s="195">
        <v>0.25034536461603085</v>
      </c>
      <c r="R48" s="210">
        <v>2.3017744276812399E-2</v>
      </c>
    </row>
    <row r="49" spans="1:18">
      <c r="A49" s="93" t="s">
        <v>35</v>
      </c>
      <c r="B49" s="187">
        <v>4.8642462427752999E-3</v>
      </c>
      <c r="C49" s="188">
        <v>4.572995288557544E-3</v>
      </c>
      <c r="D49" s="187">
        <v>2.6593361977490002E-2</v>
      </c>
      <c r="E49" s="188">
        <v>3.7215856116296808E-3</v>
      </c>
      <c r="F49" s="187">
        <v>-9.4493934727700006E-3</v>
      </c>
      <c r="G49" s="188">
        <v>3.6127598119064606E-3</v>
      </c>
      <c r="H49" s="187">
        <v>-1.1263148888987299E-2</v>
      </c>
      <c r="I49" s="188">
        <v>8.0657982695561559E-3</v>
      </c>
      <c r="J49" s="187">
        <v>8.9271132820787094E-2</v>
      </c>
      <c r="K49" s="188">
        <v>0.12435146598015061</v>
      </c>
      <c r="L49" s="187">
        <v>1.2660013521506501E-2</v>
      </c>
      <c r="M49" s="188">
        <v>1.9439003686347441E-2</v>
      </c>
      <c r="N49" s="187">
        <v>2.6862011016535198E-2</v>
      </c>
      <c r="O49" s="188">
        <v>1.7158337654924125E-2</v>
      </c>
      <c r="P49" s="187">
        <v>0.44183124037771498</v>
      </c>
      <c r="Q49" s="195">
        <v>0.25910122805166663</v>
      </c>
      <c r="R49" s="210">
        <v>5.05367906441994E-2</v>
      </c>
    </row>
    <row r="50" spans="1:18">
      <c r="A50" s="93" t="s">
        <v>79</v>
      </c>
      <c r="B50" s="187">
        <v>4.8445999693357998E-3</v>
      </c>
      <c r="C50" s="188">
        <v>5.1170608975670802E-3</v>
      </c>
      <c r="D50" s="187">
        <v>1.48726807001789E-2</v>
      </c>
      <c r="E50" s="188">
        <v>2.8862082011202922E-3</v>
      </c>
      <c r="F50" s="187">
        <v>-8.4411593596325999E-3</v>
      </c>
      <c r="G50" s="188">
        <v>5.3805899278212008E-3</v>
      </c>
      <c r="H50" s="187">
        <v>-1.21561229795602E-2</v>
      </c>
      <c r="I50" s="188">
        <v>8.9108275618175782E-3</v>
      </c>
      <c r="J50" s="187">
        <v>0.89373307370514798</v>
      </c>
      <c r="K50" s="188">
        <v>0.18307503412947895</v>
      </c>
      <c r="L50" s="187">
        <v>-1.19280885478888E-2</v>
      </c>
      <c r="M50" s="188">
        <v>1.0988601401216644E-2</v>
      </c>
      <c r="N50" s="187">
        <v>2.18198263435792E-2</v>
      </c>
      <c r="O50" s="188">
        <v>1.1803970961572119E-2</v>
      </c>
      <c r="P50" s="187">
        <v>-5.1466515192171797E-2</v>
      </c>
      <c r="Q50" s="195">
        <v>0.1648874575648967</v>
      </c>
      <c r="R50" s="210">
        <v>8.8451465873707294E-2</v>
      </c>
    </row>
    <row r="51" spans="1:18">
      <c r="A51" s="93" t="s">
        <v>72</v>
      </c>
      <c r="B51" s="187">
        <v>-4.5970652984408996E-3</v>
      </c>
      <c r="C51" s="188">
        <v>4.1280944298839588E-3</v>
      </c>
      <c r="D51" s="187">
        <v>1.1659807012381399E-2</v>
      </c>
      <c r="E51" s="188">
        <v>3.3493148145603792E-3</v>
      </c>
      <c r="F51" s="187">
        <v>-3.3604874609998001E-3</v>
      </c>
      <c r="G51" s="188">
        <v>1.8227990364619319E-3</v>
      </c>
      <c r="H51" s="187">
        <v>1.7379333095913399E-2</v>
      </c>
      <c r="I51" s="188">
        <v>3.9259268375693565E-3</v>
      </c>
      <c r="J51" s="187">
        <v>0.1748626266314787</v>
      </c>
      <c r="K51" s="188">
        <v>8.95521953852184E-2</v>
      </c>
      <c r="L51" s="187">
        <v>1.15182982583002E-2</v>
      </c>
      <c r="M51" s="188">
        <v>9.1358354274297462E-3</v>
      </c>
      <c r="N51" s="187">
        <v>3.2450106089245999E-2</v>
      </c>
      <c r="O51" s="188">
        <v>9.8853193536825729E-3</v>
      </c>
      <c r="P51" s="187">
        <v>0.33390993997892682</v>
      </c>
      <c r="Q51" s="195">
        <v>0.21917601711375445</v>
      </c>
      <c r="R51" s="210">
        <v>4.1946084118940102E-2</v>
      </c>
    </row>
    <row r="52" spans="1:18">
      <c r="A52" s="93" t="s">
        <v>48</v>
      </c>
      <c r="B52" s="187">
        <v>4.9136545401223001E-3</v>
      </c>
      <c r="C52" s="188">
        <v>6.845301936444074E-3</v>
      </c>
      <c r="D52" s="187">
        <v>1.0281922041613699E-2</v>
      </c>
      <c r="E52" s="188">
        <v>2.404069514358907E-3</v>
      </c>
      <c r="F52" s="187">
        <v>-1.5908169884615801E-2</v>
      </c>
      <c r="G52" s="188">
        <v>4.0637207380726202E-3</v>
      </c>
      <c r="H52" s="187">
        <v>2.7712724093734999E-3</v>
      </c>
      <c r="I52" s="188">
        <v>5.7007916609442422E-3</v>
      </c>
      <c r="J52" s="187">
        <v>0.34087509845645458</v>
      </c>
      <c r="K52" s="188">
        <v>0.11474752573918619</v>
      </c>
      <c r="L52" s="187">
        <v>-5.4949473378454001E-3</v>
      </c>
      <c r="M52" s="188">
        <v>9.2269556404159618E-3</v>
      </c>
      <c r="N52" s="187">
        <v>2.4784823297970798E-2</v>
      </c>
      <c r="O52" s="188">
        <v>8.9053637826207212E-3</v>
      </c>
      <c r="P52" s="187">
        <v>0.17847588260955199</v>
      </c>
      <c r="Q52" s="195">
        <v>0.14996096722361515</v>
      </c>
      <c r="R52" s="210">
        <v>4.6439597629868601E-2</v>
      </c>
    </row>
    <row r="53" spans="1:18">
      <c r="A53" s="42" t="s">
        <v>31</v>
      </c>
      <c r="B53" s="254">
        <v>2.8283085945303901E-2</v>
      </c>
      <c r="C53" s="255">
        <v>1.0222037303691122E-2</v>
      </c>
      <c r="D53" s="254">
        <v>7.6110213307284003E-3</v>
      </c>
      <c r="E53" s="255">
        <v>3.5799356364080632E-3</v>
      </c>
      <c r="F53" s="254">
        <v>6.7271145936745004E-3</v>
      </c>
      <c r="G53" s="255">
        <v>4.1516638622567364E-3</v>
      </c>
      <c r="H53" s="254">
        <v>-6.2929148627503002E-3</v>
      </c>
      <c r="I53" s="255">
        <v>6.1369514997573491E-3</v>
      </c>
      <c r="J53" s="254">
        <v>0.24572519434408849</v>
      </c>
      <c r="K53" s="255">
        <v>0.11563047206041366</v>
      </c>
      <c r="L53" s="254">
        <v>6.0859714266673004E-3</v>
      </c>
      <c r="M53" s="255">
        <v>7.3735994227504698E-3</v>
      </c>
      <c r="N53" s="254">
        <v>2.0192310050369999E-4</v>
      </c>
      <c r="O53" s="255">
        <v>6.4485358174540125E-3</v>
      </c>
      <c r="P53" s="254">
        <v>0.2148567491639482</v>
      </c>
      <c r="Q53" s="256">
        <v>0.14278778074697146</v>
      </c>
      <c r="R53" s="257">
        <v>1.6104455785376701E-2</v>
      </c>
    </row>
    <row r="54" spans="1:18">
      <c r="A54" s="78" t="s">
        <v>66</v>
      </c>
      <c r="B54" s="187">
        <v>3.2587457609613E-3</v>
      </c>
      <c r="C54" s="188">
        <v>4.773048003603197E-3</v>
      </c>
      <c r="D54" s="187">
        <v>9.7194846968630001E-3</v>
      </c>
      <c r="E54" s="188">
        <v>2.3871259182278903E-3</v>
      </c>
      <c r="F54" s="187">
        <v>-1.20775920595217E-2</v>
      </c>
      <c r="G54" s="188">
        <v>2.0079614610342507E-3</v>
      </c>
      <c r="H54" s="187">
        <v>4.9167044945517E-3</v>
      </c>
      <c r="I54" s="188">
        <v>4.4901204218311466E-3</v>
      </c>
      <c r="J54" s="187">
        <v>5.9651667848521599E-2</v>
      </c>
      <c r="K54" s="188">
        <v>9.4154585462456294E-2</v>
      </c>
      <c r="L54" s="187">
        <v>-2.3435746301344401E-2</v>
      </c>
      <c r="M54" s="188">
        <v>6.1931096691479172E-3</v>
      </c>
      <c r="N54" s="187">
        <v>2.6113970277265999E-2</v>
      </c>
      <c r="O54" s="188">
        <v>5.252031551003831E-3</v>
      </c>
      <c r="P54" s="187">
        <v>4.2007090261747301E-2</v>
      </c>
      <c r="Q54" s="195">
        <v>7.4575842643503656E-2</v>
      </c>
      <c r="R54" s="210">
        <v>2.7552279365054999E-2</v>
      </c>
    </row>
    <row r="55" spans="1:18">
      <c r="A55" s="78" t="s">
        <v>43</v>
      </c>
      <c r="B55" s="187">
        <v>1.2128153230405401E-2</v>
      </c>
      <c r="C55" s="188">
        <v>4.6672030218328046E-3</v>
      </c>
      <c r="D55" s="187">
        <v>8.1122142881383998E-3</v>
      </c>
      <c r="E55" s="188">
        <v>1.9120576313515158E-3</v>
      </c>
      <c r="F55" s="187">
        <v>-2.4107607732940001E-3</v>
      </c>
      <c r="G55" s="188">
        <v>3.6880242256693571E-3</v>
      </c>
      <c r="H55" s="187">
        <v>1.00238204617652E-2</v>
      </c>
      <c r="I55" s="188">
        <v>3.8870900811730498E-3</v>
      </c>
      <c r="J55" s="187">
        <v>0.31072962993722208</v>
      </c>
      <c r="K55" s="188">
        <v>0.11325117775216599</v>
      </c>
      <c r="L55" s="187">
        <v>-1.19744635905778E-2</v>
      </c>
      <c r="M55" s="188">
        <v>7.7827251810577086E-3</v>
      </c>
      <c r="N55" s="187">
        <v>3.6161992894827598E-2</v>
      </c>
      <c r="O55" s="188">
        <v>9.0874436988057777E-3</v>
      </c>
      <c r="P55" s="187">
        <v>0.4345516680929995</v>
      </c>
      <c r="Q55" s="195">
        <v>0.12872336574622251</v>
      </c>
      <c r="R55" s="210">
        <v>5.8168676863097603E-2</v>
      </c>
    </row>
    <row r="56" spans="1:18">
      <c r="A56" s="78" t="s">
        <v>29</v>
      </c>
      <c r="B56" s="187">
        <v>-8.5688432892803996E-3</v>
      </c>
      <c r="C56" s="188">
        <v>4.781156375091019E-3</v>
      </c>
      <c r="D56" s="187">
        <v>1.55435681356576E-2</v>
      </c>
      <c r="E56" s="188">
        <v>3.5515347029043227E-3</v>
      </c>
      <c r="F56" s="187">
        <v>-6.4142155323969998E-3</v>
      </c>
      <c r="G56" s="188">
        <v>2.2210578421786821E-3</v>
      </c>
      <c r="H56" s="187">
        <v>7.8930154674130993E-3</v>
      </c>
      <c r="I56" s="188">
        <v>7.6754077672778198E-3</v>
      </c>
      <c r="J56" s="187">
        <v>0.1566115696203596</v>
      </c>
      <c r="K56" s="188">
        <v>7.8291335350624783E-2</v>
      </c>
      <c r="L56" s="187">
        <v>1.0825492727963199E-2</v>
      </c>
      <c r="M56" s="188">
        <v>1.0554748889613089E-2</v>
      </c>
      <c r="N56" s="187">
        <v>-5.1954744127887999E-3</v>
      </c>
      <c r="O56" s="188">
        <v>1.0490377441268234E-2</v>
      </c>
      <c r="P56" s="187">
        <v>0.40808036450681928</v>
      </c>
      <c r="Q56" s="195">
        <v>0.20043931243446719</v>
      </c>
      <c r="R56" s="210">
        <v>1.56215379091189E-2</v>
      </c>
    </row>
    <row r="57" spans="1:18">
      <c r="A57" s="78" t="s">
        <v>74</v>
      </c>
      <c r="B57" s="187">
        <v>5.9452510092586003E-3</v>
      </c>
      <c r="C57" s="188">
        <v>3.8082298853781308E-3</v>
      </c>
      <c r="D57" s="187">
        <v>1.3004260496794999E-2</v>
      </c>
      <c r="E57" s="188">
        <v>5.9081301902003235E-3</v>
      </c>
      <c r="F57" s="187">
        <v>-9.6718428212704006E-3</v>
      </c>
      <c r="G57" s="188">
        <v>2.5754596382099077E-3</v>
      </c>
      <c r="H57" s="187">
        <v>2.8880430802900002E-4</v>
      </c>
      <c r="I57" s="188">
        <v>6.5937466280453346E-3</v>
      </c>
      <c r="J57" s="187">
        <v>6.3419813260566907E-2</v>
      </c>
      <c r="K57" s="188">
        <v>0.10164932853810746</v>
      </c>
      <c r="L57" s="187">
        <v>-9.1682032811599996E-3</v>
      </c>
      <c r="M57" s="188">
        <v>1.5550223102052041E-2</v>
      </c>
      <c r="N57" s="187">
        <v>-2.3270675716639002E-3</v>
      </c>
      <c r="O57" s="188">
        <v>1.411449936673868E-2</v>
      </c>
      <c r="P57" s="187">
        <v>0.4348204875322047</v>
      </c>
      <c r="Q57" s="195">
        <v>0.13050546286251885</v>
      </c>
      <c r="R57" s="210">
        <v>1.80013861545953E-2</v>
      </c>
    </row>
    <row r="58" spans="1:18">
      <c r="A58" s="78" t="s">
        <v>34</v>
      </c>
      <c r="B58" s="187">
        <v>1.1596456474584E-3</v>
      </c>
      <c r="C58" s="188">
        <v>4.5745588265620266E-3</v>
      </c>
      <c r="D58" s="187">
        <v>2.0735230242509999E-4</v>
      </c>
      <c r="E58" s="188">
        <v>2.4348573132224102E-3</v>
      </c>
      <c r="F58" s="187">
        <v>-1.33835116520822E-2</v>
      </c>
      <c r="G58" s="188">
        <v>3.6928263720453613E-3</v>
      </c>
      <c r="H58" s="187">
        <v>1.2530053352507901E-2</v>
      </c>
      <c r="I58" s="188">
        <v>5.4474740700618703E-3</v>
      </c>
      <c r="J58" s="187">
        <v>0.26089674986153821</v>
      </c>
      <c r="K58" s="188">
        <v>0.10078224720081752</v>
      </c>
      <c r="L58" s="187">
        <v>2.0235967957006998E-2</v>
      </c>
      <c r="M58" s="188">
        <v>1.3153360315900952E-2</v>
      </c>
      <c r="N58" s="187">
        <v>-1.1073644823219001E-3</v>
      </c>
      <c r="O58" s="188">
        <v>1.2481117356332991E-2</v>
      </c>
      <c r="P58" s="187">
        <v>0.43508908759415948</v>
      </c>
      <c r="Q58" s="195">
        <v>0.12957213506623355</v>
      </c>
      <c r="R58" s="210">
        <v>3.9134752221438099E-2</v>
      </c>
    </row>
    <row r="59" spans="1:18">
      <c r="A59" s="78" t="s">
        <v>53</v>
      </c>
      <c r="B59" s="187">
        <v>1.0827954459183499E-2</v>
      </c>
      <c r="C59" s="188">
        <v>4.9717581048598792E-3</v>
      </c>
      <c r="D59" s="187">
        <v>1.3726676894335E-2</v>
      </c>
      <c r="E59" s="188">
        <v>3.8506014565373265E-3</v>
      </c>
      <c r="F59" s="187">
        <v>-5.1086892375938999E-3</v>
      </c>
      <c r="G59" s="188">
        <v>4.669909179285359E-3</v>
      </c>
      <c r="H59" s="187">
        <v>8.7602653678727996E-3</v>
      </c>
      <c r="I59" s="188">
        <v>1.1705589088977541E-2</v>
      </c>
      <c r="J59" s="187">
        <v>0.77320813028195201</v>
      </c>
      <c r="K59" s="188">
        <v>0.18079511927768865</v>
      </c>
      <c r="L59" s="187">
        <v>-2.7554196287569001E-3</v>
      </c>
      <c r="M59" s="188">
        <v>1.1397951122605951E-2</v>
      </c>
      <c r="N59" s="187">
        <v>2.4478970273563699E-2</v>
      </c>
      <c r="O59" s="188">
        <v>1.6242337597955459E-2</v>
      </c>
      <c r="P59" s="187">
        <v>1.136039458903416</v>
      </c>
      <c r="Q59" s="195">
        <v>0.43044149865564896</v>
      </c>
      <c r="R59" s="210">
        <v>7.3101065976684601E-2</v>
      </c>
    </row>
    <row r="60" spans="1:18">
      <c r="A60" s="78" t="s">
        <v>65</v>
      </c>
      <c r="B60" s="187">
        <v>1.6678122361539001E-3</v>
      </c>
      <c r="C60" s="188">
        <v>2.1399143361047874E-3</v>
      </c>
      <c r="D60" s="187">
        <v>1.51537944742257E-2</v>
      </c>
      <c r="E60" s="188">
        <v>1.3086076925960615E-3</v>
      </c>
      <c r="F60" s="187">
        <v>-1.71899269480419E-2</v>
      </c>
      <c r="G60" s="188">
        <v>1.5610311595159214E-3</v>
      </c>
      <c r="H60" s="187">
        <v>-2.7085066602422002E-3</v>
      </c>
      <c r="I60" s="188">
        <v>3.5367969514847252E-3</v>
      </c>
      <c r="J60" s="187">
        <v>0.35833911452357209</v>
      </c>
      <c r="K60" s="188">
        <v>6.4113088609424898E-2</v>
      </c>
      <c r="L60" s="187">
        <v>-1.2737115059811401E-2</v>
      </c>
      <c r="M60" s="188">
        <v>5.6277069398023519E-3</v>
      </c>
      <c r="N60" s="187">
        <v>2.69869252216836E-2</v>
      </c>
      <c r="O60" s="188">
        <v>6.2391276576156214E-3</v>
      </c>
      <c r="P60" s="187">
        <v>0.131634035693795</v>
      </c>
      <c r="Q60" s="195">
        <v>9.7285717897584556E-2</v>
      </c>
      <c r="R60" s="210">
        <v>6.7414454511341093E-2</v>
      </c>
    </row>
    <row r="61" spans="1:18">
      <c r="A61" s="111" t="s">
        <v>55</v>
      </c>
      <c r="B61" s="187">
        <v>3.1212494271798999E-3</v>
      </c>
      <c r="C61" s="188">
        <v>1.2247716974250001E-3</v>
      </c>
      <c r="D61" s="187">
        <v>1.04881143195578E-2</v>
      </c>
      <c r="E61" s="188">
        <v>6.0227878263189997E-4</v>
      </c>
      <c r="F61" s="187">
        <v>-6.3997574488210999E-3</v>
      </c>
      <c r="G61" s="188">
        <v>6.7348944875229996E-4</v>
      </c>
      <c r="H61" s="187">
        <v>3.9661925823880999E-3</v>
      </c>
      <c r="I61" s="188">
        <v>1.0927523590631E-3</v>
      </c>
      <c r="J61" s="187">
        <v>0.231348589154071</v>
      </c>
      <c r="K61" s="188">
        <v>2.0402875406769699E-2</v>
      </c>
      <c r="L61" s="187">
        <v>-4.1567238143235003E-3</v>
      </c>
      <c r="M61" s="188">
        <v>1.6156802639865999E-3</v>
      </c>
      <c r="N61" s="187">
        <v>2.10516010077221E-2</v>
      </c>
      <c r="O61" s="188">
        <v>1.6642276994827E-3</v>
      </c>
      <c r="P61" s="187">
        <v>0.31300347466683798</v>
      </c>
      <c r="Q61" s="195">
        <v>3.03988819541883E-2</v>
      </c>
      <c r="R61" s="210">
        <v>5.00562725660149E-2</v>
      </c>
    </row>
    <row r="62" spans="1:18">
      <c r="A62" s="111" t="s">
        <v>155</v>
      </c>
      <c r="B62" s="187">
        <v>-9.7041600383820004E-4</v>
      </c>
      <c r="C62" s="188">
        <v>2.7322182431816998E-3</v>
      </c>
      <c r="D62" s="187">
        <v>1.08573073521256E-2</v>
      </c>
      <c r="E62" s="188">
        <v>8.7137147784230003E-4</v>
      </c>
      <c r="F62" s="187">
        <v>-6.9807842373847996E-3</v>
      </c>
      <c r="G62" s="188">
        <v>9.6132070757449996E-4</v>
      </c>
      <c r="H62" s="187">
        <v>2.9789011459797998E-3</v>
      </c>
      <c r="I62" s="188">
        <v>1.4606394106522001E-3</v>
      </c>
      <c r="J62" s="187">
        <v>0.2136946767568588</v>
      </c>
      <c r="K62" s="188">
        <v>3.0987758189439801E-2</v>
      </c>
      <c r="L62" s="187">
        <v>-9.6891438588500006E-3</v>
      </c>
      <c r="M62" s="188">
        <v>2.3364694789052001E-3</v>
      </c>
      <c r="N62" s="187">
        <v>2.72814501076937E-2</v>
      </c>
      <c r="O62" s="188">
        <v>2.2707008756697E-3</v>
      </c>
      <c r="P62" s="187">
        <v>0.28559130430221558</v>
      </c>
      <c r="Q62" s="195">
        <v>3.5783644765615498E-2</v>
      </c>
      <c r="R62" s="210">
        <v>4.6369779855012901E-2</v>
      </c>
    </row>
    <row r="63" spans="1:18" ht="14" thickBot="1">
      <c r="A63" s="206" t="s">
        <v>153</v>
      </c>
      <c r="B63" s="189">
        <v>2.5454394492791998E-3</v>
      </c>
      <c r="C63" s="190">
        <v>9.5692514867809996E-4</v>
      </c>
      <c r="D63" s="189">
        <v>1.16836958845938E-2</v>
      </c>
      <c r="E63" s="190">
        <v>4.9560227048260001E-4</v>
      </c>
      <c r="F63" s="189">
        <v>-6.9107889896638996E-3</v>
      </c>
      <c r="G63" s="190">
        <v>5.4113435722190004E-4</v>
      </c>
      <c r="H63" s="189">
        <v>8.1534422915549999E-4</v>
      </c>
      <c r="I63" s="190">
        <v>1.2431334698263E-3</v>
      </c>
      <c r="J63" s="189">
        <v>0.24249098240437331</v>
      </c>
      <c r="K63" s="190">
        <v>1.75187964368188E-2</v>
      </c>
      <c r="L63" s="189">
        <v>-3.7525947582763E-3</v>
      </c>
      <c r="M63" s="190">
        <v>1.3548756150761E-3</v>
      </c>
      <c r="N63" s="189">
        <v>2.06322606301865E-2</v>
      </c>
      <c r="O63" s="190">
        <v>1.3788325377231999E-3</v>
      </c>
      <c r="P63" s="189">
        <v>0.29742704885392968</v>
      </c>
      <c r="Q63" s="207">
        <v>2.63257234261281E-2</v>
      </c>
      <c r="R63" s="211">
        <v>5.0915403619272499E-2</v>
      </c>
    </row>
    <row r="65" spans="1:18" ht="12.75" customHeight="1">
      <c r="A65" s="23" t="s">
        <v>351</v>
      </c>
      <c r="B65" s="102"/>
      <c r="C65" s="102"/>
      <c r="D65" s="102"/>
      <c r="E65" s="102"/>
      <c r="F65" s="102"/>
      <c r="G65" s="102"/>
      <c r="H65" s="102"/>
      <c r="I65" s="102"/>
      <c r="J65" s="102"/>
      <c r="K65" s="102"/>
      <c r="L65" s="102"/>
      <c r="M65" s="102"/>
      <c r="N65" s="102"/>
      <c r="O65" s="102"/>
      <c r="P65" s="102"/>
      <c r="Q65" s="102"/>
    </row>
    <row r="66" spans="1:18" ht="12.75" customHeight="1">
      <c r="A66" s="208" t="s">
        <v>352</v>
      </c>
      <c r="B66" s="208"/>
      <c r="C66" s="208"/>
      <c r="D66" s="208"/>
      <c r="E66" s="208"/>
      <c r="F66" s="208"/>
      <c r="G66" s="208"/>
      <c r="H66" s="208"/>
      <c r="I66" s="208"/>
      <c r="J66" s="208"/>
      <c r="K66" s="208"/>
      <c r="L66" s="208"/>
      <c r="M66" s="208"/>
      <c r="N66" s="208"/>
      <c r="O66" s="208"/>
      <c r="P66" s="208"/>
      <c r="Q66" s="208"/>
      <c r="R66" s="191"/>
    </row>
    <row r="67" spans="1:18" ht="12.75" customHeight="1">
      <c r="A67" s="209" t="s">
        <v>330</v>
      </c>
      <c r="B67" s="209"/>
      <c r="C67" s="209"/>
      <c r="D67" s="209"/>
      <c r="E67" s="209"/>
      <c r="F67" s="209"/>
      <c r="G67" s="209"/>
      <c r="H67" s="209"/>
      <c r="I67" s="209"/>
      <c r="J67" s="209"/>
      <c r="K67" s="209"/>
      <c r="L67" s="209"/>
      <c r="M67" s="209"/>
      <c r="N67" s="209"/>
      <c r="O67" s="209"/>
      <c r="P67" s="209"/>
      <c r="Q67" s="209"/>
      <c r="R67" s="197"/>
    </row>
    <row r="68" spans="1:18" ht="12.75" customHeight="1">
      <c r="A68" s="209" t="s">
        <v>337</v>
      </c>
      <c r="B68" s="209"/>
      <c r="C68" s="209"/>
      <c r="D68" s="209"/>
      <c r="E68" s="209"/>
      <c r="F68" s="209"/>
      <c r="G68" s="209"/>
      <c r="H68" s="208"/>
      <c r="I68" s="208"/>
      <c r="J68" s="208"/>
      <c r="K68" s="208"/>
      <c r="L68" s="208"/>
      <c r="M68" s="208"/>
      <c r="N68" s="208"/>
      <c r="O68" s="208"/>
      <c r="P68" s="208"/>
      <c r="Q68" s="208"/>
      <c r="R68" s="191"/>
    </row>
    <row r="69" spans="1:18" ht="12.75" customHeight="1">
      <c r="A69" s="208" t="s">
        <v>331</v>
      </c>
      <c r="B69" s="208"/>
      <c r="C69" s="208"/>
      <c r="D69" s="208"/>
      <c r="E69" s="208"/>
      <c r="F69" s="208"/>
      <c r="G69" s="208"/>
      <c r="H69" s="208"/>
      <c r="I69" s="208"/>
      <c r="J69" s="208"/>
      <c r="K69" s="208"/>
      <c r="L69" s="208"/>
      <c r="M69" s="208"/>
      <c r="N69" s="208"/>
      <c r="O69" s="208"/>
      <c r="P69" s="208"/>
      <c r="Q69" s="208"/>
      <c r="R69" s="191"/>
    </row>
    <row r="70" spans="1:18" ht="14" customHeight="1">
      <c r="A70" s="233" t="s">
        <v>340</v>
      </c>
      <c r="B70" s="209"/>
      <c r="C70" s="209"/>
      <c r="D70" s="209"/>
      <c r="E70" s="209"/>
      <c r="F70" s="209"/>
      <c r="G70" s="209"/>
      <c r="H70" s="208"/>
      <c r="I70" s="208"/>
      <c r="J70" s="208"/>
      <c r="K70" s="208"/>
      <c r="L70" s="208"/>
      <c r="M70" s="208"/>
      <c r="N70" s="208"/>
      <c r="O70" s="208"/>
      <c r="P70" s="208"/>
      <c r="Q70" s="208"/>
      <c r="R70" s="191"/>
    </row>
    <row r="71" spans="1:18" ht="14" customHeight="1">
      <c r="A71" s="65" t="s">
        <v>86</v>
      </c>
      <c r="B71" s="197"/>
      <c r="C71" s="197"/>
      <c r="D71" s="197"/>
      <c r="E71" s="197"/>
      <c r="F71" s="197"/>
      <c r="G71" s="197"/>
      <c r="H71" s="191"/>
      <c r="I71" s="191"/>
      <c r="J71" s="191"/>
      <c r="K71" s="191"/>
      <c r="L71" s="191"/>
      <c r="M71" s="191"/>
      <c r="N71" s="191"/>
      <c r="O71" s="191"/>
      <c r="P71" s="191"/>
      <c r="Q71" s="191"/>
      <c r="R71" s="191"/>
    </row>
    <row r="72" spans="1:18">
      <c r="A72" s="64" t="s">
        <v>84</v>
      </c>
    </row>
    <row r="73" spans="1:18">
      <c r="A73" s="153"/>
    </row>
    <row r="74" spans="1:18">
      <c r="A74" s="154"/>
    </row>
    <row r="75" spans="1:18" s="92" customFormat="1">
      <c r="A75" s="64"/>
      <c r="B75" s="64"/>
      <c r="C75" s="64"/>
      <c r="D75" s="64"/>
      <c r="E75" s="64"/>
      <c r="F75" s="64"/>
      <c r="G75" s="64"/>
      <c r="H75" s="64"/>
      <c r="I75" s="64"/>
      <c r="J75" s="64"/>
      <c r="K75" s="64"/>
      <c r="L75" s="64"/>
      <c r="M75" s="64"/>
      <c r="N75" s="64"/>
      <c r="O75" s="64"/>
      <c r="P75" s="64"/>
      <c r="Q75" s="64"/>
      <c r="R75" s="64"/>
    </row>
    <row r="76" spans="1:18">
      <c r="A76" s="315"/>
      <c r="B76" s="315"/>
      <c r="C76" s="315"/>
      <c r="D76" s="315"/>
      <c r="E76" s="315"/>
      <c r="F76" s="315"/>
      <c r="G76" s="315"/>
      <c r="H76" s="315"/>
      <c r="I76" s="315"/>
      <c r="J76" s="315"/>
      <c r="K76" s="315"/>
      <c r="L76" s="315"/>
      <c r="M76" s="315"/>
      <c r="N76" s="192"/>
      <c r="O76" s="192"/>
      <c r="P76" s="192"/>
      <c r="Q76" s="192"/>
      <c r="R76" s="192"/>
    </row>
    <row r="77" spans="1:18">
      <c r="A77" s="316"/>
      <c r="B77" s="316"/>
      <c r="C77" s="316"/>
      <c r="D77" s="316"/>
      <c r="E77" s="316"/>
      <c r="F77" s="316"/>
      <c r="G77" s="316"/>
      <c r="H77" s="316"/>
      <c r="I77" s="316"/>
      <c r="J77" s="316"/>
      <c r="K77" s="316"/>
      <c r="L77" s="316"/>
      <c r="M77" s="316"/>
      <c r="N77" s="150"/>
      <c r="O77" s="150"/>
      <c r="P77" s="150"/>
      <c r="Q77" s="150"/>
      <c r="R77" s="150"/>
    </row>
    <row r="78" spans="1:18">
      <c r="A78" s="317"/>
      <c r="B78" s="317"/>
      <c r="C78" s="317"/>
      <c r="D78" s="317"/>
      <c r="E78" s="317"/>
      <c r="F78" s="317"/>
      <c r="G78" s="317"/>
      <c r="H78" s="317"/>
      <c r="I78" s="317"/>
      <c r="J78" s="317"/>
      <c r="K78" s="317"/>
      <c r="L78" s="317"/>
      <c r="M78" s="317"/>
      <c r="N78" s="317"/>
      <c r="O78" s="317"/>
      <c r="P78" s="317"/>
      <c r="Q78" s="317"/>
      <c r="R78" s="198"/>
    </row>
    <row r="79" spans="1:18">
      <c r="A79" s="304"/>
      <c r="B79" s="304"/>
      <c r="C79" s="304"/>
      <c r="D79" s="304"/>
      <c r="E79" s="304"/>
      <c r="F79" s="304"/>
      <c r="G79" s="304"/>
      <c r="H79" s="304"/>
      <c r="I79" s="304"/>
      <c r="J79" s="304"/>
      <c r="K79" s="304"/>
      <c r="L79" s="304"/>
      <c r="M79" s="304"/>
      <c r="N79" s="304"/>
      <c r="O79" s="304"/>
      <c r="P79" s="304"/>
      <c r="Q79" s="304"/>
      <c r="R79" s="196"/>
    </row>
    <row r="80" spans="1:18">
      <c r="A80" s="317"/>
      <c r="B80" s="317"/>
      <c r="C80" s="317"/>
      <c r="D80" s="317"/>
      <c r="E80" s="317"/>
      <c r="F80" s="317"/>
      <c r="G80" s="317"/>
      <c r="H80" s="317"/>
      <c r="I80" s="317"/>
      <c r="J80" s="317"/>
      <c r="K80" s="317"/>
      <c r="L80" s="317"/>
      <c r="M80" s="317"/>
      <c r="N80" s="317"/>
      <c r="O80" s="317"/>
      <c r="P80" s="317"/>
      <c r="Q80" s="317"/>
      <c r="R80" s="198"/>
    </row>
    <row r="81" spans="1:18">
      <c r="A81" s="317"/>
      <c r="B81" s="317"/>
      <c r="C81" s="317"/>
      <c r="D81" s="317"/>
      <c r="E81" s="317"/>
      <c r="F81" s="317"/>
      <c r="G81" s="317"/>
      <c r="H81" s="317"/>
      <c r="I81" s="317"/>
      <c r="J81" s="317"/>
      <c r="K81" s="317"/>
      <c r="L81" s="317"/>
      <c r="M81" s="317"/>
      <c r="N81" s="317"/>
      <c r="O81" s="317"/>
      <c r="P81" s="317"/>
      <c r="Q81" s="317"/>
      <c r="R81" s="198"/>
    </row>
    <row r="82" spans="1:18">
      <c r="A82" s="317"/>
      <c r="B82" s="317"/>
      <c r="C82" s="317"/>
      <c r="D82" s="317"/>
      <c r="E82" s="317"/>
      <c r="F82" s="317"/>
      <c r="G82" s="317"/>
      <c r="H82" s="317"/>
      <c r="I82" s="317"/>
      <c r="J82" s="317"/>
      <c r="K82" s="317"/>
      <c r="L82" s="317"/>
      <c r="M82" s="317"/>
      <c r="N82" s="317"/>
      <c r="O82" s="317"/>
      <c r="P82" s="317"/>
      <c r="Q82" s="317"/>
      <c r="R82" s="198"/>
    </row>
    <row r="83" spans="1:18">
      <c r="A83" s="304"/>
      <c r="B83" s="304"/>
      <c r="C83" s="304"/>
      <c r="D83" s="304"/>
      <c r="E83" s="304"/>
      <c r="F83" s="304"/>
      <c r="G83" s="304"/>
      <c r="H83" s="304"/>
      <c r="I83" s="304"/>
      <c r="J83" s="304"/>
      <c r="K83" s="304"/>
      <c r="L83" s="304"/>
      <c r="M83" s="304"/>
      <c r="N83" s="147"/>
      <c r="O83" s="147"/>
      <c r="P83" s="147"/>
      <c r="Q83" s="147"/>
      <c r="R83" s="147"/>
    </row>
    <row r="84" spans="1:18">
      <c r="A84" s="304"/>
      <c r="B84" s="304"/>
      <c r="C84" s="304"/>
      <c r="D84" s="304"/>
      <c r="E84" s="304"/>
      <c r="F84" s="304"/>
      <c r="G84" s="304"/>
      <c r="H84" s="304"/>
      <c r="I84" s="304"/>
      <c r="J84" s="304"/>
      <c r="K84" s="304"/>
      <c r="L84" s="304"/>
      <c r="M84" s="304"/>
      <c r="N84" s="304"/>
      <c r="O84" s="304"/>
      <c r="P84" s="304"/>
      <c r="Q84" s="304"/>
      <c r="R84" s="196"/>
    </row>
    <row r="85" spans="1:18">
      <c r="A85" s="304"/>
      <c r="B85" s="304"/>
      <c r="C85" s="304"/>
      <c r="D85" s="304"/>
      <c r="E85" s="304"/>
      <c r="F85" s="304"/>
      <c r="G85" s="304"/>
      <c r="H85" s="304"/>
      <c r="I85" s="304"/>
      <c r="J85" s="304"/>
      <c r="K85" s="304"/>
      <c r="L85" s="304"/>
      <c r="M85" s="304"/>
      <c r="N85" s="304"/>
      <c r="O85" s="304"/>
      <c r="P85" s="304"/>
      <c r="Q85" s="304"/>
      <c r="R85" s="196"/>
    </row>
    <row r="87" spans="1:18">
      <c r="A87" s="317"/>
      <c r="B87" s="317"/>
      <c r="C87" s="317"/>
      <c r="D87" s="317"/>
      <c r="E87" s="317"/>
      <c r="F87" s="317"/>
      <c r="G87" s="317"/>
    </row>
    <row r="88" spans="1:18">
      <c r="A88" s="317"/>
      <c r="B88" s="317"/>
      <c r="C88" s="317"/>
      <c r="D88" s="317"/>
      <c r="E88" s="317"/>
      <c r="F88" s="317"/>
      <c r="G88" s="317"/>
    </row>
    <row r="89" spans="1:18">
      <c r="A89" s="317"/>
      <c r="B89" s="317"/>
      <c r="C89" s="317"/>
      <c r="D89" s="317"/>
      <c r="E89" s="317"/>
      <c r="F89" s="317"/>
      <c r="G89" s="317"/>
    </row>
  </sheetData>
  <sortState xmlns:xlrd2="http://schemas.microsoft.com/office/spreadsheetml/2017/richdata2" ref="A12:R60">
    <sortCondition ref="A12"/>
  </sortState>
  <mergeCells count="24">
    <mergeCell ref="A80:Q80"/>
    <mergeCell ref="B7:R7"/>
    <mergeCell ref="B8:Q8"/>
    <mergeCell ref="R8:R10"/>
    <mergeCell ref="B9:C9"/>
    <mergeCell ref="D9:E9"/>
    <mergeCell ref="F9:G9"/>
    <mergeCell ref="H9:I9"/>
    <mergeCell ref="J9:K9"/>
    <mergeCell ref="L9:M9"/>
    <mergeCell ref="N9:O9"/>
    <mergeCell ref="P9:Q9"/>
    <mergeCell ref="A76:M76"/>
    <mergeCell ref="A77:M77"/>
    <mergeCell ref="A78:Q78"/>
    <mergeCell ref="A79:Q79"/>
    <mergeCell ref="A88:G88"/>
    <mergeCell ref="A89:G89"/>
    <mergeCell ref="A81:Q81"/>
    <mergeCell ref="A82:Q82"/>
    <mergeCell ref="A83:M83"/>
    <mergeCell ref="A84:Q84"/>
    <mergeCell ref="A85:Q85"/>
    <mergeCell ref="A87:G87"/>
  </mergeCells>
  <conditionalFormatting sqref="B12:B63 D12:D63 F12:F63 H12:H63 J12:J63 L12:L63 N12:N63 P12:P63">
    <cfRule type="expression" dxfId="4" priority="1">
      <formula>ABS(B12/C12)&gt;1.96</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89"/>
  <sheetViews>
    <sheetView topLeftCell="A9" zoomScaleNormal="100" workbookViewId="0"/>
  </sheetViews>
  <sheetFormatPr baseColWidth="10" defaultColWidth="8.6640625" defaultRowHeight="13"/>
  <cols>
    <col min="1" max="1" width="34" style="64" customWidth="1"/>
    <col min="2" max="18" width="10.6640625" style="64" customWidth="1"/>
    <col min="19" max="16384" width="8.6640625" style="64"/>
  </cols>
  <sheetData>
    <row r="1" spans="1:18">
      <c r="A1" s="64" t="str">
        <f ca="1">RIGHT(CELL("Filename",A1),LEN(CELL("Filename",A1))-FIND("]",CELL("Filename",A1)))</f>
        <v>REG.OLS.TSTCH_v6</v>
      </c>
      <c r="J1" s="218" t="s">
        <v>122</v>
      </c>
      <c r="O1" s="134"/>
    </row>
    <row r="2" spans="1:18">
      <c r="J2" s="130"/>
      <c r="O2" s="134"/>
    </row>
    <row r="3" spans="1:18">
      <c r="A3" s="51" t="s">
        <v>359</v>
      </c>
    </row>
    <row r="4" spans="1:18">
      <c r="A4" s="49" t="s">
        <v>315</v>
      </c>
    </row>
    <row r="5" spans="1:18">
      <c r="A5" s="49"/>
      <c r="B5" s="185"/>
      <c r="C5" s="185"/>
      <c r="D5" s="185"/>
      <c r="E5" s="185"/>
      <c r="F5" s="185"/>
      <c r="G5" s="185"/>
      <c r="H5" s="185"/>
      <c r="I5" s="185"/>
      <c r="J5" s="185"/>
      <c r="K5" s="185"/>
      <c r="L5" s="185"/>
      <c r="M5" s="185"/>
      <c r="N5" s="185"/>
      <c r="O5" s="185"/>
      <c r="P5" s="185"/>
      <c r="Q5" s="185"/>
      <c r="R5" s="185"/>
    </row>
    <row r="6" spans="1:18" ht="14" thickBot="1"/>
    <row r="7" spans="1:18" s="76" customFormat="1" ht="21.75" customHeight="1">
      <c r="A7" s="41"/>
      <c r="B7" s="284" t="s">
        <v>332</v>
      </c>
      <c r="C7" s="285"/>
      <c r="D7" s="285"/>
      <c r="E7" s="285"/>
      <c r="F7" s="285"/>
      <c r="G7" s="285"/>
      <c r="H7" s="285"/>
      <c r="I7" s="285"/>
      <c r="J7" s="285"/>
      <c r="K7" s="285"/>
      <c r="L7" s="285"/>
      <c r="M7" s="285"/>
      <c r="N7" s="285"/>
      <c r="O7" s="285"/>
      <c r="P7" s="285"/>
      <c r="Q7" s="285"/>
      <c r="R7" s="318"/>
    </row>
    <row r="8" spans="1:18" s="76" customFormat="1" ht="28.25" customHeight="1">
      <c r="A8" s="42"/>
      <c r="B8" s="306" t="s">
        <v>318</v>
      </c>
      <c r="C8" s="319"/>
      <c r="D8" s="319"/>
      <c r="E8" s="319"/>
      <c r="F8" s="319"/>
      <c r="G8" s="319"/>
      <c r="H8" s="319"/>
      <c r="I8" s="319"/>
      <c r="J8" s="319"/>
      <c r="K8" s="319"/>
      <c r="L8" s="319"/>
      <c r="M8" s="319"/>
      <c r="N8" s="319"/>
      <c r="O8" s="319"/>
      <c r="P8" s="319"/>
      <c r="Q8" s="319"/>
      <c r="R8" s="308" t="s">
        <v>325</v>
      </c>
    </row>
    <row r="9" spans="1:18" s="76" customFormat="1" ht="64.5" customHeight="1">
      <c r="A9" s="42"/>
      <c r="B9" s="311" t="s">
        <v>319</v>
      </c>
      <c r="C9" s="320"/>
      <c r="D9" s="311" t="s">
        <v>321</v>
      </c>
      <c r="E9" s="320"/>
      <c r="F9" s="311" t="s">
        <v>320</v>
      </c>
      <c r="G9" s="320"/>
      <c r="H9" s="311" t="s">
        <v>322</v>
      </c>
      <c r="I9" s="320"/>
      <c r="J9" s="313" t="s">
        <v>324</v>
      </c>
      <c r="K9" s="320"/>
      <c r="L9" s="313" t="s">
        <v>323</v>
      </c>
      <c r="M9" s="320"/>
      <c r="N9" s="311" t="s">
        <v>327</v>
      </c>
      <c r="O9" s="320"/>
      <c r="P9" s="311" t="s">
        <v>326</v>
      </c>
      <c r="Q9" s="321"/>
      <c r="R9" s="309"/>
    </row>
    <row r="10" spans="1:18" s="102" customFormat="1">
      <c r="A10" s="114"/>
      <c r="B10" s="199" t="s">
        <v>10</v>
      </c>
      <c r="C10" s="200" t="s">
        <v>139</v>
      </c>
      <c r="D10" s="13" t="s">
        <v>10</v>
      </c>
      <c r="E10" s="15" t="s">
        <v>139</v>
      </c>
      <c r="F10" s="14" t="s">
        <v>10</v>
      </c>
      <c r="G10" s="15" t="s">
        <v>139</v>
      </c>
      <c r="H10" s="14" t="s">
        <v>10</v>
      </c>
      <c r="I10" s="15" t="s">
        <v>139</v>
      </c>
      <c r="J10" s="14" t="s">
        <v>10</v>
      </c>
      <c r="K10" s="15" t="s">
        <v>139</v>
      </c>
      <c r="L10" s="14" t="s">
        <v>10</v>
      </c>
      <c r="M10" s="15" t="s">
        <v>139</v>
      </c>
      <c r="N10" s="14" t="s">
        <v>10</v>
      </c>
      <c r="O10" s="15" t="s">
        <v>139</v>
      </c>
      <c r="P10" s="14" t="s">
        <v>10</v>
      </c>
      <c r="Q10" s="14" t="s">
        <v>139</v>
      </c>
      <c r="R10" s="310"/>
    </row>
    <row r="11" spans="1:18">
      <c r="A11" s="186"/>
      <c r="B11" s="201"/>
      <c r="C11" s="202"/>
      <c r="D11" s="201"/>
      <c r="E11" s="203"/>
      <c r="F11" s="201"/>
      <c r="G11" s="202"/>
      <c r="H11" s="204"/>
      <c r="I11" s="203"/>
      <c r="J11" s="201"/>
      <c r="K11" s="202"/>
      <c r="L11" s="201"/>
      <c r="M11" s="203"/>
      <c r="N11" s="201"/>
      <c r="O11" s="202"/>
      <c r="P11" s="204"/>
      <c r="Q11" s="203"/>
      <c r="R11" s="205"/>
    </row>
    <row r="12" spans="1:18">
      <c r="A12" s="93" t="s">
        <v>46</v>
      </c>
      <c r="B12" s="187">
        <v>-0.37903093710312719</v>
      </c>
      <c r="C12" s="188">
        <v>9.4676710034489214E-2</v>
      </c>
      <c r="D12" s="187">
        <v>1.7344870768033899E-2</v>
      </c>
      <c r="E12" s="188">
        <v>2.6848422117744564E-2</v>
      </c>
      <c r="F12" s="187">
        <v>-0.1931537709374497</v>
      </c>
      <c r="G12" s="188">
        <v>4.5011170727487809E-2</v>
      </c>
      <c r="H12" s="187">
        <v>-4.8245513839537298E-2</v>
      </c>
      <c r="I12" s="188">
        <v>4.5162490761093792E-2</v>
      </c>
      <c r="J12" s="187">
        <v>-1.0460435674599919</v>
      </c>
      <c r="K12" s="188">
        <v>0.92777533008107294</v>
      </c>
      <c r="L12" s="187">
        <v>0.13882658610743459</v>
      </c>
      <c r="M12" s="188">
        <v>8.1520190978245741E-2</v>
      </c>
      <c r="N12" s="187">
        <v>3.0065906429335799E-2</v>
      </c>
      <c r="O12" s="188">
        <v>0.13475236018168396</v>
      </c>
      <c r="P12" s="187">
        <v>-2.9523083196923201</v>
      </c>
      <c r="Q12" s="195">
        <v>1.6039911828324684</v>
      </c>
      <c r="R12" s="210">
        <v>0.1493483143477492</v>
      </c>
    </row>
    <row r="13" spans="1:18">
      <c r="A13" s="93" t="s">
        <v>50</v>
      </c>
      <c r="B13" s="187">
        <v>-0.30783041997502109</v>
      </c>
      <c r="C13" s="188">
        <v>7.9378136366370394E-2</v>
      </c>
      <c r="D13" s="187">
        <v>4.90440415624342E-2</v>
      </c>
      <c r="E13" s="188">
        <v>2.3024624847441673E-2</v>
      </c>
      <c r="F13" s="187">
        <v>-0.1646299261164671</v>
      </c>
      <c r="G13" s="188">
        <v>2.3216595647927801E-2</v>
      </c>
      <c r="H13" s="187">
        <v>-0.1088207180962467</v>
      </c>
      <c r="I13" s="188">
        <v>3.7500402952394749E-2</v>
      </c>
      <c r="J13" s="187">
        <v>-0.73575730665037964</v>
      </c>
      <c r="K13" s="188">
        <v>0.80900627838995898</v>
      </c>
      <c r="L13" s="187">
        <v>-1.33998303938769E-2</v>
      </c>
      <c r="M13" s="188">
        <v>5.9518701565003426E-2</v>
      </c>
      <c r="N13" s="187">
        <v>0.30375730575246601</v>
      </c>
      <c r="O13" s="188">
        <v>6.2814905363257525E-2</v>
      </c>
      <c r="P13" s="187">
        <v>0.42648201341036179</v>
      </c>
      <c r="Q13" s="195">
        <v>1.0818304629666355</v>
      </c>
      <c r="R13" s="210">
        <v>0.1231296273270355</v>
      </c>
    </row>
    <row r="14" spans="1:18">
      <c r="A14" s="93" t="s">
        <v>59</v>
      </c>
      <c r="B14" s="187">
        <v>-0.27995578135232663</v>
      </c>
      <c r="C14" s="188">
        <v>7.0164973813067605E-2</v>
      </c>
      <c r="D14" s="187">
        <v>6.6272056753608505E-2</v>
      </c>
      <c r="E14" s="188">
        <v>1.8063761627399547E-2</v>
      </c>
      <c r="F14" s="187">
        <v>-0.2933788769570112</v>
      </c>
      <c r="G14" s="188">
        <v>2.1231029347658515E-2</v>
      </c>
      <c r="H14" s="187">
        <v>-0.1180293582391221</v>
      </c>
      <c r="I14" s="188">
        <v>3.8176013240902841E-2</v>
      </c>
      <c r="J14" s="187">
        <v>0.34404580131597129</v>
      </c>
      <c r="K14" s="188">
        <v>0.71270201592895732</v>
      </c>
      <c r="L14" s="187">
        <v>6.5530392330620094E-2</v>
      </c>
      <c r="M14" s="188">
        <v>4.908402114213508E-2</v>
      </c>
      <c r="N14" s="187">
        <v>0.23289287975866971</v>
      </c>
      <c r="O14" s="188">
        <v>4.6721476526228829E-2</v>
      </c>
      <c r="P14" s="187">
        <v>-0.70345911594138766</v>
      </c>
      <c r="Q14" s="195">
        <v>0.80222878736911918</v>
      </c>
      <c r="R14" s="210">
        <v>0.24555194596522989</v>
      </c>
    </row>
    <row r="15" spans="1:18">
      <c r="A15" s="78" t="s">
        <v>62</v>
      </c>
      <c r="B15" s="187">
        <v>-7.9847448249162303E-2</v>
      </c>
      <c r="C15" s="188">
        <v>5.4216049604540684E-2</v>
      </c>
      <c r="D15" s="187">
        <v>-6.5294281729032996E-3</v>
      </c>
      <c r="E15" s="188">
        <v>3.5002147627501347E-2</v>
      </c>
      <c r="F15" s="187">
        <v>-0.19361937842356619</v>
      </c>
      <c r="G15" s="188">
        <v>1.8218723904512735E-2</v>
      </c>
      <c r="H15" s="187">
        <v>-0.19920521758937501</v>
      </c>
      <c r="I15" s="188">
        <v>4.1269560790738423E-2</v>
      </c>
      <c r="J15" s="187">
        <v>-0.68519403527404565</v>
      </c>
      <c r="K15" s="188">
        <v>0.5631247744901563</v>
      </c>
      <c r="L15" s="187">
        <v>8.8392357977022801E-2</v>
      </c>
      <c r="M15" s="188">
        <v>4.7046717444713657E-2</v>
      </c>
      <c r="N15" s="187">
        <v>8.7290543184767699E-2</v>
      </c>
      <c r="O15" s="188">
        <v>4.5347169806968977E-2</v>
      </c>
      <c r="P15" s="187">
        <v>-0.79925886919030498</v>
      </c>
      <c r="Q15" s="195">
        <v>0.62485495055787754</v>
      </c>
      <c r="R15" s="210">
        <v>0.15243105280983379</v>
      </c>
    </row>
    <row r="16" spans="1:18">
      <c r="A16" s="78" t="s">
        <v>75</v>
      </c>
      <c r="B16" s="187">
        <v>-1.08026102558857E-2</v>
      </c>
      <c r="C16" s="188">
        <v>4.6826286104164776E-2</v>
      </c>
      <c r="D16" s="187">
        <v>4.0337094214350798E-2</v>
      </c>
      <c r="E16" s="188">
        <v>1.3867203819380697E-2</v>
      </c>
      <c r="F16" s="187">
        <v>-0.19849238257455859</v>
      </c>
      <c r="G16" s="188">
        <v>1.7743841969856924E-2</v>
      </c>
      <c r="H16" s="187">
        <v>-0.1549875244867015</v>
      </c>
      <c r="I16" s="188">
        <v>2.3040218560308853E-2</v>
      </c>
      <c r="J16" s="187">
        <v>-0.99986316693343569</v>
      </c>
      <c r="K16" s="188">
        <v>0.51716858574136659</v>
      </c>
      <c r="L16" s="187">
        <v>1.6072556831398101E-2</v>
      </c>
      <c r="M16" s="188">
        <v>5.5985365775888307E-2</v>
      </c>
      <c r="N16" s="187">
        <v>0.32741028683763318</v>
      </c>
      <c r="O16" s="188">
        <v>6.2291647028718387E-2</v>
      </c>
      <c r="P16" s="187">
        <v>-0.69536885932705916</v>
      </c>
      <c r="Q16" s="195">
        <v>0.5953420275586907</v>
      </c>
      <c r="R16" s="210">
        <v>0.187010670637031</v>
      </c>
    </row>
    <row r="17" spans="1:18">
      <c r="A17" s="110" t="s">
        <v>353</v>
      </c>
      <c r="B17" s="187">
        <v>0.22417804649973411</v>
      </c>
      <c r="C17" s="188">
        <v>5.9372058644401864E-2</v>
      </c>
      <c r="D17" s="187">
        <v>-1.9312130928546001E-2</v>
      </c>
      <c r="E17" s="188">
        <v>8.9290923498482042E-2</v>
      </c>
      <c r="F17" s="187">
        <v>-0.15313540786085</v>
      </c>
      <c r="G17" s="188">
        <v>2.7195973629576948E-2</v>
      </c>
      <c r="H17" s="187">
        <v>-0.16473987133629259</v>
      </c>
      <c r="I17" s="188">
        <v>3.4964793590274379E-2</v>
      </c>
      <c r="J17" s="187">
        <v>-1.3387671269103449</v>
      </c>
      <c r="K17" s="188">
        <v>0.76679492515484815</v>
      </c>
      <c r="L17" s="187">
        <v>5.7223404475166703E-2</v>
      </c>
      <c r="M17" s="188">
        <v>8.4861002411091763E-2</v>
      </c>
      <c r="N17" s="187">
        <v>0.32772400117388872</v>
      </c>
      <c r="O17" s="188">
        <v>9.1355904119311687E-2</v>
      </c>
      <c r="P17" s="187">
        <v>-0.47646808555500852</v>
      </c>
      <c r="Q17" s="195">
        <v>0.77685302626459896</v>
      </c>
      <c r="R17" s="210">
        <v>0.19283021985979751</v>
      </c>
    </row>
    <row r="18" spans="1:18">
      <c r="A18" s="78" t="s">
        <v>39</v>
      </c>
      <c r="B18" s="187">
        <v>-0.3339066462993881</v>
      </c>
      <c r="C18" s="188">
        <v>5.7855949223802654E-2</v>
      </c>
      <c r="D18" s="187">
        <v>5.9595324341829202E-2</v>
      </c>
      <c r="E18" s="188">
        <v>1.4262633637081886E-2</v>
      </c>
      <c r="F18" s="187">
        <v>-0.13506797601141979</v>
      </c>
      <c r="G18" s="188">
        <v>1.7349757982240463E-2</v>
      </c>
      <c r="H18" s="187">
        <v>-0.1434208714338398</v>
      </c>
      <c r="I18" s="188">
        <v>4.9435883168426245E-2</v>
      </c>
      <c r="J18" s="187">
        <v>0.86519845961629982</v>
      </c>
      <c r="K18" s="188">
        <v>0.69533457039556645</v>
      </c>
      <c r="L18" s="187">
        <v>0.16966959333751511</v>
      </c>
      <c r="M18" s="188">
        <v>4.7945241426652886E-2</v>
      </c>
      <c r="N18" s="187">
        <v>5.7603543935049302E-2</v>
      </c>
      <c r="O18" s="188">
        <v>3.0184375083257581E-2</v>
      </c>
      <c r="P18" s="187">
        <v>1.7388708987969681</v>
      </c>
      <c r="Q18" s="195">
        <v>0.79704276493751647</v>
      </c>
      <c r="R18" s="210">
        <v>0.13742649649497821</v>
      </c>
    </row>
    <row r="19" spans="1:18">
      <c r="A19" s="78" t="s">
        <v>78</v>
      </c>
      <c r="B19" s="187">
        <v>-0.19648410018512999</v>
      </c>
      <c r="C19" s="188">
        <v>5.2678282125904238E-2</v>
      </c>
      <c r="D19" s="187">
        <v>-8.1741018827453299E-2</v>
      </c>
      <c r="E19" s="188">
        <v>6.9378652484491238E-2</v>
      </c>
      <c r="F19" s="187">
        <v>-0.12632342025971241</v>
      </c>
      <c r="G19" s="188">
        <v>2.6080818313693761E-2</v>
      </c>
      <c r="H19" s="187">
        <v>-0.16377055984916569</v>
      </c>
      <c r="I19" s="188">
        <v>5.7896600659954632E-2</v>
      </c>
      <c r="J19" s="187">
        <v>-1.0475752796272919</v>
      </c>
      <c r="K19" s="188">
        <v>1.2232220402823517</v>
      </c>
      <c r="L19" s="187">
        <v>-0.1550313043081562</v>
      </c>
      <c r="M19" s="188">
        <v>6.7789458857587026E-2</v>
      </c>
      <c r="N19" s="187">
        <v>0.31957835533519441</v>
      </c>
      <c r="O19" s="188">
        <v>8.2468205661961475E-2</v>
      </c>
      <c r="P19" s="187">
        <v>2.285342953793009</v>
      </c>
      <c r="Q19" s="195">
        <v>1.0221874887032221</v>
      </c>
      <c r="R19" s="210">
        <v>7.4345415877804105E-2</v>
      </c>
    </row>
    <row r="20" spans="1:18">
      <c r="A20" s="93" t="s">
        <v>61</v>
      </c>
      <c r="B20" s="187">
        <v>-6.7328594855978502E-2</v>
      </c>
      <c r="C20" s="188">
        <v>3.4657753915369793E-2</v>
      </c>
      <c r="D20" s="187">
        <v>3.6202727012949798E-2</v>
      </c>
      <c r="E20" s="188">
        <v>1.6093177932405639E-2</v>
      </c>
      <c r="F20" s="187">
        <v>-0.1654893895554598</v>
      </c>
      <c r="G20" s="188">
        <v>2.1636716407877617E-2</v>
      </c>
      <c r="H20" s="187">
        <v>-8.0474569470337098E-2</v>
      </c>
      <c r="I20" s="188">
        <v>8.6417644387370818E-2</v>
      </c>
      <c r="J20" s="187">
        <v>-1.6947726873836679</v>
      </c>
      <c r="K20" s="188">
        <v>0.80326335173481145</v>
      </c>
      <c r="L20" s="187">
        <v>0.12455452266143791</v>
      </c>
      <c r="M20" s="188">
        <v>7.9327025635300114E-2</v>
      </c>
      <c r="N20" s="187">
        <v>0.1103068887321149</v>
      </c>
      <c r="O20" s="188">
        <v>7.568581946666858E-2</v>
      </c>
      <c r="P20" s="187">
        <v>1.1946094288089131</v>
      </c>
      <c r="Q20" s="195">
        <v>1.0330969028772075</v>
      </c>
      <c r="R20" s="210">
        <v>8.7887511284113096E-2</v>
      </c>
    </row>
    <row r="21" spans="1:18">
      <c r="A21" s="93" t="s">
        <v>40</v>
      </c>
      <c r="B21" s="187">
        <v>-5.53403974131138E-2</v>
      </c>
      <c r="C21" s="188">
        <v>5.1721032493480652E-2</v>
      </c>
      <c r="D21" s="187">
        <v>4.6112926420243297E-2</v>
      </c>
      <c r="E21" s="188">
        <v>1.4062288093804611E-2</v>
      </c>
      <c r="F21" s="187">
        <v>-0.15598892627715119</v>
      </c>
      <c r="G21" s="188">
        <v>2.049160924173379E-2</v>
      </c>
      <c r="H21" s="187">
        <v>-0.1104551917426056</v>
      </c>
      <c r="I21" s="188">
        <v>3.3094642196389787E-2</v>
      </c>
      <c r="J21" s="187">
        <v>0.2279976955731404</v>
      </c>
      <c r="K21" s="188">
        <v>0.55453364471113187</v>
      </c>
      <c r="L21" s="187">
        <v>0.1220207102623984</v>
      </c>
      <c r="M21" s="188">
        <v>4.6064168753386328E-2</v>
      </c>
      <c r="N21" s="187">
        <v>0.1198381950128625</v>
      </c>
      <c r="O21" s="188">
        <v>4.7608937527327803E-2</v>
      </c>
      <c r="P21" s="187">
        <v>0.91510041493373628</v>
      </c>
      <c r="Q21" s="195">
        <v>0.68732331074022779</v>
      </c>
      <c r="R21" s="210">
        <v>0.10596255131358991</v>
      </c>
    </row>
    <row r="22" spans="1:18">
      <c r="A22" s="93" t="s">
        <v>77</v>
      </c>
      <c r="B22" s="187">
        <v>-6.8724583793159003E-2</v>
      </c>
      <c r="C22" s="188">
        <v>3.9310358763365354E-2</v>
      </c>
      <c r="D22" s="187">
        <v>4.9426809665057497E-2</v>
      </c>
      <c r="E22" s="188">
        <v>2.0892449717072215E-2</v>
      </c>
      <c r="F22" s="187">
        <v>-0.186604387274628</v>
      </c>
      <c r="G22" s="188">
        <v>3.1807200958754084E-2</v>
      </c>
      <c r="H22" s="187">
        <v>-0.101620171116516</v>
      </c>
      <c r="I22" s="188">
        <v>4.3514791612550334E-2</v>
      </c>
      <c r="J22" s="187">
        <v>-1.007142997764368</v>
      </c>
      <c r="K22" s="188">
        <v>1.0734440030685306</v>
      </c>
      <c r="L22" s="187">
        <v>0.25806327569744991</v>
      </c>
      <c r="M22" s="188">
        <v>7.1499662191983282E-2</v>
      </c>
      <c r="N22" s="187">
        <v>-0.1104063507695873</v>
      </c>
      <c r="O22" s="188">
        <v>8.0366894217271903E-2</v>
      </c>
      <c r="P22" s="187">
        <v>5.6199040123007998E-2</v>
      </c>
      <c r="Q22" s="195">
        <v>0.9802464870270321</v>
      </c>
      <c r="R22" s="210">
        <v>0.11295869021952069</v>
      </c>
    </row>
    <row r="23" spans="1:18">
      <c r="A23" s="93" t="s">
        <v>28</v>
      </c>
      <c r="B23" s="187">
        <v>-9.8327934971091505E-2</v>
      </c>
      <c r="C23" s="188">
        <v>5.8456930291612023E-2</v>
      </c>
      <c r="D23" s="187">
        <v>3.69753603183701E-2</v>
      </c>
      <c r="E23" s="188">
        <v>2.709525093896956E-2</v>
      </c>
      <c r="F23" s="187">
        <v>-0.1043297620107785</v>
      </c>
      <c r="G23" s="188">
        <v>3.1022505534016726E-2</v>
      </c>
      <c r="H23" s="187">
        <v>-0.1014518209011239</v>
      </c>
      <c r="I23" s="188">
        <v>7.2999441688389968E-2</v>
      </c>
      <c r="J23" s="187">
        <v>-2.1751078867357112</v>
      </c>
      <c r="K23" s="188">
        <v>1.1612869364419796</v>
      </c>
      <c r="L23" s="187">
        <v>-4.8627640494159803E-2</v>
      </c>
      <c r="M23" s="188">
        <v>6.6268883215731794E-2</v>
      </c>
      <c r="N23" s="187">
        <v>5.2419190323919798E-2</v>
      </c>
      <c r="O23" s="188">
        <v>8.306010185608019E-2</v>
      </c>
      <c r="P23" s="187">
        <v>1.3056528297100201</v>
      </c>
      <c r="Q23" s="195">
        <v>1.8088012451920512</v>
      </c>
      <c r="R23" s="210">
        <v>3.1923636701167303E-2</v>
      </c>
    </row>
    <row r="24" spans="1:18">
      <c r="A24" s="93" t="s">
        <v>44</v>
      </c>
      <c r="B24" s="187">
        <v>-0.1612053905943017</v>
      </c>
      <c r="C24" s="188">
        <v>6.8111031509200712E-2</v>
      </c>
      <c r="D24" s="187">
        <v>8.6195690621606202E-2</v>
      </c>
      <c r="E24" s="188">
        <v>1.274905346517282E-2</v>
      </c>
      <c r="F24" s="187">
        <v>-4.88390444818078E-2</v>
      </c>
      <c r="G24" s="188">
        <v>3.3112691244670769E-2</v>
      </c>
      <c r="H24" s="187">
        <v>-0.21580725563420869</v>
      </c>
      <c r="I24" s="188">
        <v>4.2281239611531442E-2</v>
      </c>
      <c r="J24" s="187">
        <v>-0.13044148581166071</v>
      </c>
      <c r="K24" s="188">
        <v>0.63427466127605947</v>
      </c>
      <c r="L24" s="187">
        <v>0.122213681451978</v>
      </c>
      <c r="M24" s="188">
        <v>5.4225871346538335E-2</v>
      </c>
      <c r="N24" s="187">
        <v>0.12803517238171699</v>
      </c>
      <c r="O24" s="188">
        <v>5.5296676662400339E-2</v>
      </c>
      <c r="P24" s="187">
        <v>-1.5100980300517961</v>
      </c>
      <c r="Q24" s="195">
        <v>1.0181199684100124</v>
      </c>
      <c r="R24" s="210">
        <v>0.14932561864961949</v>
      </c>
    </row>
    <row r="25" spans="1:18">
      <c r="A25" s="93" t="s">
        <v>33</v>
      </c>
      <c r="B25" s="187">
        <v>-0.1028749831208265</v>
      </c>
      <c r="C25" s="188">
        <v>4.0169734181731157E-2</v>
      </c>
      <c r="D25" s="187">
        <v>3.3492264605941499E-2</v>
      </c>
      <c r="E25" s="188">
        <v>1.4665843420528235E-2</v>
      </c>
      <c r="F25" s="187">
        <v>-0.19786878073102351</v>
      </c>
      <c r="G25" s="188">
        <v>3.4566011043352718E-2</v>
      </c>
      <c r="H25" s="187">
        <v>-0.11132211242919</v>
      </c>
      <c r="I25" s="188">
        <v>4.8783791425473975E-2</v>
      </c>
      <c r="J25" s="187">
        <v>1.222061976536871</v>
      </c>
      <c r="K25" s="188">
        <v>0.78682542635105801</v>
      </c>
      <c r="L25" s="187">
        <v>0.1079459461345042</v>
      </c>
      <c r="M25" s="188">
        <v>3.7274251217225281E-2</v>
      </c>
      <c r="N25" s="187">
        <v>0.14809713219231549</v>
      </c>
      <c r="O25" s="188">
        <v>3.9198548670883994E-2</v>
      </c>
      <c r="P25" s="187">
        <v>0.71493320289913975</v>
      </c>
      <c r="Q25" s="195">
        <v>0.63260427725198976</v>
      </c>
      <c r="R25" s="210">
        <v>0.1013636430820775</v>
      </c>
    </row>
    <row r="26" spans="1:18">
      <c r="A26" s="93" t="s">
        <v>51</v>
      </c>
      <c r="B26" s="187">
        <v>-0.1764034860332</v>
      </c>
      <c r="C26" s="188">
        <v>4.8299912822194251E-2</v>
      </c>
      <c r="D26" s="187">
        <v>8.6890678044025602E-2</v>
      </c>
      <c r="E26" s="188">
        <v>1.4004056433309186E-2</v>
      </c>
      <c r="F26" s="187">
        <v>-0.20713065081266971</v>
      </c>
      <c r="G26" s="188">
        <v>3.1289789581524168E-2</v>
      </c>
      <c r="H26" s="187">
        <v>-0.1032107121344339</v>
      </c>
      <c r="I26" s="188">
        <v>5.3991504429042485E-2</v>
      </c>
      <c r="J26" s="187">
        <v>-1.2937069349759061</v>
      </c>
      <c r="K26" s="188">
        <v>0.6108814235239669</v>
      </c>
      <c r="L26" s="187">
        <v>-1.72571586831817E-2</v>
      </c>
      <c r="M26" s="188">
        <v>7.0846216367488599E-2</v>
      </c>
      <c r="N26" s="187">
        <v>0.18065071999906879</v>
      </c>
      <c r="O26" s="188">
        <v>6.7768289847445151E-2</v>
      </c>
      <c r="P26" s="187">
        <v>1.8506105184412329</v>
      </c>
      <c r="Q26" s="195">
        <v>1.5130086326786183</v>
      </c>
      <c r="R26" s="210">
        <v>0.11560680013234451</v>
      </c>
    </row>
    <row r="27" spans="1:18">
      <c r="A27" s="93" t="s">
        <v>69</v>
      </c>
      <c r="B27" s="187">
        <v>-8.7021910249705001E-2</v>
      </c>
      <c r="C27" s="188">
        <v>7.5872070348753651E-2</v>
      </c>
      <c r="D27" s="187">
        <v>6.1419913111244201E-2</v>
      </c>
      <c r="E27" s="188">
        <v>2.1163273174941506E-2</v>
      </c>
      <c r="F27" s="187">
        <v>-0.21274652928118759</v>
      </c>
      <c r="G27" s="188">
        <v>2.5421933520471209E-2</v>
      </c>
      <c r="H27" s="187">
        <v>-0.17228005480262021</v>
      </c>
      <c r="I27" s="188">
        <v>3.7879961472305719E-2</v>
      </c>
      <c r="J27" s="187">
        <v>-1.3338586566465089</v>
      </c>
      <c r="K27" s="188">
        <v>0.68324745377273877</v>
      </c>
      <c r="L27" s="187">
        <v>0.1053106678861969</v>
      </c>
      <c r="M27" s="188">
        <v>6.1528381318997877E-2</v>
      </c>
      <c r="N27" s="187">
        <v>0.1478913308865033</v>
      </c>
      <c r="O27" s="188">
        <v>5.5313563670384119E-2</v>
      </c>
      <c r="P27" s="187">
        <v>1.6182395178285289</v>
      </c>
      <c r="Q27" s="195">
        <v>0.956100379986211</v>
      </c>
      <c r="R27" s="210">
        <v>0.14651330307438021</v>
      </c>
    </row>
    <row r="28" spans="1:18">
      <c r="A28" s="93" t="s">
        <v>36</v>
      </c>
      <c r="B28" s="187">
        <v>-0.13917225401612571</v>
      </c>
      <c r="C28" s="188">
        <v>4.970204223929893E-2</v>
      </c>
      <c r="D28" s="187">
        <v>2.4643605643461301E-2</v>
      </c>
      <c r="E28" s="188">
        <v>1.6012090618180038E-2</v>
      </c>
      <c r="F28" s="187">
        <v>-3.6981658378496401E-2</v>
      </c>
      <c r="G28" s="188">
        <v>3.5009124698821691E-2</v>
      </c>
      <c r="H28" s="187">
        <v>-0.33755716182290357</v>
      </c>
      <c r="I28" s="188">
        <v>0.12420026383123095</v>
      </c>
      <c r="J28" s="187">
        <v>2.1652330846744881</v>
      </c>
      <c r="K28" s="188">
        <v>1.0751811783565803</v>
      </c>
      <c r="L28" s="187">
        <v>9.6811906763857897E-2</v>
      </c>
      <c r="M28" s="188">
        <v>5.2124910097512439E-2</v>
      </c>
      <c r="N28" s="187">
        <v>1.3053305642295799E-2</v>
      </c>
      <c r="O28" s="188">
        <v>5.7470749108652873E-2</v>
      </c>
      <c r="P28" s="187">
        <v>2.3445833757502501</v>
      </c>
      <c r="Q28" s="195">
        <v>0.8758256347584048</v>
      </c>
      <c r="R28" s="210">
        <v>4.5318865202174999E-2</v>
      </c>
    </row>
    <row r="29" spans="1:18">
      <c r="A29" s="93" t="s">
        <v>41</v>
      </c>
      <c r="B29" s="187">
        <v>-2.2960659681779002E-3</v>
      </c>
      <c r="C29" s="188">
        <v>0.13559989500540781</v>
      </c>
      <c r="D29" s="187">
        <v>-4.9304250292572398E-2</v>
      </c>
      <c r="E29" s="188">
        <v>2.7330087445788066E-2</v>
      </c>
      <c r="F29" s="187">
        <v>-0.1417077967631028</v>
      </c>
      <c r="G29" s="188">
        <v>2.9194867211678913E-2</v>
      </c>
      <c r="H29" s="187">
        <v>-0.13564920659327939</v>
      </c>
      <c r="I29" s="188">
        <v>8.8817161513295037E-2</v>
      </c>
      <c r="J29" s="187">
        <v>-0.94277343559120874</v>
      </c>
      <c r="K29" s="188">
        <v>0.97309947570549504</v>
      </c>
      <c r="L29" s="187">
        <v>7.9466108554834894E-2</v>
      </c>
      <c r="M29" s="188">
        <v>5.1293014409231445E-2</v>
      </c>
      <c r="N29" s="187">
        <v>9.7601240482467294E-2</v>
      </c>
      <c r="O29" s="188">
        <v>6.5323900690306788E-2</v>
      </c>
      <c r="P29" s="187">
        <v>1.343475516501532</v>
      </c>
      <c r="Q29" s="195">
        <v>0.71300495119395046</v>
      </c>
      <c r="R29" s="210">
        <v>4.48286152347235E-2</v>
      </c>
    </row>
    <row r="30" spans="1:18">
      <c r="A30" s="93" t="s">
        <v>70</v>
      </c>
      <c r="B30" s="187">
        <v>-0.170722936084057</v>
      </c>
      <c r="C30" s="188">
        <v>5.2809220749035865E-2</v>
      </c>
      <c r="D30" s="187">
        <v>8.4186129419015501E-2</v>
      </c>
      <c r="E30" s="188">
        <v>2.896187391772197E-2</v>
      </c>
      <c r="F30" s="187">
        <v>-9.2162295000543501E-2</v>
      </c>
      <c r="G30" s="188">
        <v>5.3788416320723481E-2</v>
      </c>
      <c r="H30" s="187">
        <v>-0.1300854679801382</v>
      </c>
      <c r="I30" s="188">
        <v>5.7747627432017216E-2</v>
      </c>
      <c r="J30" s="187">
        <v>-5.4920171758992199E-2</v>
      </c>
      <c r="K30" s="188">
        <v>1.2348709133783138</v>
      </c>
      <c r="L30" s="187">
        <v>6.7949009200250002E-2</v>
      </c>
      <c r="M30" s="188">
        <v>9.652582023075329E-2</v>
      </c>
      <c r="N30" s="187">
        <v>0.25018246506308378</v>
      </c>
      <c r="O30" s="188">
        <v>9.5975060703774748E-2</v>
      </c>
      <c r="P30" s="187">
        <v>-0.19142145793704951</v>
      </c>
      <c r="Q30" s="195">
        <v>1.3508592581092695</v>
      </c>
      <c r="R30" s="210">
        <v>9.9300471190908707E-2</v>
      </c>
    </row>
    <row r="31" spans="1:18">
      <c r="A31" s="93" t="s">
        <v>57</v>
      </c>
      <c r="B31" s="187">
        <v>-0.33544245774927378</v>
      </c>
      <c r="C31" s="188">
        <v>7.409833499124259E-2</v>
      </c>
      <c r="D31" s="187">
        <v>5.85625801846648E-2</v>
      </c>
      <c r="E31" s="188">
        <v>1.6559422043217576E-2</v>
      </c>
      <c r="F31" s="187">
        <v>-0.20616649573185281</v>
      </c>
      <c r="G31" s="188">
        <v>3.1213409861217671E-2</v>
      </c>
      <c r="H31" s="187">
        <v>-4.6688735822205799E-2</v>
      </c>
      <c r="I31" s="188">
        <v>3.445399426799043E-2</v>
      </c>
      <c r="J31" s="187">
        <v>-0.3309162077747676</v>
      </c>
      <c r="K31" s="188">
        <v>0.69603263934225978</v>
      </c>
      <c r="L31" s="187">
        <v>-3.20091136684236E-2</v>
      </c>
      <c r="M31" s="188">
        <v>4.7737782526532484E-2</v>
      </c>
      <c r="N31" s="187">
        <v>0.22955822864580741</v>
      </c>
      <c r="O31" s="188">
        <v>4.1925663764495857E-2</v>
      </c>
      <c r="P31" s="187">
        <v>1.4937942596331539</v>
      </c>
      <c r="Q31" s="195">
        <v>0.95786652175077691</v>
      </c>
      <c r="R31" s="210">
        <v>0.1122782642414453</v>
      </c>
    </row>
    <row r="32" spans="1:18">
      <c r="A32" s="93" t="s">
        <v>68</v>
      </c>
      <c r="B32" s="187">
        <v>-0.1599724304111752</v>
      </c>
      <c r="C32" s="188">
        <v>6.8624397450074842E-2</v>
      </c>
      <c r="D32" s="187">
        <v>3.5634089857808103E-2</v>
      </c>
      <c r="E32" s="188">
        <v>2.6760145628430047E-2</v>
      </c>
      <c r="F32" s="187">
        <v>-0.23401760730016721</v>
      </c>
      <c r="G32" s="188">
        <v>3.4890296006070166E-2</v>
      </c>
      <c r="H32" s="187">
        <v>-6.5565465613546495E-2</v>
      </c>
      <c r="I32" s="188">
        <v>4.3476730382814376E-2</v>
      </c>
      <c r="J32" s="187">
        <v>-0.18212609015232281</v>
      </c>
      <c r="K32" s="188">
        <v>1.2347207285947168</v>
      </c>
      <c r="L32" s="187">
        <v>-0.1058368090006523</v>
      </c>
      <c r="M32" s="188">
        <v>7.1061728808916938E-2</v>
      </c>
      <c r="N32" s="187">
        <v>0.25398693865767002</v>
      </c>
      <c r="O32" s="188">
        <v>7.0419017618820204E-2</v>
      </c>
      <c r="P32" s="187">
        <v>1.2804792242579319</v>
      </c>
      <c r="Q32" s="195">
        <v>1.2078075252806797</v>
      </c>
      <c r="R32" s="210">
        <v>0.11229269668545309</v>
      </c>
    </row>
    <row r="33" spans="1:18">
      <c r="A33" s="93" t="s">
        <v>54</v>
      </c>
      <c r="B33" s="187">
        <v>2.5601869187460002E-3</v>
      </c>
      <c r="C33" s="188">
        <v>4.7127242416372596E-2</v>
      </c>
      <c r="D33" s="187">
        <v>-0.11882044146618551</v>
      </c>
      <c r="E33" s="188">
        <v>4.888063603118202E-2</v>
      </c>
      <c r="F33" s="187">
        <v>-4.7231082201963301E-2</v>
      </c>
      <c r="G33" s="188">
        <v>3.667546886127801E-2</v>
      </c>
      <c r="H33" s="187">
        <v>-0.20117248817197361</v>
      </c>
      <c r="I33" s="188">
        <v>4.272650117167269E-2</v>
      </c>
      <c r="J33" s="187">
        <v>1.7591417875476041</v>
      </c>
      <c r="K33" s="188">
        <v>0.66019786479752685</v>
      </c>
      <c r="L33" s="187">
        <v>0.13955409297756491</v>
      </c>
      <c r="M33" s="188">
        <v>8.207066853549401E-2</v>
      </c>
      <c r="N33" s="187">
        <v>0.1766483712974746</v>
      </c>
      <c r="O33" s="188">
        <v>8.3838697860683681E-2</v>
      </c>
      <c r="P33" s="187">
        <v>-6.1570065704959216</v>
      </c>
      <c r="Q33" s="195">
        <v>1.0133098002655525</v>
      </c>
      <c r="R33" s="210">
        <v>6.1346062007610502E-2</v>
      </c>
    </row>
    <row r="34" spans="1:18">
      <c r="A34" s="93" t="s">
        <v>80</v>
      </c>
      <c r="B34" s="187">
        <v>-0.1049247686614878</v>
      </c>
      <c r="C34" s="188">
        <v>3.7244418699967571E-2</v>
      </c>
      <c r="D34" s="187">
        <v>3.36099457784855E-2</v>
      </c>
      <c r="E34" s="188">
        <v>3.1287971022927019E-2</v>
      </c>
      <c r="F34" s="187">
        <v>-3.8032047824045699E-2</v>
      </c>
      <c r="G34" s="188">
        <v>4.0826283643732218E-2</v>
      </c>
      <c r="H34" s="187">
        <v>-0.1617893847833399</v>
      </c>
      <c r="I34" s="188">
        <v>4.7752465062652592E-2</v>
      </c>
      <c r="J34" s="187">
        <v>0.9450476413105845</v>
      </c>
      <c r="K34" s="188">
        <v>1.5490312636462575</v>
      </c>
      <c r="L34" s="187">
        <v>3.08192801235256E-2</v>
      </c>
      <c r="M34" s="188">
        <v>6.8577915787576132E-2</v>
      </c>
      <c r="N34" s="187">
        <v>-4.3938217938879198E-2</v>
      </c>
      <c r="O34" s="188">
        <v>8.654533666782166E-2</v>
      </c>
      <c r="P34" s="187">
        <v>-0.95654160162005264</v>
      </c>
      <c r="Q34" s="195">
        <v>4.1135409067231627</v>
      </c>
      <c r="R34" s="210">
        <v>4.6707567670552598E-2</v>
      </c>
    </row>
    <row r="35" spans="1:18">
      <c r="A35" s="93" t="s">
        <v>52</v>
      </c>
      <c r="B35" s="187">
        <v>-2.2320324369281799E-2</v>
      </c>
      <c r="C35" s="188">
        <v>4.7478473519421457E-2</v>
      </c>
      <c r="D35" s="187">
        <v>-2.64687010038086E-2</v>
      </c>
      <c r="E35" s="188">
        <v>1.4895665383820311E-2</v>
      </c>
      <c r="F35" s="187">
        <v>-0.1044992534148326</v>
      </c>
      <c r="G35" s="188">
        <v>2.1784326076707418E-2</v>
      </c>
      <c r="H35" s="187">
        <v>-0.1566014062047982</v>
      </c>
      <c r="I35" s="188">
        <v>5.8935075356549071E-2</v>
      </c>
      <c r="J35" s="187">
        <v>-3.04987245580183E-2</v>
      </c>
      <c r="K35" s="188">
        <v>0.68238957197610273</v>
      </c>
      <c r="L35" s="187">
        <v>0.18479010019477479</v>
      </c>
      <c r="M35" s="188">
        <v>5.0438858704262526E-2</v>
      </c>
      <c r="N35" s="187">
        <v>7.39542001495158E-2</v>
      </c>
      <c r="O35" s="188">
        <v>4.5833615471329733E-2</v>
      </c>
      <c r="P35" s="187">
        <v>2.0514939538120518</v>
      </c>
      <c r="Q35" s="195">
        <v>0.71209217824972071</v>
      </c>
      <c r="R35" s="210">
        <v>5.9697925989318799E-2</v>
      </c>
    </row>
    <row r="36" spans="1:18">
      <c r="A36" s="93" t="s">
        <v>67</v>
      </c>
      <c r="B36" s="187">
        <v>-4.07284635512341E-2</v>
      </c>
      <c r="C36" s="188">
        <v>3.6409762710044369E-2</v>
      </c>
      <c r="D36" s="187">
        <v>5.1405264277318202E-2</v>
      </c>
      <c r="E36" s="188">
        <v>2.2536458384550647E-2</v>
      </c>
      <c r="F36" s="187">
        <v>-0.13711599145493361</v>
      </c>
      <c r="G36" s="188">
        <v>2.6421449408270931E-2</v>
      </c>
      <c r="H36" s="187">
        <v>1.04136537660206E-2</v>
      </c>
      <c r="I36" s="188">
        <v>5.0140969560519888E-2</v>
      </c>
      <c r="J36" s="187">
        <v>-0.24925925257075909</v>
      </c>
      <c r="K36" s="188">
        <v>0.85455660142977574</v>
      </c>
      <c r="L36" s="187">
        <v>0.15848019709247241</v>
      </c>
      <c r="M36" s="188">
        <v>5.2587172846288353E-2</v>
      </c>
      <c r="N36" s="187">
        <v>4.1486987384159603E-2</v>
      </c>
      <c r="O36" s="188">
        <v>6.289711421832897E-2</v>
      </c>
      <c r="P36" s="187">
        <v>0.73267421501458596</v>
      </c>
      <c r="Q36" s="195">
        <v>1.0985668879385724</v>
      </c>
      <c r="R36" s="210">
        <v>5.9234245139219599E-2</v>
      </c>
    </row>
    <row r="37" spans="1:18">
      <c r="A37" s="93" t="s">
        <v>63</v>
      </c>
      <c r="B37" s="187">
        <v>0.16479324495951339</v>
      </c>
      <c r="C37" s="188">
        <v>7.7539499519935676E-2</v>
      </c>
      <c r="D37" s="187">
        <v>2.99795640004893E-2</v>
      </c>
      <c r="E37" s="188">
        <v>2.352328680892965E-2</v>
      </c>
      <c r="F37" s="187">
        <v>-0.12987280141843641</v>
      </c>
      <c r="G37" s="188">
        <v>3.1260046579260202E-2</v>
      </c>
      <c r="H37" s="187">
        <v>-0.24729231999021661</v>
      </c>
      <c r="I37" s="188">
        <v>7.3897890870116681E-2</v>
      </c>
      <c r="J37" s="187">
        <v>0.1159280245642909</v>
      </c>
      <c r="K37" s="188">
        <v>0.89721292120005836</v>
      </c>
      <c r="L37" s="187">
        <v>7.5061675696575597E-2</v>
      </c>
      <c r="M37" s="188">
        <v>0.11148239368705418</v>
      </c>
      <c r="N37" s="187">
        <v>0.27123364791226662</v>
      </c>
      <c r="O37" s="188">
        <v>9.5378121698883461E-2</v>
      </c>
      <c r="P37" s="187">
        <v>0.63766541042064528</v>
      </c>
      <c r="Q37" s="195">
        <v>1.5133430277998987</v>
      </c>
      <c r="R37" s="210">
        <v>7.1922177084322095E-2</v>
      </c>
    </row>
    <row r="38" spans="1:18">
      <c r="A38" s="93" t="s">
        <v>37</v>
      </c>
      <c r="B38" s="187">
        <v>-1.10186668131516E-2</v>
      </c>
      <c r="C38" s="188">
        <v>4.9050495944440713E-2</v>
      </c>
      <c r="D38" s="187">
        <v>5.37324327326269E-2</v>
      </c>
      <c r="E38" s="188">
        <v>1.3309096236761591E-2</v>
      </c>
      <c r="F38" s="187">
        <v>-0.14367515764131361</v>
      </c>
      <c r="G38" s="188">
        <v>5.6807089189701246E-2</v>
      </c>
      <c r="H38" s="187">
        <v>-0.26475764171221883</v>
      </c>
      <c r="I38" s="188">
        <v>8.1858904274277389E-2</v>
      </c>
      <c r="J38" s="187">
        <v>1.728409940002593</v>
      </c>
      <c r="K38" s="188">
        <v>1.1623039844881384</v>
      </c>
      <c r="L38" s="187">
        <v>0.26641170721110408</v>
      </c>
      <c r="M38" s="188">
        <v>6.8403931781728225E-2</v>
      </c>
      <c r="N38" s="187">
        <v>8.1242247352128497E-2</v>
      </c>
      <c r="O38" s="188">
        <v>5.738058688367606E-2</v>
      </c>
      <c r="P38" s="187">
        <v>0.74258744858348003</v>
      </c>
      <c r="Q38" s="195">
        <v>1.0174242808127389</v>
      </c>
      <c r="R38" s="210">
        <v>0.1286395824267178</v>
      </c>
    </row>
    <row r="39" spans="1:18">
      <c r="A39" s="93" t="s">
        <v>30</v>
      </c>
      <c r="B39" s="187">
        <v>-0.17533921544998091</v>
      </c>
      <c r="C39" s="188">
        <v>4.5914398188768309E-2</v>
      </c>
      <c r="D39" s="187">
        <v>4.4787782152061403E-2</v>
      </c>
      <c r="E39" s="188">
        <v>1.0117601066749608E-2</v>
      </c>
      <c r="F39" s="187">
        <v>-5.6013955532317E-2</v>
      </c>
      <c r="G39" s="188">
        <v>2.303849308216583E-2</v>
      </c>
      <c r="H39" s="187">
        <v>-0.17220811698992949</v>
      </c>
      <c r="I39" s="188">
        <v>3.6646866680520078E-2</v>
      </c>
      <c r="J39" s="187">
        <v>0.35369282112983352</v>
      </c>
      <c r="K39" s="188">
        <v>0.63862118739452656</v>
      </c>
      <c r="L39" s="187">
        <v>0.1131662361589514</v>
      </c>
      <c r="M39" s="188">
        <v>4.4444283141854342E-2</v>
      </c>
      <c r="N39" s="187">
        <v>9.5990313112377795E-2</v>
      </c>
      <c r="O39" s="188">
        <v>4.0960670072285252E-2</v>
      </c>
      <c r="P39" s="187">
        <v>3.5292401010721259</v>
      </c>
      <c r="Q39" s="195">
        <v>0.57916742362548601</v>
      </c>
      <c r="R39" s="210">
        <v>7.2833527156548505E-2</v>
      </c>
    </row>
    <row r="40" spans="1:18">
      <c r="A40" s="93" t="s">
        <v>47</v>
      </c>
      <c r="B40" s="187">
        <v>-0.10306601626477641</v>
      </c>
      <c r="C40" s="188">
        <v>5.6865211930222842E-2</v>
      </c>
      <c r="D40" s="187">
        <v>7.0126619542213595E-2</v>
      </c>
      <c r="E40" s="188">
        <v>1.3944914522857921E-2</v>
      </c>
      <c r="F40" s="187">
        <v>-0.1240140635892175</v>
      </c>
      <c r="G40" s="188">
        <v>2.6522441984855892E-2</v>
      </c>
      <c r="H40" s="187">
        <v>-9.3972095709859399E-2</v>
      </c>
      <c r="I40" s="188">
        <v>4.3398703595489398E-2</v>
      </c>
      <c r="J40" s="187">
        <v>-0.34784440704720321</v>
      </c>
      <c r="K40" s="188">
        <v>0.91669820746392339</v>
      </c>
      <c r="L40" s="187">
        <v>0.1765580967496235</v>
      </c>
      <c r="M40" s="188">
        <v>6.7395635728265166E-2</v>
      </c>
      <c r="N40" s="187">
        <v>8.8806361191616501E-2</v>
      </c>
      <c r="O40" s="188">
        <v>5.4020572088676104E-2</v>
      </c>
      <c r="P40" s="187">
        <v>-0.68821391452013581</v>
      </c>
      <c r="Q40" s="195">
        <v>0.90596559749009709</v>
      </c>
      <c r="R40" s="210">
        <v>8.2949413251217699E-2</v>
      </c>
    </row>
    <row r="41" spans="1:18">
      <c r="A41" s="93" t="s">
        <v>0</v>
      </c>
      <c r="B41" s="187">
        <v>-5.8898555847824802E-2</v>
      </c>
      <c r="C41" s="188">
        <v>5.2423048452552329E-2</v>
      </c>
      <c r="D41" s="187">
        <v>3.6661784640102203E-2</v>
      </c>
      <c r="E41" s="188">
        <v>2.7189832495482038E-2</v>
      </c>
      <c r="F41" s="187">
        <v>-0.21243238938903319</v>
      </c>
      <c r="G41" s="188">
        <v>3.6667001452307162E-2</v>
      </c>
      <c r="H41" s="187">
        <v>-0.25974740001104119</v>
      </c>
      <c r="I41" s="188">
        <v>6.0932842391712122E-2</v>
      </c>
      <c r="J41" s="187">
        <v>0.90080704858358185</v>
      </c>
      <c r="K41" s="188">
        <v>1.4331295021277748</v>
      </c>
      <c r="L41" s="187">
        <v>5.7789024441558701E-2</v>
      </c>
      <c r="M41" s="188">
        <v>0.11458382894275175</v>
      </c>
      <c r="N41" s="187">
        <v>0.37573097515797022</v>
      </c>
      <c r="O41" s="188">
        <v>0.12670773145410577</v>
      </c>
      <c r="P41" s="187">
        <v>-0.62883938567669573</v>
      </c>
      <c r="Q41" s="195">
        <v>1.5197482080021101</v>
      </c>
      <c r="R41" s="210">
        <v>0.18445985266770579</v>
      </c>
    </row>
    <row r="42" spans="1:18">
      <c r="A42" s="93" t="s">
        <v>64</v>
      </c>
      <c r="B42" s="187">
        <v>-6.3725385639558001E-3</v>
      </c>
      <c r="C42" s="188">
        <v>2.8534775900337105E-2</v>
      </c>
      <c r="D42" s="187">
        <v>-5.5909907997415603E-2</v>
      </c>
      <c r="E42" s="188">
        <v>2.6358219463738983E-2</v>
      </c>
      <c r="F42" s="187">
        <v>-0.1066212093369346</v>
      </c>
      <c r="G42" s="188">
        <v>1.910255293777478E-2</v>
      </c>
      <c r="H42" s="187">
        <v>-0.12929039150223159</v>
      </c>
      <c r="I42" s="188">
        <v>6.4189891221970621E-2</v>
      </c>
      <c r="J42" s="187">
        <v>0.2233785076823015</v>
      </c>
      <c r="K42" s="188">
        <v>0.63534754910861424</v>
      </c>
      <c r="L42" s="187">
        <v>0.15261153194915519</v>
      </c>
      <c r="M42" s="188">
        <v>5.9000661242608915E-2</v>
      </c>
      <c r="N42" s="187">
        <v>-2.6800932939838699E-2</v>
      </c>
      <c r="O42" s="188">
        <v>6.0943214009713628E-2</v>
      </c>
      <c r="P42" s="187">
        <v>3.1685722239069372</v>
      </c>
      <c r="Q42" s="195">
        <v>0.75566096384815928</v>
      </c>
      <c r="R42" s="210">
        <v>5.5153697612138099E-2</v>
      </c>
    </row>
    <row r="43" spans="1:18">
      <c r="A43" s="93" t="s">
        <v>76</v>
      </c>
      <c r="B43" s="187">
        <v>-1.1096657417530501E-2</v>
      </c>
      <c r="C43" s="188">
        <v>0.10936628773071977</v>
      </c>
      <c r="D43" s="187">
        <v>0.1313893340151969</v>
      </c>
      <c r="E43" s="188">
        <v>3.687957790739884E-2</v>
      </c>
      <c r="F43" s="187">
        <v>-0.2808017426853906</v>
      </c>
      <c r="G43" s="188">
        <v>5.2864649547189863E-2</v>
      </c>
      <c r="H43" s="187">
        <v>-0.17076513891127881</v>
      </c>
      <c r="I43" s="188">
        <v>4.9083636078006053E-2</v>
      </c>
      <c r="J43" s="187">
        <v>-3.2513192166108591</v>
      </c>
      <c r="K43" s="188">
        <v>1.3938315796704592</v>
      </c>
      <c r="L43" s="187">
        <v>0.18621885319513271</v>
      </c>
      <c r="M43" s="188">
        <v>7.9576862562691711E-2</v>
      </c>
      <c r="N43" s="187">
        <v>0.1343734470530131</v>
      </c>
      <c r="O43" s="188">
        <v>8.0888205842715652E-2</v>
      </c>
      <c r="P43" s="187">
        <v>-0.86466201754581973</v>
      </c>
      <c r="Q43" s="195">
        <v>1.0420892817452769</v>
      </c>
      <c r="R43" s="210">
        <v>0.1737228154190327</v>
      </c>
    </row>
    <row r="44" spans="1:18">
      <c r="A44" s="93" t="s">
        <v>42</v>
      </c>
      <c r="B44" s="187">
        <v>-0.1517881632944611</v>
      </c>
      <c r="C44" s="188">
        <v>4.5149734052140303E-2</v>
      </c>
      <c r="D44" s="187">
        <v>3.1795826601819198E-2</v>
      </c>
      <c r="E44" s="188">
        <v>8.9812759230927519E-3</v>
      </c>
      <c r="F44" s="187">
        <v>-0.18027173521195919</v>
      </c>
      <c r="G44" s="188">
        <v>2.8190057229044566E-2</v>
      </c>
      <c r="H44" s="187">
        <v>-5.5217713098568502E-2</v>
      </c>
      <c r="I44" s="188">
        <v>3.24543736709288E-2</v>
      </c>
      <c r="J44" s="187">
        <v>-0.55075235635201714</v>
      </c>
      <c r="K44" s="188">
        <v>0.53203613791346305</v>
      </c>
      <c r="L44" s="187">
        <v>4.1426798225636503E-2</v>
      </c>
      <c r="M44" s="188">
        <v>3.6451210235557592E-2</v>
      </c>
      <c r="N44" s="187">
        <v>0.15681944092363179</v>
      </c>
      <c r="O44" s="188">
        <v>3.8754043639377386E-2</v>
      </c>
      <c r="P44" s="187">
        <v>-0.37065670422773578</v>
      </c>
      <c r="Q44" s="195">
        <v>0.62757471936165721</v>
      </c>
      <c r="R44" s="210">
        <v>0.11617443161879271</v>
      </c>
    </row>
    <row r="45" spans="1:18">
      <c r="A45" s="93" t="s">
        <v>60</v>
      </c>
      <c r="B45" s="187">
        <v>-0.1779902596266556</v>
      </c>
      <c r="C45" s="188">
        <v>5.5353329186778093E-2</v>
      </c>
      <c r="D45" s="187">
        <v>9.2625124620971194E-2</v>
      </c>
      <c r="E45" s="188">
        <v>2.5366708494886692E-2</v>
      </c>
      <c r="F45" s="187">
        <v>-0.20931177166546511</v>
      </c>
      <c r="G45" s="188">
        <v>3.3580503917671915E-2</v>
      </c>
      <c r="H45" s="187">
        <v>-0.16917260768156539</v>
      </c>
      <c r="I45" s="188">
        <v>5.6653514312049499E-2</v>
      </c>
      <c r="J45" s="187">
        <v>-0.23275224268149741</v>
      </c>
      <c r="K45" s="188">
        <v>0.91831932638192948</v>
      </c>
      <c r="L45" s="187">
        <v>0.1021149726956113</v>
      </c>
      <c r="M45" s="188">
        <v>5.8075882363593241E-2</v>
      </c>
      <c r="N45" s="187">
        <v>0.14612994160804291</v>
      </c>
      <c r="O45" s="188">
        <v>5.1998220636580307E-2</v>
      </c>
      <c r="P45" s="187">
        <v>-0.80891546419824578</v>
      </c>
      <c r="Q45" s="195">
        <v>1.057163531136635</v>
      </c>
      <c r="R45" s="210">
        <v>0.13930291460876429</v>
      </c>
    </row>
    <row r="46" spans="1:18">
      <c r="A46" s="93" t="s">
        <v>73</v>
      </c>
      <c r="B46" s="187">
        <v>-0.31437401071858151</v>
      </c>
      <c r="C46" s="188">
        <v>6.4174490763055939E-2</v>
      </c>
      <c r="D46" s="187">
        <v>-9.2845258451966006E-2</v>
      </c>
      <c r="E46" s="188">
        <v>7.4873352538085997E-2</v>
      </c>
      <c r="F46" s="187">
        <v>-0.20273852058953359</v>
      </c>
      <c r="G46" s="188">
        <v>1.8628868894214952E-2</v>
      </c>
      <c r="H46" s="187">
        <v>-0.17385893594339011</v>
      </c>
      <c r="I46" s="188">
        <v>4.1011327043478651E-2</v>
      </c>
      <c r="J46" s="187">
        <v>-1.1088542308896581</v>
      </c>
      <c r="K46" s="188">
        <v>0.56689690432744833</v>
      </c>
      <c r="L46" s="187">
        <v>-5.5054132924949102E-2</v>
      </c>
      <c r="M46" s="188">
        <v>8.3171843371718387E-2</v>
      </c>
      <c r="N46" s="187">
        <v>7.6683606810185406E-2</v>
      </c>
      <c r="O46" s="188">
        <v>7.4739870651450255E-2</v>
      </c>
      <c r="P46" s="187">
        <v>3.0772371016641191</v>
      </c>
      <c r="Q46" s="195">
        <v>0.88081294851368874</v>
      </c>
      <c r="R46" s="210">
        <v>8.76765430171903E-2</v>
      </c>
    </row>
    <row r="47" spans="1:18">
      <c r="A47" s="93" t="s">
        <v>45</v>
      </c>
      <c r="B47" s="187">
        <v>-2.5064665014868599E-2</v>
      </c>
      <c r="C47" s="188">
        <v>5.4456530801069269E-2</v>
      </c>
      <c r="D47" s="187">
        <v>-3.9416286213434099E-2</v>
      </c>
      <c r="E47" s="188">
        <v>3.5853585763193481E-2</v>
      </c>
      <c r="F47" s="187">
        <v>-4.6369741732211998E-2</v>
      </c>
      <c r="G47" s="188">
        <v>1.6126407223994162E-2</v>
      </c>
      <c r="H47" s="187">
        <v>-0.26922885191402168</v>
      </c>
      <c r="I47" s="188">
        <v>4.0350691743401786E-2</v>
      </c>
      <c r="J47" s="187">
        <v>0.62049441374502134</v>
      </c>
      <c r="K47" s="188">
        <v>0.72225610463170242</v>
      </c>
      <c r="L47" s="187">
        <v>0.1192966205919281</v>
      </c>
      <c r="M47" s="188">
        <v>6.2212010611577676E-2</v>
      </c>
      <c r="N47" s="187">
        <v>8.7751288211443901E-2</v>
      </c>
      <c r="O47" s="188">
        <v>5.7149054556001611E-2</v>
      </c>
      <c r="P47" s="187">
        <v>1.3522350584332501</v>
      </c>
      <c r="Q47" s="195">
        <v>0.98157057694321759</v>
      </c>
      <c r="R47" s="210">
        <v>6.7366400263559306E-2</v>
      </c>
    </row>
    <row r="48" spans="1:18">
      <c r="A48" s="93" t="s">
        <v>32</v>
      </c>
      <c r="B48" s="187">
        <v>-6.1624212569894997E-2</v>
      </c>
      <c r="C48" s="188">
        <v>4.2175195938031505E-2</v>
      </c>
      <c r="D48" s="187">
        <v>3.2170804246001002E-2</v>
      </c>
      <c r="E48" s="188">
        <v>2.4004316254478724E-2</v>
      </c>
      <c r="F48" s="187">
        <v>-0.11030598884885399</v>
      </c>
      <c r="G48" s="188">
        <v>2.9244211847051862E-2</v>
      </c>
      <c r="H48" s="187">
        <v>-0.1339098833697612</v>
      </c>
      <c r="I48" s="188">
        <v>5.5009458955129584E-2</v>
      </c>
      <c r="J48" s="187">
        <v>1.886625252468269</v>
      </c>
      <c r="K48" s="188">
        <v>0.69367273134152874</v>
      </c>
      <c r="L48" s="187">
        <v>0.15957350159066891</v>
      </c>
      <c r="M48" s="188">
        <v>4.4256610391684076E-2</v>
      </c>
      <c r="N48" s="187">
        <v>0.1075854877717991</v>
      </c>
      <c r="O48" s="188">
        <v>3.8625091362280553E-2</v>
      </c>
      <c r="P48" s="187">
        <v>-2.4714162429206108</v>
      </c>
      <c r="Q48" s="195">
        <v>1.233391094422821</v>
      </c>
      <c r="R48" s="210">
        <v>9.6194704774092504E-2</v>
      </c>
    </row>
    <row r="49" spans="1:18">
      <c r="A49" s="93" t="s">
        <v>35</v>
      </c>
      <c r="B49" s="187">
        <v>-2.1717834100301599E-2</v>
      </c>
      <c r="C49" s="188">
        <v>2.8190946214290868E-2</v>
      </c>
      <c r="D49" s="187">
        <v>2.2020968292531799E-2</v>
      </c>
      <c r="E49" s="188">
        <v>1.7032225954452723E-2</v>
      </c>
      <c r="F49" s="187">
        <v>-9.4001115850828904E-2</v>
      </c>
      <c r="G49" s="188">
        <v>1.8331263165775873E-2</v>
      </c>
      <c r="H49" s="187">
        <v>-0.17782165320107329</v>
      </c>
      <c r="I49" s="188">
        <v>5.4734526514302002E-2</v>
      </c>
      <c r="J49" s="187">
        <v>1.5787263676531511</v>
      </c>
      <c r="K49" s="188">
        <v>0.54145359403346593</v>
      </c>
      <c r="L49" s="187">
        <v>9.2650481417385203E-2</v>
      </c>
      <c r="M49" s="188">
        <v>0.10466552880945253</v>
      </c>
      <c r="N49" s="187">
        <v>0.1321609500799775</v>
      </c>
      <c r="O49" s="188">
        <v>9.6487092989369194E-2</v>
      </c>
      <c r="P49" s="187">
        <v>-0.49478019108672078</v>
      </c>
      <c r="Q49" s="195">
        <v>0.87291816970278513</v>
      </c>
      <c r="R49" s="210">
        <v>5.3352930218507802E-2</v>
      </c>
    </row>
    <row r="50" spans="1:18">
      <c r="A50" s="93" t="s">
        <v>79</v>
      </c>
      <c r="B50" s="187" t="s">
        <v>15</v>
      </c>
      <c r="C50" s="188" t="s">
        <v>15</v>
      </c>
      <c r="D50" s="187" t="s">
        <v>15</v>
      </c>
      <c r="E50" s="188" t="s">
        <v>15</v>
      </c>
      <c r="F50" s="187" t="s">
        <v>15</v>
      </c>
      <c r="G50" s="188" t="s">
        <v>15</v>
      </c>
      <c r="H50" s="187" t="s">
        <v>15</v>
      </c>
      <c r="I50" s="188" t="s">
        <v>15</v>
      </c>
      <c r="J50" s="187" t="s">
        <v>15</v>
      </c>
      <c r="K50" s="188" t="s">
        <v>15</v>
      </c>
      <c r="L50" s="187" t="s">
        <v>15</v>
      </c>
      <c r="M50" s="188" t="s">
        <v>15</v>
      </c>
      <c r="N50" s="187" t="s">
        <v>15</v>
      </c>
      <c r="O50" s="188" t="s">
        <v>15</v>
      </c>
      <c r="P50" s="187" t="s">
        <v>15</v>
      </c>
      <c r="Q50" s="195" t="s">
        <v>15</v>
      </c>
      <c r="R50" s="210" t="s">
        <v>15</v>
      </c>
    </row>
    <row r="51" spans="1:18">
      <c r="A51" s="93" t="s">
        <v>72</v>
      </c>
      <c r="B51" s="187">
        <v>-0.13595273663359619</v>
      </c>
      <c r="C51" s="188">
        <v>3.065921867190809E-2</v>
      </c>
      <c r="D51" s="187">
        <v>8.1768148779682095E-2</v>
      </c>
      <c r="E51" s="188">
        <v>1.972113994469845E-2</v>
      </c>
      <c r="F51" s="187">
        <v>-0.14002827945228821</v>
      </c>
      <c r="G51" s="188">
        <v>1.5661145162167718E-2</v>
      </c>
      <c r="H51" s="187">
        <v>-0.308945118018078</v>
      </c>
      <c r="I51" s="188">
        <v>4.8898541596388269E-2</v>
      </c>
      <c r="J51" s="187">
        <v>-9.8905930458336205E-2</v>
      </c>
      <c r="K51" s="188">
        <v>0.67620054912923466</v>
      </c>
      <c r="L51" s="187">
        <v>0.16303423395379549</v>
      </c>
      <c r="M51" s="188">
        <v>6.3543915415269853E-2</v>
      </c>
      <c r="N51" s="187">
        <v>0.1202244527683624</v>
      </c>
      <c r="O51" s="188">
        <v>6.2667545927548501E-2</v>
      </c>
      <c r="P51" s="187">
        <v>1.402126342241492</v>
      </c>
      <c r="Q51" s="195">
        <v>1.3440847299651753</v>
      </c>
      <c r="R51" s="210">
        <v>0.16202821042752499</v>
      </c>
    </row>
    <row r="52" spans="1:18">
      <c r="A52" s="93" t="s">
        <v>48</v>
      </c>
      <c r="B52" s="187">
        <v>-3.1009004504097899E-2</v>
      </c>
      <c r="C52" s="188">
        <v>4.9538754449526282E-2</v>
      </c>
      <c r="D52" s="187">
        <v>2.2330123833513502E-2</v>
      </c>
      <c r="E52" s="188">
        <v>1.509858081541581E-2</v>
      </c>
      <c r="F52" s="187">
        <v>-0.1952085536668299</v>
      </c>
      <c r="G52" s="188">
        <v>2.7446584608162353E-2</v>
      </c>
      <c r="H52" s="187">
        <v>-0.13460594416229041</v>
      </c>
      <c r="I52" s="188">
        <v>3.7634258650025731E-2</v>
      </c>
      <c r="J52" s="187">
        <v>-0.248487344800913</v>
      </c>
      <c r="K52" s="188">
        <v>0.71788152308826114</v>
      </c>
      <c r="L52" s="187">
        <v>0.20638471552815971</v>
      </c>
      <c r="M52" s="188">
        <v>5.9478148852422912E-2</v>
      </c>
      <c r="N52" s="187">
        <v>0.1112059292983244</v>
      </c>
      <c r="O52" s="188">
        <v>5.4608800100003935E-2</v>
      </c>
      <c r="P52" s="187">
        <v>-0.65723489984687811</v>
      </c>
      <c r="Q52" s="195">
        <v>0.8787285446955686</v>
      </c>
      <c r="R52" s="210">
        <v>0.11793377955600851</v>
      </c>
    </row>
    <row r="53" spans="1:18">
      <c r="A53" s="42" t="s">
        <v>31</v>
      </c>
      <c r="B53" s="254">
        <v>-0.32976315803754902</v>
      </c>
      <c r="C53" s="255">
        <v>6.3150688725600729E-2</v>
      </c>
      <c r="D53" s="254">
        <v>-1.4736756329014101E-2</v>
      </c>
      <c r="E53" s="255">
        <v>2.7155643394811711E-2</v>
      </c>
      <c r="F53" s="254">
        <v>-0.1178399926733979</v>
      </c>
      <c r="G53" s="255">
        <v>3.3410601853418202E-2</v>
      </c>
      <c r="H53" s="254">
        <v>-5.2395383849936701E-2</v>
      </c>
      <c r="I53" s="255">
        <v>4.398511898681725E-2</v>
      </c>
      <c r="J53" s="254">
        <v>-1.2749859148277971</v>
      </c>
      <c r="K53" s="255">
        <v>0.77111482640330398</v>
      </c>
      <c r="L53" s="254">
        <v>0.14915783933001031</v>
      </c>
      <c r="M53" s="255">
        <v>6.5636549311349685E-2</v>
      </c>
      <c r="N53" s="254">
        <v>0.1315281996980549</v>
      </c>
      <c r="O53" s="255">
        <v>4.4506773279994361E-2</v>
      </c>
      <c r="P53" s="254">
        <v>-0.1026862676007524</v>
      </c>
      <c r="Q53" s="256">
        <v>1.1653364289755557</v>
      </c>
      <c r="R53" s="257">
        <v>7.8549958251191307E-2</v>
      </c>
    </row>
    <row r="54" spans="1:18">
      <c r="A54" s="78" t="s">
        <v>66</v>
      </c>
      <c r="B54" s="187">
        <v>-9.8505189429670598E-2</v>
      </c>
      <c r="C54" s="188">
        <v>2.941291530068614E-2</v>
      </c>
      <c r="D54" s="187">
        <v>1.1489223789584301E-2</v>
      </c>
      <c r="E54" s="188">
        <v>2.2341067577285715E-2</v>
      </c>
      <c r="F54" s="187">
        <v>-0.20790377797292861</v>
      </c>
      <c r="G54" s="188">
        <v>1.4574173257554909E-2</v>
      </c>
      <c r="H54" s="187">
        <v>-0.1682671697751662</v>
      </c>
      <c r="I54" s="188">
        <v>3.6654692593438239E-2</v>
      </c>
      <c r="J54" s="187">
        <v>-2.0917298186627011</v>
      </c>
      <c r="K54" s="188">
        <v>0.53531792193571692</v>
      </c>
      <c r="L54" s="187">
        <v>-1.75227713578196E-2</v>
      </c>
      <c r="M54" s="188">
        <v>4.0131227524740978E-2</v>
      </c>
      <c r="N54" s="187">
        <v>0.21351954458650191</v>
      </c>
      <c r="O54" s="188">
        <v>4.1234309890293426E-2</v>
      </c>
      <c r="P54" s="187">
        <v>-6.18532199195077E-2</v>
      </c>
      <c r="Q54" s="195">
        <v>0.66189080033256598</v>
      </c>
      <c r="R54" s="210">
        <v>0.13393824914430619</v>
      </c>
    </row>
    <row r="55" spans="1:18">
      <c r="A55" s="78" t="s">
        <v>43</v>
      </c>
      <c r="B55" s="187">
        <v>-6.79606931511825E-2</v>
      </c>
      <c r="C55" s="188">
        <v>3.6377791084224127E-2</v>
      </c>
      <c r="D55" s="187">
        <v>7.2992055346033105E-2</v>
      </c>
      <c r="E55" s="188">
        <v>1.4318943816043841E-2</v>
      </c>
      <c r="F55" s="187">
        <v>-0.1674907815541678</v>
      </c>
      <c r="G55" s="188">
        <v>2.7901699912606558E-2</v>
      </c>
      <c r="H55" s="187">
        <v>-5.5412029804002602E-2</v>
      </c>
      <c r="I55" s="188">
        <v>4.1619486078277701E-2</v>
      </c>
      <c r="J55" s="187">
        <v>0.90772729296116439</v>
      </c>
      <c r="K55" s="188">
        <v>0.73352003826391365</v>
      </c>
      <c r="L55" s="187">
        <v>0.18820136130622309</v>
      </c>
      <c r="M55" s="188">
        <v>4.5410833448564079E-2</v>
      </c>
      <c r="N55" s="187">
        <v>7.1625760386592602E-2</v>
      </c>
      <c r="O55" s="188">
        <v>4.2119007850271353E-2</v>
      </c>
      <c r="P55" s="187">
        <v>-0.19003963081876851</v>
      </c>
      <c r="Q55" s="195">
        <v>0.97041120984158757</v>
      </c>
      <c r="R55" s="210">
        <v>0.15539589298740961</v>
      </c>
    </row>
    <row r="56" spans="1:18">
      <c r="A56" s="78" t="s">
        <v>29</v>
      </c>
      <c r="B56" s="187">
        <v>0.22427427752690571</v>
      </c>
      <c r="C56" s="188">
        <v>5.6546842478253249E-2</v>
      </c>
      <c r="D56" s="187">
        <v>1.45848022440792E-2</v>
      </c>
      <c r="E56" s="188">
        <v>2.9328577757981623E-2</v>
      </c>
      <c r="F56" s="187">
        <v>-0.1202552058584349</v>
      </c>
      <c r="G56" s="188">
        <v>2.3863282181163344E-2</v>
      </c>
      <c r="H56" s="187">
        <v>-0.18683159176413211</v>
      </c>
      <c r="I56" s="188">
        <v>7.734189774460036E-2</v>
      </c>
      <c r="J56" s="187">
        <v>-0.57209375464149048</v>
      </c>
      <c r="K56" s="188">
        <v>0.80215917459218933</v>
      </c>
      <c r="L56" s="187">
        <v>4.6316541146562001E-3</v>
      </c>
      <c r="M56" s="188">
        <v>8.8255883325626006E-2</v>
      </c>
      <c r="N56" s="187">
        <v>0.2385748575675026</v>
      </c>
      <c r="O56" s="188">
        <v>9.5331117944709512E-2</v>
      </c>
      <c r="P56" s="187">
        <v>0.82165319878378529</v>
      </c>
      <c r="Q56" s="195">
        <v>1.6155991167626564</v>
      </c>
      <c r="R56" s="210">
        <v>5.1833257600742498E-2</v>
      </c>
    </row>
    <row r="57" spans="1:18">
      <c r="A57" s="78" t="s">
        <v>74</v>
      </c>
      <c r="B57" s="187">
        <v>-3.49528513564289E-2</v>
      </c>
      <c r="C57" s="188">
        <v>3.6923376582920255E-2</v>
      </c>
      <c r="D57" s="187">
        <v>-3.1855137344715803E-2</v>
      </c>
      <c r="E57" s="188">
        <v>5.494937267326807E-2</v>
      </c>
      <c r="F57" s="187">
        <v>-0.1240480145540981</v>
      </c>
      <c r="G57" s="188">
        <v>1.7822841447554832E-2</v>
      </c>
      <c r="H57" s="187">
        <v>-0.31844022098750913</v>
      </c>
      <c r="I57" s="188">
        <v>6.7831812097274374E-2</v>
      </c>
      <c r="J57" s="187">
        <v>-1.5507063993680741</v>
      </c>
      <c r="K57" s="188">
        <v>0.83365712522653113</v>
      </c>
      <c r="L57" s="187">
        <v>-8.1504102134872206E-2</v>
      </c>
      <c r="M57" s="188">
        <v>0.13033691729605917</v>
      </c>
      <c r="N57" s="187">
        <v>0.18098341194001591</v>
      </c>
      <c r="O57" s="188">
        <v>0.13530832766754036</v>
      </c>
      <c r="P57" s="187">
        <v>3.748088060723783</v>
      </c>
      <c r="Q57" s="195">
        <v>1.2542737772846255</v>
      </c>
      <c r="R57" s="210">
        <v>7.0294254571488995E-2</v>
      </c>
    </row>
    <row r="58" spans="1:18">
      <c r="A58" s="78" t="s">
        <v>34</v>
      </c>
      <c r="B58" s="187">
        <v>0.15409729707671321</v>
      </c>
      <c r="C58" s="188">
        <v>4.4827135066975006E-2</v>
      </c>
      <c r="D58" s="187">
        <v>-2.13376646914465E-2</v>
      </c>
      <c r="E58" s="188">
        <v>1.5456145102160736E-2</v>
      </c>
      <c r="F58" s="187">
        <v>-8.3500320217412896E-2</v>
      </c>
      <c r="G58" s="188">
        <v>2.5110245746163069E-2</v>
      </c>
      <c r="H58" s="187">
        <v>-2.3464175725493999E-2</v>
      </c>
      <c r="I58" s="188">
        <v>4.6901064905966218E-2</v>
      </c>
      <c r="J58" s="187">
        <v>0.78817149107700391</v>
      </c>
      <c r="K58" s="188">
        <v>0.78888802529447777</v>
      </c>
      <c r="L58" s="187">
        <v>1.1967606889811201E-2</v>
      </c>
      <c r="M58" s="188">
        <v>9.7460915856891747E-2</v>
      </c>
      <c r="N58" s="187">
        <v>7.2585730207882504E-2</v>
      </c>
      <c r="O58" s="188">
        <v>9.5861994552761162E-2</v>
      </c>
      <c r="P58" s="187">
        <v>1.067193823076156</v>
      </c>
      <c r="Q58" s="195">
        <v>0.84872504337973498</v>
      </c>
      <c r="R58" s="210">
        <v>2.9223931855401099E-2</v>
      </c>
    </row>
    <row r="59" spans="1:18">
      <c r="A59" s="78" t="s">
        <v>53</v>
      </c>
      <c r="B59" s="187">
        <v>-6.4097623982236604E-2</v>
      </c>
      <c r="C59" s="188">
        <v>3.1686818475779734E-2</v>
      </c>
      <c r="D59" s="187">
        <v>5.4114625364738003E-2</v>
      </c>
      <c r="E59" s="188">
        <v>2.1760358943011152E-2</v>
      </c>
      <c r="F59" s="187">
        <v>-0.2085072464331561</v>
      </c>
      <c r="G59" s="188">
        <v>3.7287291881692386E-2</v>
      </c>
      <c r="H59" s="187">
        <v>1.48743297975564E-2</v>
      </c>
      <c r="I59" s="188">
        <v>3.8400531273701015E-2</v>
      </c>
      <c r="J59" s="187">
        <v>1.8821386395989159</v>
      </c>
      <c r="K59" s="188">
        <v>1.1635122599148948</v>
      </c>
      <c r="L59" s="187">
        <v>4.7135770001437399E-2</v>
      </c>
      <c r="M59" s="188">
        <v>6.7287582430283363E-2</v>
      </c>
      <c r="N59" s="187">
        <v>0.1032154998925171</v>
      </c>
      <c r="O59" s="188">
        <v>6.7024676005121409E-2</v>
      </c>
      <c r="P59" s="187">
        <v>1.355143038252731</v>
      </c>
      <c r="Q59" s="195">
        <v>2.636090928390276</v>
      </c>
      <c r="R59" s="210">
        <v>0.1122734231165316</v>
      </c>
    </row>
    <row r="60" spans="1:18">
      <c r="A60" s="78" t="s">
        <v>65</v>
      </c>
      <c r="B60" s="187">
        <v>-8.2025146012234207E-2</v>
      </c>
      <c r="C60" s="188">
        <v>2.0755494634854214E-2</v>
      </c>
      <c r="D60" s="187">
        <v>-1.65230142927917E-2</v>
      </c>
      <c r="E60" s="188">
        <v>1.5896634542608288E-2</v>
      </c>
      <c r="F60" s="187">
        <v>-0.21080366305591411</v>
      </c>
      <c r="G60" s="188">
        <v>1.4928080307709157E-2</v>
      </c>
      <c r="H60" s="187">
        <v>-0.14614590729935781</v>
      </c>
      <c r="I60" s="188">
        <v>3.5427800434813264E-2</v>
      </c>
      <c r="J60" s="187">
        <v>-0.51231819197633255</v>
      </c>
      <c r="K60" s="188">
        <v>0.53628494236691771</v>
      </c>
      <c r="L60" s="187">
        <v>-6.0124217003205901E-2</v>
      </c>
      <c r="M60" s="188">
        <v>5.5089251522069338E-2</v>
      </c>
      <c r="N60" s="187">
        <v>0.26459358135876893</v>
      </c>
      <c r="O60" s="188">
        <v>5.9338726489915908E-2</v>
      </c>
      <c r="P60" s="187">
        <v>0.4040243668212975</v>
      </c>
      <c r="Q60" s="195">
        <v>0.9801593652552254</v>
      </c>
      <c r="R60" s="210">
        <v>8.8935965767236697E-2</v>
      </c>
    </row>
    <row r="61" spans="1:18">
      <c r="A61" s="111" t="s">
        <v>55</v>
      </c>
      <c r="B61" s="187">
        <v>-0.12341564040863121</v>
      </c>
      <c r="C61" s="188">
        <v>1.0560355291793E-2</v>
      </c>
      <c r="D61" s="187">
        <v>3.4225490056206398E-2</v>
      </c>
      <c r="E61" s="188">
        <v>4.9923685074538E-3</v>
      </c>
      <c r="F61" s="187">
        <v>-0.1684988854865202</v>
      </c>
      <c r="G61" s="188">
        <v>5.7320134573900002E-3</v>
      </c>
      <c r="H61" s="187">
        <v>-0.13122141013719379</v>
      </c>
      <c r="I61" s="188">
        <v>8.5200742882519994E-3</v>
      </c>
      <c r="J61" s="187">
        <v>-0.32071417155165072</v>
      </c>
      <c r="K61" s="188">
        <v>0.15065111473624671</v>
      </c>
      <c r="L61" s="187">
        <v>8.9426616575262394E-2</v>
      </c>
      <c r="M61" s="188">
        <v>1.21793766141112E-2</v>
      </c>
      <c r="N61" s="187">
        <v>0.14141750101739931</v>
      </c>
      <c r="O61" s="188">
        <v>1.23418264511521E-2</v>
      </c>
      <c r="P61" s="187">
        <v>0.27722136935005859</v>
      </c>
      <c r="Q61" s="195">
        <v>0.1991075503230432</v>
      </c>
      <c r="R61" s="210">
        <v>0.1171101489240229</v>
      </c>
    </row>
    <row r="62" spans="1:18">
      <c r="A62" s="111" t="s">
        <v>155</v>
      </c>
      <c r="B62" s="187">
        <v>-0.16158771514892581</v>
      </c>
      <c r="C62" s="188">
        <v>2.1790618076920499E-2</v>
      </c>
      <c r="D62" s="187">
        <v>4.0426757186651202E-2</v>
      </c>
      <c r="E62" s="188">
        <v>7.3107886128128E-3</v>
      </c>
      <c r="F62" s="187">
        <v>-0.18214800953865051</v>
      </c>
      <c r="G62" s="188">
        <v>8.0563258379698008E-3</v>
      </c>
      <c r="H62" s="187">
        <v>-0.13945287466049189</v>
      </c>
      <c r="I62" s="188">
        <v>1.19195580482483E-2</v>
      </c>
      <c r="J62" s="187">
        <v>-0.87373799085617065</v>
      </c>
      <c r="K62" s="188">
        <v>0.22775934636592871</v>
      </c>
      <c r="L62" s="187">
        <v>5.4157871752977399E-2</v>
      </c>
      <c r="M62" s="188">
        <v>1.73910986632109E-2</v>
      </c>
      <c r="N62" s="187">
        <v>0.18043601512908941</v>
      </c>
      <c r="O62" s="188">
        <v>1.6753435134887699E-2</v>
      </c>
      <c r="P62" s="187">
        <v>0.69617122411727905</v>
      </c>
      <c r="Q62" s="195">
        <v>0.29466456174850458</v>
      </c>
      <c r="R62" s="210">
        <v>0.12516283988952639</v>
      </c>
    </row>
    <row r="63" spans="1:18" ht="14" thickBot="1">
      <c r="A63" s="206" t="s">
        <v>153</v>
      </c>
      <c r="B63" s="189">
        <v>-0.102075683352539</v>
      </c>
      <c r="C63" s="190">
        <v>8.4378913250455004E-3</v>
      </c>
      <c r="D63" s="189">
        <v>2.5626228249327299E-2</v>
      </c>
      <c r="E63" s="190">
        <v>4.0814241968486001E-3</v>
      </c>
      <c r="F63" s="189">
        <v>-0.15092752039797769</v>
      </c>
      <c r="G63" s="190">
        <v>4.3950243435154999E-3</v>
      </c>
      <c r="H63" s="189">
        <v>-0.14584411226839911</v>
      </c>
      <c r="I63" s="190">
        <v>7.9783503513044998E-3</v>
      </c>
      <c r="J63" s="189">
        <v>-0.15459322233925171</v>
      </c>
      <c r="K63" s="190">
        <v>0.1278594469089428</v>
      </c>
      <c r="L63" s="189">
        <v>8.0925459290709906E-2</v>
      </c>
      <c r="M63" s="190">
        <v>1.01371144104575E-2</v>
      </c>
      <c r="N63" s="189">
        <v>0.1375261353473354</v>
      </c>
      <c r="O63" s="190">
        <v>1.04174715822928E-2</v>
      </c>
      <c r="P63" s="189">
        <v>0.45433078244843539</v>
      </c>
      <c r="Q63" s="207">
        <v>0.1836143956681219</v>
      </c>
      <c r="R63" s="211">
        <v>0.10408395541860239</v>
      </c>
    </row>
    <row r="65" spans="1:18" ht="12.75" customHeight="1">
      <c r="A65" s="23" t="s">
        <v>335</v>
      </c>
      <c r="B65" s="102"/>
      <c r="C65" s="102"/>
      <c r="D65" s="102"/>
      <c r="E65" s="102"/>
      <c r="F65" s="102"/>
      <c r="G65" s="102"/>
      <c r="H65" s="102"/>
      <c r="I65" s="102"/>
      <c r="J65" s="102"/>
      <c r="K65" s="102"/>
      <c r="L65" s="102"/>
      <c r="M65" s="102"/>
      <c r="N65" s="102"/>
      <c r="O65" s="102"/>
      <c r="P65" s="102"/>
      <c r="Q65" s="102"/>
    </row>
    <row r="66" spans="1:18" ht="12.75" customHeight="1">
      <c r="A66" s="208" t="s">
        <v>352</v>
      </c>
      <c r="B66" s="208"/>
      <c r="C66" s="208"/>
      <c r="D66" s="208"/>
      <c r="E66" s="208"/>
      <c r="F66" s="208"/>
      <c r="G66" s="208"/>
      <c r="H66" s="208"/>
      <c r="I66" s="208"/>
      <c r="J66" s="208"/>
      <c r="K66" s="208"/>
      <c r="L66" s="208"/>
      <c r="M66" s="208"/>
      <c r="N66" s="208"/>
      <c r="O66" s="208"/>
      <c r="P66" s="208"/>
      <c r="Q66" s="208"/>
      <c r="R66" s="191"/>
    </row>
    <row r="67" spans="1:18" ht="12.75" customHeight="1">
      <c r="A67" s="209" t="s">
        <v>330</v>
      </c>
      <c r="B67" s="209"/>
      <c r="C67" s="209"/>
      <c r="D67" s="209"/>
      <c r="E67" s="209"/>
      <c r="F67" s="209"/>
      <c r="G67" s="209"/>
      <c r="H67" s="209"/>
      <c r="I67" s="209"/>
      <c r="J67" s="209"/>
      <c r="K67" s="209"/>
      <c r="L67" s="209"/>
      <c r="M67" s="209"/>
      <c r="N67" s="209"/>
      <c r="O67" s="209"/>
      <c r="P67" s="209"/>
      <c r="Q67" s="209"/>
      <c r="R67" s="197"/>
    </row>
    <row r="68" spans="1:18" ht="12.75" customHeight="1">
      <c r="A68" s="209" t="s">
        <v>337</v>
      </c>
      <c r="B68" s="209"/>
      <c r="C68" s="209"/>
      <c r="D68" s="209"/>
      <c r="E68" s="209"/>
      <c r="F68" s="209"/>
      <c r="G68" s="209"/>
      <c r="H68" s="208"/>
      <c r="I68" s="208"/>
      <c r="J68" s="208"/>
      <c r="K68" s="208"/>
      <c r="L68" s="208"/>
      <c r="M68" s="208"/>
      <c r="N68" s="208"/>
      <c r="O68" s="208"/>
      <c r="P68" s="208"/>
      <c r="Q68" s="208"/>
      <c r="R68" s="191"/>
    </row>
    <row r="69" spans="1:18" ht="12.75" customHeight="1">
      <c r="A69" s="208" t="s">
        <v>331</v>
      </c>
      <c r="B69" s="208"/>
      <c r="C69" s="208"/>
      <c r="D69" s="208"/>
      <c r="E69" s="208"/>
      <c r="F69" s="208"/>
      <c r="G69" s="208"/>
      <c r="H69" s="208"/>
      <c r="I69" s="208"/>
      <c r="J69" s="208"/>
      <c r="K69" s="208"/>
      <c r="L69" s="208"/>
      <c r="M69" s="208"/>
      <c r="N69" s="208"/>
      <c r="O69" s="208"/>
      <c r="P69" s="208"/>
      <c r="Q69" s="208"/>
      <c r="R69" s="191"/>
    </row>
    <row r="70" spans="1:18" ht="14" customHeight="1">
      <c r="A70" s="233" t="s">
        <v>340</v>
      </c>
      <c r="B70" s="209"/>
      <c r="C70" s="209"/>
      <c r="D70" s="209"/>
      <c r="E70" s="209"/>
      <c r="F70" s="209"/>
      <c r="G70" s="209"/>
      <c r="H70" s="208"/>
      <c r="I70" s="208"/>
      <c r="J70" s="208"/>
      <c r="K70" s="208"/>
      <c r="L70" s="208"/>
      <c r="M70" s="208"/>
      <c r="N70" s="208"/>
      <c r="O70" s="208"/>
      <c r="P70" s="208"/>
      <c r="Q70" s="208"/>
      <c r="R70" s="191"/>
    </row>
    <row r="71" spans="1:18" ht="14" customHeight="1">
      <c r="A71" s="65" t="s">
        <v>86</v>
      </c>
      <c r="B71" s="197"/>
      <c r="C71" s="197"/>
      <c r="D71" s="197"/>
      <c r="E71" s="197"/>
      <c r="F71" s="197"/>
      <c r="G71" s="197"/>
      <c r="H71" s="191"/>
      <c r="I71" s="191"/>
      <c r="J71" s="191"/>
      <c r="K71" s="191"/>
      <c r="L71" s="191"/>
      <c r="M71" s="191"/>
      <c r="N71" s="191"/>
      <c r="O71" s="191"/>
      <c r="P71" s="191"/>
      <c r="Q71" s="191"/>
      <c r="R71" s="191"/>
    </row>
    <row r="72" spans="1:18">
      <c r="A72" s="64" t="s">
        <v>84</v>
      </c>
    </row>
    <row r="73" spans="1:18">
      <c r="A73" s="153"/>
    </row>
    <row r="74" spans="1:18">
      <c r="A74" s="154"/>
    </row>
    <row r="75" spans="1:18" s="92" customFormat="1">
      <c r="A75" s="64"/>
      <c r="B75" s="64"/>
      <c r="C75" s="64"/>
      <c r="D75" s="64"/>
      <c r="E75" s="64"/>
      <c r="F75" s="64"/>
      <c r="G75" s="64"/>
      <c r="H75" s="64"/>
      <c r="I75" s="64"/>
      <c r="J75" s="64"/>
      <c r="K75" s="64"/>
      <c r="L75" s="64"/>
      <c r="M75" s="64"/>
      <c r="N75" s="64"/>
      <c r="O75" s="64"/>
      <c r="P75" s="64"/>
      <c r="Q75" s="64"/>
      <c r="R75" s="64"/>
    </row>
    <row r="76" spans="1:18">
      <c r="A76" s="315"/>
      <c r="B76" s="315"/>
      <c r="C76" s="315"/>
      <c r="D76" s="315"/>
      <c r="E76" s="315"/>
      <c r="F76" s="315"/>
      <c r="G76" s="315"/>
      <c r="H76" s="315"/>
      <c r="I76" s="315"/>
      <c r="J76" s="315"/>
      <c r="K76" s="315"/>
      <c r="L76" s="315"/>
      <c r="M76" s="315"/>
      <c r="N76" s="192"/>
      <c r="O76" s="192"/>
      <c r="P76" s="192"/>
      <c r="Q76" s="192"/>
      <c r="R76" s="192"/>
    </row>
    <row r="77" spans="1:18">
      <c r="A77" s="316"/>
      <c r="B77" s="316"/>
      <c r="C77" s="316"/>
      <c r="D77" s="316"/>
      <c r="E77" s="316"/>
      <c r="F77" s="316"/>
      <c r="G77" s="316"/>
      <c r="H77" s="316"/>
      <c r="I77" s="316"/>
      <c r="J77" s="316"/>
      <c r="K77" s="316"/>
      <c r="L77" s="316"/>
      <c r="M77" s="316"/>
      <c r="N77" s="150"/>
      <c r="O77" s="150"/>
      <c r="P77" s="150"/>
      <c r="Q77" s="150"/>
      <c r="R77" s="150"/>
    </row>
    <row r="78" spans="1:18">
      <c r="A78" s="317"/>
      <c r="B78" s="317"/>
      <c r="C78" s="317"/>
      <c r="D78" s="317"/>
      <c r="E78" s="317"/>
      <c r="F78" s="317"/>
      <c r="G78" s="317"/>
      <c r="H78" s="317"/>
      <c r="I78" s="317"/>
      <c r="J78" s="317"/>
      <c r="K78" s="317"/>
      <c r="L78" s="317"/>
      <c r="M78" s="317"/>
      <c r="N78" s="317"/>
      <c r="O78" s="317"/>
      <c r="P78" s="317"/>
      <c r="Q78" s="317"/>
      <c r="R78" s="198"/>
    </row>
    <row r="79" spans="1:18">
      <c r="A79" s="304"/>
      <c r="B79" s="304"/>
      <c r="C79" s="304"/>
      <c r="D79" s="304"/>
      <c r="E79" s="304"/>
      <c r="F79" s="304"/>
      <c r="G79" s="304"/>
      <c r="H79" s="304"/>
      <c r="I79" s="304"/>
      <c r="J79" s="304"/>
      <c r="K79" s="304"/>
      <c r="L79" s="304"/>
      <c r="M79" s="304"/>
      <c r="N79" s="304"/>
      <c r="O79" s="304"/>
      <c r="P79" s="304"/>
      <c r="Q79" s="304"/>
      <c r="R79" s="196"/>
    </row>
    <row r="80" spans="1:18">
      <c r="A80" s="208"/>
      <c r="B80" s="208"/>
      <c r="C80" s="208"/>
      <c r="D80" s="208"/>
      <c r="E80" s="208"/>
      <c r="F80" s="208"/>
      <c r="G80" s="208"/>
      <c r="H80" s="208"/>
      <c r="I80" s="208"/>
      <c r="J80" s="208"/>
      <c r="K80" s="208"/>
      <c r="L80" s="208"/>
      <c r="M80" s="208"/>
      <c r="N80" s="208"/>
      <c r="O80" s="208"/>
      <c r="P80" s="208"/>
      <c r="Q80" s="208"/>
      <c r="R80" s="198"/>
    </row>
    <row r="81" spans="1:18">
      <c r="A81" s="209"/>
      <c r="B81" s="209"/>
      <c r="C81" s="209"/>
      <c r="D81" s="209"/>
      <c r="E81" s="209"/>
      <c r="F81" s="209"/>
      <c r="G81" s="209"/>
      <c r="H81" s="209"/>
      <c r="I81" s="209"/>
      <c r="J81" s="209"/>
      <c r="K81" s="209"/>
      <c r="L81" s="209"/>
      <c r="M81" s="209"/>
      <c r="N81" s="209"/>
      <c r="O81" s="209"/>
      <c r="P81" s="209"/>
      <c r="Q81" s="209"/>
      <c r="R81" s="198"/>
    </row>
    <row r="82" spans="1:18">
      <c r="A82" s="209"/>
      <c r="B82" s="209"/>
      <c r="C82" s="209"/>
      <c r="D82" s="209"/>
      <c r="E82" s="209"/>
      <c r="F82" s="209"/>
      <c r="G82" s="209"/>
      <c r="H82" s="209"/>
      <c r="I82" s="209"/>
      <c r="J82" s="209"/>
      <c r="K82" s="209"/>
      <c r="L82" s="209"/>
      <c r="M82" s="209"/>
      <c r="N82" s="209"/>
      <c r="O82" s="209"/>
      <c r="P82" s="209"/>
      <c r="Q82" s="209"/>
      <c r="R82" s="198"/>
    </row>
    <row r="83" spans="1:18">
      <c r="A83" s="208"/>
      <c r="B83" s="208"/>
      <c r="C83" s="208"/>
      <c r="D83" s="208"/>
      <c r="E83" s="208"/>
      <c r="F83" s="208"/>
      <c r="G83" s="208"/>
      <c r="H83" s="208"/>
      <c r="I83" s="208"/>
      <c r="J83" s="208"/>
      <c r="K83" s="208"/>
      <c r="L83" s="208"/>
      <c r="M83" s="208"/>
      <c r="N83" s="208"/>
      <c r="O83" s="208"/>
      <c r="P83" s="208"/>
      <c r="Q83" s="208"/>
      <c r="R83" s="147"/>
    </row>
    <row r="84" spans="1:18">
      <c r="A84" s="233"/>
      <c r="B84" s="233"/>
      <c r="C84" s="233"/>
      <c r="D84" s="233"/>
      <c r="E84" s="233"/>
      <c r="F84" s="233"/>
      <c r="G84" s="233"/>
      <c r="H84" s="233"/>
      <c r="I84" s="233"/>
      <c r="J84" s="233"/>
      <c r="K84" s="233"/>
      <c r="L84" s="233"/>
      <c r="M84" s="233"/>
      <c r="N84" s="233"/>
      <c r="O84" s="233"/>
      <c r="P84" s="233"/>
      <c r="Q84" s="233"/>
      <c r="R84" s="196"/>
    </row>
    <row r="85" spans="1:18">
      <c r="A85" s="304"/>
      <c r="B85" s="304"/>
      <c r="C85" s="304"/>
      <c r="D85" s="304"/>
      <c r="E85" s="304"/>
      <c r="F85" s="304"/>
      <c r="G85" s="304"/>
      <c r="H85" s="304"/>
      <c r="I85" s="304"/>
      <c r="J85" s="304"/>
      <c r="K85" s="304"/>
      <c r="L85" s="304"/>
      <c r="M85" s="304"/>
      <c r="N85" s="304"/>
      <c r="O85" s="304"/>
      <c r="P85" s="304"/>
      <c r="Q85" s="304"/>
      <c r="R85" s="196"/>
    </row>
    <row r="87" spans="1:18">
      <c r="A87" s="317"/>
      <c r="B87" s="317"/>
      <c r="C87" s="317"/>
      <c r="D87" s="317"/>
      <c r="E87" s="317"/>
      <c r="F87" s="317"/>
      <c r="G87" s="317"/>
    </row>
    <row r="88" spans="1:18">
      <c r="A88" s="317"/>
      <c r="B88" s="317"/>
      <c r="C88" s="317"/>
      <c r="D88" s="317"/>
      <c r="E88" s="317"/>
      <c r="F88" s="317"/>
      <c r="G88" s="317"/>
    </row>
    <row r="89" spans="1:18">
      <c r="A89" s="317"/>
      <c r="B89" s="317"/>
      <c r="C89" s="317"/>
      <c r="D89" s="317"/>
      <c r="E89" s="317"/>
      <c r="F89" s="317"/>
      <c r="G89" s="317"/>
    </row>
  </sheetData>
  <sortState xmlns:xlrd2="http://schemas.microsoft.com/office/spreadsheetml/2017/richdata2" ref="A12:R60">
    <sortCondition ref="A12"/>
  </sortState>
  <mergeCells count="19">
    <mergeCell ref="A77:M77"/>
    <mergeCell ref="A78:Q78"/>
    <mergeCell ref="A79:Q79"/>
    <mergeCell ref="A88:G88"/>
    <mergeCell ref="A89:G89"/>
    <mergeCell ref="A85:Q85"/>
    <mergeCell ref="A87:G87"/>
    <mergeCell ref="A76:M76"/>
    <mergeCell ref="B7:R7"/>
    <mergeCell ref="B8:Q8"/>
    <mergeCell ref="R8:R10"/>
    <mergeCell ref="B9:C9"/>
    <mergeCell ref="D9:E9"/>
    <mergeCell ref="F9:G9"/>
    <mergeCell ref="H9:I9"/>
    <mergeCell ref="J9:K9"/>
    <mergeCell ref="L9:M9"/>
    <mergeCell ref="N9:O9"/>
    <mergeCell ref="P9:Q9"/>
  </mergeCells>
  <conditionalFormatting sqref="B12:B63 D12:D63 F12:F63 H12:H63 J12:J63 L12:L63 N12:N63 P12:P63">
    <cfRule type="expression" dxfId="3" priority="1">
      <formula>ABS(B12/C12)&gt;1.96</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89"/>
  <sheetViews>
    <sheetView zoomScaleNormal="100" workbookViewId="0"/>
  </sheetViews>
  <sheetFormatPr baseColWidth="10" defaultColWidth="8.6640625" defaultRowHeight="13"/>
  <cols>
    <col min="1" max="1" width="34" style="64" customWidth="1"/>
    <col min="2" max="20" width="10.6640625" style="64" customWidth="1"/>
    <col min="21" max="16384" width="8.6640625" style="64"/>
  </cols>
  <sheetData>
    <row r="1" spans="1:20">
      <c r="A1" s="64" t="str">
        <f ca="1">RIGHT(CELL("Filename",A1),LEN(CELL("Filename",A1))-FIND("]",CELL("Filename",A1)))</f>
        <v>REG.OLS.TSCLS_T3SECLS_v2</v>
      </c>
      <c r="J1" s="218" t="s">
        <v>123</v>
      </c>
      <c r="L1" s="50"/>
      <c r="Q1" s="134"/>
    </row>
    <row r="2" spans="1:20">
      <c r="J2" s="3"/>
      <c r="L2" s="50"/>
      <c r="Q2" s="134"/>
    </row>
    <row r="3" spans="1:20">
      <c r="A3" s="51" t="s">
        <v>358</v>
      </c>
    </row>
    <row r="4" spans="1:20">
      <c r="A4" s="49" t="s">
        <v>315</v>
      </c>
    </row>
    <row r="5" spans="1:20">
      <c r="A5" s="49"/>
      <c r="B5" s="185"/>
      <c r="C5" s="185"/>
      <c r="D5" s="185"/>
      <c r="E5" s="185"/>
      <c r="F5" s="185"/>
      <c r="G5" s="185"/>
      <c r="H5" s="185"/>
      <c r="I5" s="185"/>
      <c r="J5" s="185"/>
      <c r="K5" s="185"/>
      <c r="L5" s="185"/>
      <c r="M5" s="185"/>
      <c r="N5" s="185"/>
      <c r="O5" s="185"/>
      <c r="P5" s="185"/>
      <c r="Q5" s="185"/>
      <c r="R5" s="185"/>
      <c r="S5" s="185"/>
      <c r="T5" s="185"/>
    </row>
    <row r="6" spans="1:20" ht="14" thickBot="1"/>
    <row r="7" spans="1:20" s="76" customFormat="1" ht="27.75" customHeight="1">
      <c r="A7" s="41"/>
      <c r="B7" s="284" t="s">
        <v>360</v>
      </c>
      <c r="C7" s="285"/>
      <c r="D7" s="285"/>
      <c r="E7" s="285"/>
      <c r="F7" s="285"/>
      <c r="G7" s="285"/>
      <c r="H7" s="285"/>
      <c r="I7" s="285"/>
      <c r="J7" s="285"/>
      <c r="K7" s="285"/>
      <c r="L7" s="285"/>
      <c r="M7" s="285"/>
      <c r="N7" s="285"/>
      <c r="O7" s="285"/>
      <c r="P7" s="285"/>
      <c r="Q7" s="285"/>
      <c r="R7" s="285"/>
      <c r="S7" s="285"/>
      <c r="T7" s="318"/>
    </row>
    <row r="8" spans="1:20" s="76" customFormat="1" ht="28.25" customHeight="1">
      <c r="A8" s="42"/>
      <c r="B8" s="280" t="s">
        <v>318</v>
      </c>
      <c r="C8" s="322"/>
      <c r="D8" s="322"/>
      <c r="E8" s="322"/>
      <c r="F8" s="322"/>
      <c r="G8" s="322"/>
      <c r="H8" s="322"/>
      <c r="I8" s="322"/>
      <c r="J8" s="322"/>
      <c r="K8" s="322"/>
      <c r="L8" s="322"/>
      <c r="M8" s="322"/>
      <c r="N8" s="322"/>
      <c r="O8" s="322"/>
      <c r="P8" s="322"/>
      <c r="Q8" s="322"/>
      <c r="R8" s="322"/>
      <c r="S8" s="323"/>
      <c r="T8" s="308" t="s">
        <v>325</v>
      </c>
    </row>
    <row r="9" spans="1:20" s="76" customFormat="1" ht="64.5" customHeight="1">
      <c r="A9" s="42"/>
      <c r="B9" s="280" t="s">
        <v>11</v>
      </c>
      <c r="C9" s="323"/>
      <c r="D9" s="311" t="s">
        <v>319</v>
      </c>
      <c r="E9" s="320"/>
      <c r="F9" s="311" t="s">
        <v>321</v>
      </c>
      <c r="G9" s="320"/>
      <c r="H9" s="311" t="s">
        <v>320</v>
      </c>
      <c r="I9" s="320"/>
      <c r="J9" s="311" t="s">
        <v>322</v>
      </c>
      <c r="K9" s="320"/>
      <c r="L9" s="313" t="s">
        <v>324</v>
      </c>
      <c r="M9" s="320"/>
      <c r="N9" s="313" t="s">
        <v>323</v>
      </c>
      <c r="O9" s="320"/>
      <c r="P9" s="311" t="s">
        <v>327</v>
      </c>
      <c r="Q9" s="320"/>
      <c r="R9" s="311" t="s">
        <v>326</v>
      </c>
      <c r="S9" s="321"/>
      <c r="T9" s="309"/>
    </row>
    <row r="10" spans="1:20" s="102" customFormat="1">
      <c r="A10" s="114"/>
      <c r="B10" s="199" t="s">
        <v>10</v>
      </c>
      <c r="C10" s="200" t="s">
        <v>139</v>
      </c>
      <c r="D10" s="199" t="s">
        <v>10</v>
      </c>
      <c r="E10" s="200" t="s">
        <v>139</v>
      </c>
      <c r="F10" s="13" t="s">
        <v>10</v>
      </c>
      <c r="G10" s="15" t="s">
        <v>139</v>
      </c>
      <c r="H10" s="14" t="s">
        <v>10</v>
      </c>
      <c r="I10" s="15" t="s">
        <v>139</v>
      </c>
      <c r="J10" s="14" t="s">
        <v>10</v>
      </c>
      <c r="K10" s="15" t="s">
        <v>139</v>
      </c>
      <c r="L10" s="14" t="s">
        <v>10</v>
      </c>
      <c r="M10" s="15" t="s">
        <v>139</v>
      </c>
      <c r="N10" s="14" t="s">
        <v>10</v>
      </c>
      <c r="O10" s="15" t="s">
        <v>139</v>
      </c>
      <c r="P10" s="14" t="s">
        <v>10</v>
      </c>
      <c r="Q10" s="15" t="s">
        <v>139</v>
      </c>
      <c r="R10" s="14" t="s">
        <v>10</v>
      </c>
      <c r="S10" s="14" t="s">
        <v>139</v>
      </c>
      <c r="T10" s="310"/>
    </row>
    <row r="11" spans="1:20">
      <c r="A11" s="186"/>
      <c r="B11" s="201"/>
      <c r="C11" s="202"/>
      <c r="D11" s="203"/>
      <c r="E11" s="203"/>
      <c r="F11" s="201"/>
      <c r="G11" s="203"/>
      <c r="H11" s="201"/>
      <c r="I11" s="202"/>
      <c r="J11" s="204"/>
      <c r="K11" s="203"/>
      <c r="L11" s="201"/>
      <c r="M11" s="202"/>
      <c r="N11" s="201"/>
      <c r="O11" s="203"/>
      <c r="P11" s="201"/>
      <c r="Q11" s="202"/>
      <c r="R11" s="204"/>
      <c r="S11" s="203"/>
      <c r="T11" s="205"/>
    </row>
    <row r="12" spans="1:20">
      <c r="A12" s="93" t="s">
        <v>46</v>
      </c>
      <c r="B12" s="187">
        <v>-0.63666424992779225</v>
      </c>
      <c r="C12" s="188">
        <v>0.24362275278661297</v>
      </c>
      <c r="D12" s="187">
        <v>0.26586642981892911</v>
      </c>
      <c r="E12" s="188">
        <v>7.1807389301681471E-2</v>
      </c>
      <c r="F12" s="187">
        <v>-4.4763307872651197E-2</v>
      </c>
      <c r="G12" s="188">
        <v>1.914009878520748E-2</v>
      </c>
      <c r="H12" s="187">
        <v>0.1340959573396536</v>
      </c>
      <c r="I12" s="188">
        <v>3.4425295096075927E-2</v>
      </c>
      <c r="J12" s="187">
        <v>3.30530660699489E-2</v>
      </c>
      <c r="K12" s="188">
        <v>3.6647532171006157E-2</v>
      </c>
      <c r="L12" s="187">
        <v>0.90726387304921208</v>
      </c>
      <c r="M12" s="188">
        <v>0.65423476645210188</v>
      </c>
      <c r="N12" s="187">
        <v>-0.1285571806874628</v>
      </c>
      <c r="O12" s="188">
        <v>5.7721151250051138E-2</v>
      </c>
      <c r="P12" s="187">
        <v>6.1953957368636996E-3</v>
      </c>
      <c r="Q12" s="188">
        <v>8.7379666908301054E-2</v>
      </c>
      <c r="R12" s="187">
        <v>2.231950954478406</v>
      </c>
      <c r="S12" s="195">
        <v>1.3087008864252472</v>
      </c>
      <c r="T12" s="210">
        <v>0.13822075837521319</v>
      </c>
    </row>
    <row r="13" spans="1:20">
      <c r="A13" s="93" t="s">
        <v>50</v>
      </c>
      <c r="B13" s="187">
        <v>-1.332494227001626</v>
      </c>
      <c r="C13" s="188">
        <v>0.16314016749596449</v>
      </c>
      <c r="D13" s="187">
        <v>0.21270390191886521</v>
      </c>
      <c r="E13" s="188">
        <v>5.1967034969418742E-2</v>
      </c>
      <c r="F13" s="187">
        <v>-3.4866539515105002E-2</v>
      </c>
      <c r="G13" s="188">
        <v>2.0777662673522681E-2</v>
      </c>
      <c r="H13" s="187">
        <v>0.14812257254621111</v>
      </c>
      <c r="I13" s="188">
        <v>2.0817135801157103E-2</v>
      </c>
      <c r="J13" s="187">
        <v>6.2471723567706097E-2</v>
      </c>
      <c r="K13" s="188">
        <v>3.0712124608276575E-2</v>
      </c>
      <c r="L13" s="187">
        <v>1.4954449858975061</v>
      </c>
      <c r="M13" s="188">
        <v>0.61182129022484177</v>
      </c>
      <c r="N13" s="187">
        <v>-1.8509852724921699E-2</v>
      </c>
      <c r="O13" s="188">
        <v>4.9542205318689143E-2</v>
      </c>
      <c r="P13" s="187">
        <v>-0.18180327734568791</v>
      </c>
      <c r="Q13" s="188">
        <v>5.1946524493499728E-2</v>
      </c>
      <c r="R13" s="187">
        <v>-0.52644404217386298</v>
      </c>
      <c r="S13" s="195">
        <v>0.90718544920784627</v>
      </c>
      <c r="T13" s="210">
        <v>0.1806652457675845</v>
      </c>
    </row>
    <row r="14" spans="1:20">
      <c r="A14" s="93" t="s">
        <v>59</v>
      </c>
      <c r="B14" s="187">
        <v>-1.193574212926062</v>
      </c>
      <c r="C14" s="188">
        <v>0.14670699352384825</v>
      </c>
      <c r="D14" s="187">
        <v>0.17125714571276729</v>
      </c>
      <c r="E14" s="188">
        <v>4.1730725161618756E-2</v>
      </c>
      <c r="F14" s="187">
        <v>-5.7496979810210298E-2</v>
      </c>
      <c r="G14" s="188">
        <v>1.1050169723137106E-2</v>
      </c>
      <c r="H14" s="187">
        <v>0.26481699365181932</v>
      </c>
      <c r="I14" s="188">
        <v>1.8837510587186988E-2</v>
      </c>
      <c r="J14" s="187">
        <v>5.3651673834457701E-2</v>
      </c>
      <c r="K14" s="188">
        <v>3.2958112688059052E-2</v>
      </c>
      <c r="L14" s="187">
        <v>0.75431713457330041</v>
      </c>
      <c r="M14" s="188">
        <v>0.58525266637842355</v>
      </c>
      <c r="N14" s="187">
        <v>-9.6398419937760396E-2</v>
      </c>
      <c r="O14" s="188">
        <v>3.9978784568729255E-2</v>
      </c>
      <c r="P14" s="187">
        <v>-0.1036994605544132</v>
      </c>
      <c r="Q14" s="188">
        <v>3.8799426498388127E-2</v>
      </c>
      <c r="R14" s="187">
        <v>0.81483943742986009</v>
      </c>
      <c r="S14" s="195">
        <v>0.66960274069306713</v>
      </c>
      <c r="T14" s="210">
        <v>0.2970771235145041</v>
      </c>
    </row>
    <row r="15" spans="1:20">
      <c r="A15" s="78" t="s">
        <v>62</v>
      </c>
      <c r="B15" s="187">
        <v>-1.439330230603274</v>
      </c>
      <c r="C15" s="188">
        <v>0.12204876989114553</v>
      </c>
      <c r="D15" s="187">
        <v>8.4832170751509006E-3</v>
      </c>
      <c r="E15" s="188">
        <v>4.4010481147588279E-2</v>
      </c>
      <c r="F15" s="187">
        <v>-9.6172542673300995E-3</v>
      </c>
      <c r="G15" s="188">
        <v>2.1230152604536708E-2</v>
      </c>
      <c r="H15" s="187">
        <v>0.14732901790862399</v>
      </c>
      <c r="I15" s="188">
        <v>1.4877846610462092E-2</v>
      </c>
      <c r="J15" s="187">
        <v>0.1543319219281061</v>
      </c>
      <c r="K15" s="188">
        <v>3.1152183142681342E-2</v>
      </c>
      <c r="L15" s="187">
        <v>0.5657522050120416</v>
      </c>
      <c r="M15" s="188">
        <v>0.43744884575596599</v>
      </c>
      <c r="N15" s="187">
        <v>-3.7796189863565602E-2</v>
      </c>
      <c r="O15" s="188">
        <v>4.0489407488172938E-2</v>
      </c>
      <c r="P15" s="187">
        <v>-7.0755323749839005E-2</v>
      </c>
      <c r="Q15" s="188">
        <v>3.8352292946566287E-2</v>
      </c>
      <c r="R15" s="187">
        <v>-9.8383748008397498E-2</v>
      </c>
      <c r="S15" s="195">
        <v>0.44250583046628073</v>
      </c>
      <c r="T15" s="210">
        <v>0.20691256995476059</v>
      </c>
    </row>
    <row r="16" spans="1:20">
      <c r="A16" s="78" t="s">
        <v>75</v>
      </c>
      <c r="B16" s="187">
        <v>-1.4615743777123309</v>
      </c>
      <c r="C16" s="188">
        <v>0.14953977718845157</v>
      </c>
      <c r="D16" s="187">
        <v>-8.5170011598200007E-3</v>
      </c>
      <c r="E16" s="188">
        <v>4.1082609624525583E-2</v>
      </c>
      <c r="F16" s="187">
        <v>-4.6397394997045698E-2</v>
      </c>
      <c r="G16" s="188">
        <v>1.046546771416312E-2</v>
      </c>
      <c r="H16" s="187">
        <v>0.15761135809379401</v>
      </c>
      <c r="I16" s="188">
        <v>1.5254141437428637E-2</v>
      </c>
      <c r="J16" s="187">
        <v>0.13089074802435111</v>
      </c>
      <c r="K16" s="188">
        <v>2.0133393304676599E-2</v>
      </c>
      <c r="L16" s="187">
        <v>0.60222439562333141</v>
      </c>
      <c r="M16" s="188">
        <v>0.46459024176131708</v>
      </c>
      <c r="N16" s="187">
        <v>6.5014708184751996E-3</v>
      </c>
      <c r="O16" s="188">
        <v>4.3393664491898264E-2</v>
      </c>
      <c r="P16" s="187">
        <v>-0.21700570896425511</v>
      </c>
      <c r="Q16" s="188">
        <v>4.8878992357885946E-2</v>
      </c>
      <c r="R16" s="187">
        <v>0.70577796667985992</v>
      </c>
      <c r="S16" s="195">
        <v>0.48982071428723595</v>
      </c>
      <c r="T16" s="210">
        <v>0.2220504534926345</v>
      </c>
    </row>
    <row r="17" spans="1:20">
      <c r="A17" s="110" t="s">
        <v>353</v>
      </c>
      <c r="B17" s="187">
        <v>-1.0854732563132741</v>
      </c>
      <c r="C17" s="188">
        <v>0.20289598133315775</v>
      </c>
      <c r="D17" s="187">
        <v>-0.19402008647517061</v>
      </c>
      <c r="E17" s="188">
        <v>5.3599755058710633E-2</v>
      </c>
      <c r="F17" s="187">
        <v>-6.10172956745638E-2</v>
      </c>
      <c r="G17" s="188">
        <v>3.8500246827621064E-2</v>
      </c>
      <c r="H17" s="187">
        <v>0.1256182267487197</v>
      </c>
      <c r="I17" s="188">
        <v>2.512480164730296E-2</v>
      </c>
      <c r="J17" s="187">
        <v>0.12225633089480741</v>
      </c>
      <c r="K17" s="188">
        <v>2.8612548979991145E-2</v>
      </c>
      <c r="L17" s="187">
        <v>0.7268112099540559</v>
      </c>
      <c r="M17" s="188">
        <v>0.82004167338340095</v>
      </c>
      <c r="N17" s="187">
        <v>1.0369229246964E-2</v>
      </c>
      <c r="O17" s="188">
        <v>6.8378976496869068E-2</v>
      </c>
      <c r="P17" s="187">
        <v>-0.25214112267804811</v>
      </c>
      <c r="Q17" s="188">
        <v>7.5534445559501215E-2</v>
      </c>
      <c r="R17" s="187">
        <v>1.7312309590909299E-2</v>
      </c>
      <c r="S17" s="195">
        <v>0.70890848526412953</v>
      </c>
      <c r="T17" s="210">
        <v>0.19796344695272641</v>
      </c>
    </row>
    <row r="18" spans="1:20">
      <c r="A18" s="78" t="s">
        <v>39</v>
      </c>
      <c r="B18" s="187">
        <v>-1.066234508449097</v>
      </c>
      <c r="C18" s="188">
        <v>0.16372602331123851</v>
      </c>
      <c r="D18" s="187">
        <v>0.23217426837030741</v>
      </c>
      <c r="E18" s="188">
        <v>4.2748830216886073E-2</v>
      </c>
      <c r="F18" s="187">
        <v>-4.2048935362016898E-2</v>
      </c>
      <c r="G18" s="188">
        <v>1.0853982532116535E-2</v>
      </c>
      <c r="H18" s="187">
        <v>0.1125791589998197</v>
      </c>
      <c r="I18" s="188">
        <v>1.544180752228635E-2</v>
      </c>
      <c r="J18" s="187">
        <v>9.4281934207197798E-2</v>
      </c>
      <c r="K18" s="188">
        <v>4.5867792015949344E-2</v>
      </c>
      <c r="L18" s="187">
        <v>-0.43452492896504857</v>
      </c>
      <c r="M18" s="188">
        <v>0.54551452370761022</v>
      </c>
      <c r="N18" s="187">
        <v>-0.14760147847660701</v>
      </c>
      <c r="O18" s="188">
        <v>3.7760380869335926E-2</v>
      </c>
      <c r="P18" s="187">
        <v>-2.98685565369269E-2</v>
      </c>
      <c r="Q18" s="188">
        <v>2.3777503703332259E-2</v>
      </c>
      <c r="R18" s="187">
        <v>-1.4926311559502741</v>
      </c>
      <c r="S18" s="195">
        <v>0.67708977598343156</v>
      </c>
      <c r="T18" s="210">
        <v>0.1602901889926874</v>
      </c>
    </row>
    <row r="19" spans="1:20">
      <c r="A19" s="78" t="s">
        <v>78</v>
      </c>
      <c r="B19" s="187">
        <v>-0.87020754661163979</v>
      </c>
      <c r="C19" s="188">
        <v>0.19003727019317823</v>
      </c>
      <c r="D19" s="187">
        <v>0.1249830249366215</v>
      </c>
      <c r="E19" s="188">
        <v>4.4550982890757165E-2</v>
      </c>
      <c r="F19" s="187">
        <v>-4.3212685616628999E-2</v>
      </c>
      <c r="G19" s="188">
        <v>4.9469201671364212E-2</v>
      </c>
      <c r="H19" s="187">
        <v>0.14562471835928081</v>
      </c>
      <c r="I19" s="188">
        <v>2.2449485715399623E-2</v>
      </c>
      <c r="J19" s="187">
        <v>6.2211281273279601E-2</v>
      </c>
      <c r="K19" s="188">
        <v>3.8326894365481555E-2</v>
      </c>
      <c r="L19" s="187">
        <v>1.6565555087621719</v>
      </c>
      <c r="M19" s="188">
        <v>0.68326996160855702</v>
      </c>
      <c r="N19" s="187">
        <v>3.8001220397308397E-2</v>
      </c>
      <c r="O19" s="188">
        <v>5.4873187722918909E-2</v>
      </c>
      <c r="P19" s="187">
        <v>-0.18370361246420319</v>
      </c>
      <c r="Q19" s="188">
        <v>5.6005846766633761E-2</v>
      </c>
      <c r="R19" s="187">
        <v>-0.1907486310051931</v>
      </c>
      <c r="S19" s="195">
        <v>0.75693709456838976</v>
      </c>
      <c r="T19" s="210">
        <v>0.1283886993282346</v>
      </c>
    </row>
    <row r="20" spans="1:20">
      <c r="A20" s="93" t="s">
        <v>61</v>
      </c>
      <c r="B20" s="187">
        <v>-1.371965663246113</v>
      </c>
      <c r="C20" s="188">
        <v>0.19688380940594224</v>
      </c>
      <c r="D20" s="187">
        <v>3.7506187036570299E-2</v>
      </c>
      <c r="E20" s="188">
        <v>2.6846801281521691E-2</v>
      </c>
      <c r="F20" s="187">
        <v>-3.4752758168547102E-2</v>
      </c>
      <c r="G20" s="188">
        <v>1.4918044141561304E-2</v>
      </c>
      <c r="H20" s="187">
        <v>0.1206612648810132</v>
      </c>
      <c r="I20" s="188">
        <v>1.8077136498771112E-2</v>
      </c>
      <c r="J20" s="187">
        <v>4.4816216975409398E-2</v>
      </c>
      <c r="K20" s="188">
        <v>6.3053623599590297E-2</v>
      </c>
      <c r="L20" s="187">
        <v>2.3494052181196028</v>
      </c>
      <c r="M20" s="188">
        <v>0.72038356573265094</v>
      </c>
      <c r="N20" s="187">
        <v>-8.7590204243339506E-2</v>
      </c>
      <c r="O20" s="188">
        <v>4.4772414367722377E-2</v>
      </c>
      <c r="P20" s="187">
        <v>-6.8669107262004606E-2</v>
      </c>
      <c r="Q20" s="188">
        <v>4.5535512074903473E-2</v>
      </c>
      <c r="R20" s="187">
        <v>-0.66416357346522592</v>
      </c>
      <c r="S20" s="195">
        <v>0.63376583981835688</v>
      </c>
      <c r="T20" s="210">
        <v>0.1440609273152115</v>
      </c>
    </row>
    <row r="21" spans="1:20">
      <c r="A21" s="93" t="s">
        <v>40</v>
      </c>
      <c r="B21" s="187">
        <v>-1.332097637832504</v>
      </c>
      <c r="C21" s="188">
        <v>0.10634555586633861</v>
      </c>
      <c r="D21" s="187">
        <v>3.0147941778223799E-2</v>
      </c>
      <c r="E21" s="188">
        <v>3.1683339593104286E-2</v>
      </c>
      <c r="F21" s="187">
        <v>-2.6019775719057E-2</v>
      </c>
      <c r="G21" s="188">
        <v>9.2520943444478268E-3</v>
      </c>
      <c r="H21" s="187">
        <v>0.1168712890097393</v>
      </c>
      <c r="I21" s="188">
        <v>1.6621886371189637E-2</v>
      </c>
      <c r="J21" s="187">
        <v>5.9566300939273099E-2</v>
      </c>
      <c r="K21" s="188">
        <v>2.3596520555287506E-2</v>
      </c>
      <c r="L21" s="187">
        <v>6.1952299383775597E-2</v>
      </c>
      <c r="M21" s="188">
        <v>0.38821402638260027</v>
      </c>
      <c r="N21" s="187">
        <v>-5.5939992412938302E-2</v>
      </c>
      <c r="O21" s="188">
        <v>3.0471073025388658E-2</v>
      </c>
      <c r="P21" s="187">
        <v>-9.6458974972985098E-2</v>
      </c>
      <c r="Q21" s="188">
        <v>3.0497627924533203E-2</v>
      </c>
      <c r="R21" s="187">
        <v>-0.59810320209578438</v>
      </c>
      <c r="S21" s="195">
        <v>0.41092972632039088</v>
      </c>
      <c r="T21" s="210">
        <v>0.18958914632048321</v>
      </c>
    </row>
    <row r="22" spans="1:20">
      <c r="A22" s="93" t="s">
        <v>77</v>
      </c>
      <c r="B22" s="187">
        <v>-1.0875208322186769</v>
      </c>
      <c r="C22" s="188">
        <v>0.17336016720087227</v>
      </c>
      <c r="D22" s="187">
        <v>5.3224686896082202E-2</v>
      </c>
      <c r="E22" s="188">
        <v>2.9260699454104828E-2</v>
      </c>
      <c r="F22" s="187">
        <v>-3.5102610375828597E-2</v>
      </c>
      <c r="G22" s="188">
        <v>1.5701735354400469E-2</v>
      </c>
      <c r="H22" s="187">
        <v>0.17315838942276171</v>
      </c>
      <c r="I22" s="188">
        <v>2.5084950648550274E-2</v>
      </c>
      <c r="J22" s="187">
        <v>2.8073863368464801E-2</v>
      </c>
      <c r="K22" s="188">
        <v>3.1580702976492618E-2</v>
      </c>
      <c r="L22" s="187">
        <v>1.1105230541929301</v>
      </c>
      <c r="M22" s="188">
        <v>0.7977690138151855</v>
      </c>
      <c r="N22" s="187">
        <v>-0.18964709334596611</v>
      </c>
      <c r="O22" s="188">
        <v>5.8090920260882362E-2</v>
      </c>
      <c r="P22" s="187">
        <v>3.1089640227581002E-3</v>
      </c>
      <c r="Q22" s="188">
        <v>6.324369190077353E-2</v>
      </c>
      <c r="R22" s="187">
        <v>2.2587592818875499E-2</v>
      </c>
      <c r="S22" s="195">
        <v>0.75931807246915239</v>
      </c>
      <c r="T22" s="210">
        <v>0.18367449708666819</v>
      </c>
    </row>
    <row r="23" spans="1:20">
      <c r="A23" s="93" t="s">
        <v>28</v>
      </c>
      <c r="B23" s="187">
        <v>-1.260821543110648</v>
      </c>
      <c r="C23" s="188">
        <v>0.23871332080592769</v>
      </c>
      <c r="D23" s="187">
        <v>7.6230383512980601E-2</v>
      </c>
      <c r="E23" s="188">
        <v>4.0776037323556467E-2</v>
      </c>
      <c r="F23" s="187">
        <v>-2.08611307153709E-2</v>
      </c>
      <c r="G23" s="188">
        <v>1.7403601945228862E-2</v>
      </c>
      <c r="H23" s="187">
        <v>7.7268791671956494E-2</v>
      </c>
      <c r="I23" s="188">
        <v>2.0224574355536255E-2</v>
      </c>
      <c r="J23" s="187">
        <v>3.6370918123279E-2</v>
      </c>
      <c r="K23" s="188">
        <v>5.6890848187650035E-2</v>
      </c>
      <c r="L23" s="187">
        <v>1.6394433220975639</v>
      </c>
      <c r="M23" s="188">
        <v>0.78244244326359258</v>
      </c>
      <c r="N23" s="187">
        <v>-8.4009670260790995E-3</v>
      </c>
      <c r="O23" s="188">
        <v>4.8918777329196209E-2</v>
      </c>
      <c r="P23" s="187">
        <v>-0.11433604315897231</v>
      </c>
      <c r="Q23" s="188">
        <v>5.8439462900407482E-2</v>
      </c>
      <c r="R23" s="187">
        <v>-0.86737569681533777</v>
      </c>
      <c r="S23" s="195">
        <v>1.1656799590722819</v>
      </c>
      <c r="T23" s="210">
        <v>0.1051955879008797</v>
      </c>
    </row>
    <row r="24" spans="1:20">
      <c r="A24" s="93" t="s">
        <v>44</v>
      </c>
      <c r="B24" s="187">
        <v>-1.5988858448577941</v>
      </c>
      <c r="C24" s="188">
        <v>0.18484623376299147</v>
      </c>
      <c r="D24" s="187">
        <v>9.37117774461841E-2</v>
      </c>
      <c r="E24" s="188">
        <v>4.804918321752065E-2</v>
      </c>
      <c r="F24" s="187">
        <v>-5.1069738725824897E-2</v>
      </c>
      <c r="G24" s="188">
        <v>8.1756647364429041E-3</v>
      </c>
      <c r="H24" s="187">
        <v>4.3384139746790402E-2</v>
      </c>
      <c r="I24" s="188">
        <v>2.4434982340837828E-2</v>
      </c>
      <c r="J24" s="187">
        <v>0.10196420068940711</v>
      </c>
      <c r="K24" s="188">
        <v>3.7393722228411766E-2</v>
      </c>
      <c r="L24" s="187">
        <v>0.50303417402317052</v>
      </c>
      <c r="M24" s="188">
        <v>0.47900659566892367</v>
      </c>
      <c r="N24" s="187">
        <v>-8.4766117704064003E-2</v>
      </c>
      <c r="O24" s="188">
        <v>3.7614735297214409E-2</v>
      </c>
      <c r="P24" s="187">
        <v>-7.9171235110705507E-2</v>
      </c>
      <c r="Q24" s="188">
        <v>3.7604541992958235E-2</v>
      </c>
      <c r="R24" s="187">
        <v>1.3046281487769089</v>
      </c>
      <c r="S24" s="195">
        <v>0.61274786759260302</v>
      </c>
      <c r="T24" s="210">
        <v>0.2102330687743805</v>
      </c>
    </row>
    <row r="25" spans="1:20">
      <c r="A25" s="93" t="s">
        <v>33</v>
      </c>
      <c r="B25" s="187">
        <v>-0.3732180678728606</v>
      </c>
      <c r="C25" s="188">
        <v>0.12550634305603978</v>
      </c>
      <c r="D25" s="187">
        <v>6.7859153782603002E-2</v>
      </c>
      <c r="E25" s="188">
        <v>2.8035824290271811E-2</v>
      </c>
      <c r="F25" s="187">
        <v>-3.4407363061353002E-2</v>
      </c>
      <c r="G25" s="188">
        <v>9.0214331903185029E-3</v>
      </c>
      <c r="H25" s="187">
        <v>0.1975841328688307</v>
      </c>
      <c r="I25" s="188">
        <v>3.0426966823122997E-2</v>
      </c>
      <c r="J25" s="187">
        <v>7.9060745027826798E-2</v>
      </c>
      <c r="K25" s="188">
        <v>3.8953822812760192E-2</v>
      </c>
      <c r="L25" s="187">
        <v>0.1983475677542906</v>
      </c>
      <c r="M25" s="188">
        <v>0.53601896828058226</v>
      </c>
      <c r="N25" s="187">
        <v>-8.9743121177988106E-2</v>
      </c>
      <c r="O25" s="188">
        <v>2.9420991334295821E-2</v>
      </c>
      <c r="P25" s="187">
        <v>-0.15348254264760819</v>
      </c>
      <c r="Q25" s="188">
        <v>2.5819205778123043E-2</v>
      </c>
      <c r="R25" s="187">
        <v>-0.7070640536315248</v>
      </c>
      <c r="S25" s="195">
        <v>0.4161694511761882</v>
      </c>
      <c r="T25" s="210">
        <v>0.18829781561122849</v>
      </c>
    </row>
    <row r="26" spans="1:20">
      <c r="A26" s="93" t="s">
        <v>51</v>
      </c>
      <c r="B26" s="187">
        <v>-0.74693318563490185</v>
      </c>
      <c r="C26" s="188">
        <v>0.13169374602130837</v>
      </c>
      <c r="D26" s="187">
        <v>0.12858489691006961</v>
      </c>
      <c r="E26" s="188">
        <v>4.1019203782867074E-2</v>
      </c>
      <c r="F26" s="187">
        <v>-6.9104313189799094E-2</v>
      </c>
      <c r="G26" s="188">
        <v>1.167605704925989E-2</v>
      </c>
      <c r="H26" s="187">
        <v>0.18799418835479181</v>
      </c>
      <c r="I26" s="188">
        <v>2.6475561346185963E-2</v>
      </c>
      <c r="J26" s="187">
        <v>6.7420500494099603E-2</v>
      </c>
      <c r="K26" s="188">
        <v>4.4472788722830475E-2</v>
      </c>
      <c r="L26" s="187">
        <v>1.4737529478562701</v>
      </c>
      <c r="M26" s="188">
        <v>0.52092515172444742</v>
      </c>
      <c r="N26" s="187">
        <v>-1.06242669027217E-2</v>
      </c>
      <c r="O26" s="188">
        <v>5.4591210738412208E-2</v>
      </c>
      <c r="P26" s="187">
        <v>-0.13063774466288289</v>
      </c>
      <c r="Q26" s="188">
        <v>5.0481786218673268E-2</v>
      </c>
      <c r="R26" s="187">
        <v>-0.80267273929681637</v>
      </c>
      <c r="S26" s="195">
        <v>1.3089658105164164</v>
      </c>
      <c r="T26" s="210">
        <v>0.14161999225227581</v>
      </c>
    </row>
    <row r="27" spans="1:20">
      <c r="A27" s="93" t="s">
        <v>69</v>
      </c>
      <c r="B27" s="187">
        <v>-1.331224335423612</v>
      </c>
      <c r="C27" s="188">
        <v>0.12558624180955635</v>
      </c>
      <c r="D27" s="187">
        <v>8.8377145322106498E-2</v>
      </c>
      <c r="E27" s="188">
        <v>6.540115135072605E-2</v>
      </c>
      <c r="F27" s="187">
        <v>-5.1790257695466503E-2</v>
      </c>
      <c r="G27" s="188">
        <v>1.6336676217525697E-2</v>
      </c>
      <c r="H27" s="187">
        <v>0.1751831074004892</v>
      </c>
      <c r="I27" s="188">
        <v>2.0978808873017118E-2</v>
      </c>
      <c r="J27" s="187">
        <v>0.16249782494577791</v>
      </c>
      <c r="K27" s="188">
        <v>3.6432586889863963E-2</v>
      </c>
      <c r="L27" s="187">
        <v>1.045785217094404</v>
      </c>
      <c r="M27" s="188">
        <v>0.59323566739523914</v>
      </c>
      <c r="N27" s="187">
        <v>-8.8324526188109695E-2</v>
      </c>
      <c r="O27" s="188">
        <v>4.7766066261227438E-2</v>
      </c>
      <c r="P27" s="187">
        <v>-0.10762592058651051</v>
      </c>
      <c r="Q27" s="188">
        <v>3.910609556111215E-2</v>
      </c>
      <c r="R27" s="187">
        <v>-0.74934013458573934</v>
      </c>
      <c r="S27" s="195">
        <v>0.78715765626858203</v>
      </c>
      <c r="T27" s="210">
        <v>0.19577601664387009</v>
      </c>
    </row>
    <row r="28" spans="1:20">
      <c r="A28" s="93" t="s">
        <v>36</v>
      </c>
      <c r="B28" s="187">
        <v>-0.47211214296998349</v>
      </c>
      <c r="C28" s="188">
        <v>0.12347033281458032</v>
      </c>
      <c r="D28" s="187">
        <v>8.5299002239687102E-2</v>
      </c>
      <c r="E28" s="188">
        <v>2.9666031927556191E-2</v>
      </c>
      <c r="F28" s="187">
        <v>-1.6573716256576901E-2</v>
      </c>
      <c r="G28" s="188">
        <v>9.7431565982234944E-3</v>
      </c>
      <c r="H28" s="187">
        <v>4.4582820702837103E-2</v>
      </c>
      <c r="I28" s="188">
        <v>2.2151670640221263E-2</v>
      </c>
      <c r="J28" s="187">
        <v>0.16431641613342771</v>
      </c>
      <c r="K28" s="188">
        <v>8.9274575290382921E-2</v>
      </c>
      <c r="L28" s="187">
        <v>-0.99330764553958417</v>
      </c>
      <c r="M28" s="188">
        <v>0.63965541892319344</v>
      </c>
      <c r="N28" s="187">
        <v>-7.5835544660345103E-2</v>
      </c>
      <c r="O28" s="188">
        <v>3.3097261063102734E-2</v>
      </c>
      <c r="P28" s="187">
        <v>-1.55458646835628E-2</v>
      </c>
      <c r="Q28" s="188">
        <v>3.2441415126236897E-2</v>
      </c>
      <c r="R28" s="187">
        <v>-1.032987089577917</v>
      </c>
      <c r="S28" s="195">
        <v>0.48496947103073124</v>
      </c>
      <c r="T28" s="210">
        <v>6.1593503384161703E-2</v>
      </c>
    </row>
    <row r="29" spans="1:20">
      <c r="A29" s="93" t="s">
        <v>41</v>
      </c>
      <c r="B29" s="187">
        <v>-1.5235394357009511</v>
      </c>
      <c r="C29" s="188">
        <v>9.461508846345619E-2</v>
      </c>
      <c r="D29" s="187">
        <v>7.5913389595728895E-2</v>
      </c>
      <c r="E29" s="188">
        <v>5.2243458913142124E-2</v>
      </c>
      <c r="F29" s="187">
        <v>6.0905587345942997E-3</v>
      </c>
      <c r="G29" s="188">
        <v>1.5756625984889413E-2</v>
      </c>
      <c r="H29" s="187">
        <v>6.67463177118338E-2</v>
      </c>
      <c r="I29" s="188">
        <v>1.8919826846866945E-2</v>
      </c>
      <c r="J29" s="187">
        <v>0.1836505474625531</v>
      </c>
      <c r="K29" s="188">
        <v>4.6622583129611844E-2</v>
      </c>
      <c r="L29" s="187">
        <v>0.4717579960155816</v>
      </c>
      <c r="M29" s="188">
        <v>0.42064650855920582</v>
      </c>
      <c r="N29" s="187">
        <v>-0.10364254492594201</v>
      </c>
      <c r="O29" s="188">
        <v>4.1019969321911799E-2</v>
      </c>
      <c r="P29" s="187">
        <v>-2.6926339210434899E-2</v>
      </c>
      <c r="Q29" s="188">
        <v>4.0418506956014295E-2</v>
      </c>
      <c r="R29" s="187">
        <v>-1.00642690997696</v>
      </c>
      <c r="S29" s="195">
        <v>0.56107627565636153</v>
      </c>
      <c r="T29" s="210">
        <v>0.17078055106006881</v>
      </c>
    </row>
    <row r="30" spans="1:20">
      <c r="A30" s="93" t="s">
        <v>70</v>
      </c>
      <c r="B30" s="187">
        <v>-1.501191718704955</v>
      </c>
      <c r="C30" s="188">
        <v>0.29803489741486788</v>
      </c>
      <c r="D30" s="187">
        <v>9.8629745829550294E-2</v>
      </c>
      <c r="E30" s="188">
        <v>3.5517957855006665E-2</v>
      </c>
      <c r="F30" s="187">
        <v>-5.8267731877438299E-2</v>
      </c>
      <c r="G30" s="188">
        <v>2.3384753237378191E-2</v>
      </c>
      <c r="H30" s="187">
        <v>3.1493292347700701E-2</v>
      </c>
      <c r="I30" s="188">
        <v>3.6208164189044441E-2</v>
      </c>
      <c r="J30" s="187">
        <v>6.9394823569708997E-2</v>
      </c>
      <c r="K30" s="188">
        <v>4.057928205143084E-2</v>
      </c>
      <c r="L30" s="187">
        <v>0.8275800635389865</v>
      </c>
      <c r="M30" s="188">
        <v>0.96155428895714712</v>
      </c>
      <c r="N30" s="187">
        <v>-6.5800059640159794E-2</v>
      </c>
      <c r="O30" s="188">
        <v>7.4986603443246938E-2</v>
      </c>
      <c r="P30" s="187">
        <v>-0.1574684370919919</v>
      </c>
      <c r="Q30" s="188">
        <v>6.6847042431367534E-2</v>
      </c>
      <c r="R30" s="187">
        <v>0.13775295947040339</v>
      </c>
      <c r="S30" s="195">
        <v>1.0318007204784723</v>
      </c>
      <c r="T30" s="210">
        <v>0.14742742174940771</v>
      </c>
    </row>
    <row r="31" spans="1:20">
      <c r="A31" s="93" t="s">
        <v>57</v>
      </c>
      <c r="B31" s="187">
        <v>-0.99580648119773585</v>
      </c>
      <c r="C31" s="188">
        <v>0.1419496958322338</v>
      </c>
      <c r="D31" s="187">
        <v>0.2198763183874112</v>
      </c>
      <c r="E31" s="188">
        <v>6.3128791591916283E-2</v>
      </c>
      <c r="F31" s="187">
        <v>-4.7949832729870599E-2</v>
      </c>
      <c r="G31" s="188">
        <v>1.292787620673708E-2</v>
      </c>
      <c r="H31" s="187">
        <v>0.15704851973573891</v>
      </c>
      <c r="I31" s="188">
        <v>2.7080843354575928E-2</v>
      </c>
      <c r="J31" s="187">
        <v>2.6767355999039399E-2</v>
      </c>
      <c r="K31" s="188">
        <v>2.3850609615389387E-2</v>
      </c>
      <c r="L31" s="187">
        <v>0.229131029637345</v>
      </c>
      <c r="M31" s="188">
        <v>0.57490820835631229</v>
      </c>
      <c r="N31" s="187">
        <v>7.7195547345828E-3</v>
      </c>
      <c r="O31" s="188">
        <v>4.074349985879596E-2</v>
      </c>
      <c r="P31" s="187">
        <v>-0.18382488113298909</v>
      </c>
      <c r="Q31" s="188">
        <v>3.6491905230622415E-2</v>
      </c>
      <c r="R31" s="187">
        <v>-1.0904335076602261</v>
      </c>
      <c r="S31" s="195">
        <v>0.70548462339382767</v>
      </c>
      <c r="T31" s="210">
        <v>0.1447225692070214</v>
      </c>
    </row>
    <row r="32" spans="1:20">
      <c r="A32" s="93" t="s">
        <v>68</v>
      </c>
      <c r="B32" s="187">
        <v>-1.2603212412514351</v>
      </c>
      <c r="C32" s="188">
        <v>0.1473431093187251</v>
      </c>
      <c r="D32" s="187">
        <v>8.9020151318023502E-2</v>
      </c>
      <c r="E32" s="188">
        <v>5.0180404268032469E-2</v>
      </c>
      <c r="F32" s="187">
        <v>-4.1881718137076501E-2</v>
      </c>
      <c r="G32" s="188">
        <v>1.5112131815033703E-2</v>
      </c>
      <c r="H32" s="187">
        <v>0.1517290319477719</v>
      </c>
      <c r="I32" s="188">
        <v>2.1718152819962144E-2</v>
      </c>
      <c r="J32" s="187">
        <v>6.6267453178055505E-2</v>
      </c>
      <c r="K32" s="188">
        <v>2.8882385774309766E-2</v>
      </c>
      <c r="L32" s="187">
        <v>0.3102860468392839</v>
      </c>
      <c r="M32" s="188">
        <v>0.74454575050535832</v>
      </c>
      <c r="N32" s="187">
        <v>-5.9548615158299995E-4</v>
      </c>
      <c r="O32" s="188">
        <v>5.0551267775410802E-2</v>
      </c>
      <c r="P32" s="187">
        <v>-0.17650171162306261</v>
      </c>
      <c r="Q32" s="188">
        <v>4.3732374482840175E-2</v>
      </c>
      <c r="R32" s="187">
        <v>-0.87912480745081112</v>
      </c>
      <c r="S32" s="195">
        <v>0.79924350138399747</v>
      </c>
      <c r="T32" s="210">
        <v>0.20306612572386151</v>
      </c>
    </row>
    <row r="33" spans="1:20">
      <c r="A33" s="93" t="s">
        <v>54</v>
      </c>
      <c r="B33" s="187">
        <v>-8.1281196168006803E-2</v>
      </c>
      <c r="C33" s="188">
        <v>0.12827766084978751</v>
      </c>
      <c r="D33" s="187">
        <v>1.03616809720671E-2</v>
      </c>
      <c r="E33" s="188">
        <v>3.0268746407589104E-2</v>
      </c>
      <c r="F33" s="187">
        <v>9.3681586662446595E-2</v>
      </c>
      <c r="G33" s="188">
        <v>3.2156495665379328E-2</v>
      </c>
      <c r="H33" s="187">
        <v>9.0746626448692004E-3</v>
      </c>
      <c r="I33" s="188">
        <v>2.2361054715044685E-2</v>
      </c>
      <c r="J33" s="187">
        <v>0.15002963564374361</v>
      </c>
      <c r="K33" s="188">
        <v>2.9927115467899786E-2</v>
      </c>
      <c r="L33" s="187">
        <v>-0.78857507028986407</v>
      </c>
      <c r="M33" s="188">
        <v>0.46796743773182214</v>
      </c>
      <c r="N33" s="187">
        <v>-0.119173090586669</v>
      </c>
      <c r="O33" s="188">
        <v>5.7454695118087387E-2</v>
      </c>
      <c r="P33" s="187">
        <v>-9.6400261026746203E-2</v>
      </c>
      <c r="Q33" s="188">
        <v>5.6182712509691583E-2</v>
      </c>
      <c r="R33" s="187">
        <v>3.5249760456838661</v>
      </c>
      <c r="S33" s="195">
        <v>0.69019792065100494</v>
      </c>
      <c r="T33" s="210">
        <v>6.04719906934853E-2</v>
      </c>
    </row>
    <row r="34" spans="1:20">
      <c r="A34" s="93" t="s">
        <v>80</v>
      </c>
      <c r="B34" s="187">
        <v>-0.85701204958658628</v>
      </c>
      <c r="C34" s="188">
        <v>0.26428199374667388</v>
      </c>
      <c r="D34" s="187">
        <v>2.7369407798583399E-2</v>
      </c>
      <c r="E34" s="188">
        <v>2.2453339616683145E-2</v>
      </c>
      <c r="F34" s="187">
        <v>-2.92774218431993E-2</v>
      </c>
      <c r="G34" s="188">
        <v>1.7341021553531288E-2</v>
      </c>
      <c r="H34" s="187">
        <v>9.5344199491629505E-2</v>
      </c>
      <c r="I34" s="188">
        <v>2.4222929329641735E-2</v>
      </c>
      <c r="J34" s="187">
        <v>4.93882476933101E-2</v>
      </c>
      <c r="K34" s="188">
        <v>3.2465607992985382E-2</v>
      </c>
      <c r="L34" s="187">
        <v>0.1951985403258136</v>
      </c>
      <c r="M34" s="188">
        <v>1.0739403748842304</v>
      </c>
      <c r="N34" s="187">
        <v>3.6434418697731999E-3</v>
      </c>
      <c r="O34" s="188">
        <v>5.294102173070675E-2</v>
      </c>
      <c r="P34" s="187">
        <v>-6.0122074783617301E-2</v>
      </c>
      <c r="Q34" s="188">
        <v>5.480899903113276E-2</v>
      </c>
      <c r="R34" s="187">
        <v>0.31640966754163941</v>
      </c>
      <c r="S34" s="195">
        <v>2.398164093261093</v>
      </c>
      <c r="T34" s="210">
        <v>8.8246092084765596E-2</v>
      </c>
    </row>
    <row r="35" spans="1:20">
      <c r="A35" s="93" t="s">
        <v>52</v>
      </c>
      <c r="B35" s="187">
        <v>-5.5122959053673502E-2</v>
      </c>
      <c r="C35" s="188">
        <v>0.13765786842711311</v>
      </c>
      <c r="D35" s="187">
        <v>5.0254451002891498E-2</v>
      </c>
      <c r="E35" s="188">
        <v>2.6163029385032229E-2</v>
      </c>
      <c r="F35" s="187">
        <v>1.5968373675669899E-2</v>
      </c>
      <c r="G35" s="188">
        <v>8.992521982943591E-3</v>
      </c>
      <c r="H35" s="187">
        <v>7.7241065904517306E-2</v>
      </c>
      <c r="I35" s="188">
        <v>1.4667592919537269E-2</v>
      </c>
      <c r="J35" s="187">
        <v>6.9042984239521904E-2</v>
      </c>
      <c r="K35" s="188">
        <v>3.6356887316219097E-2</v>
      </c>
      <c r="L35" s="187">
        <v>-0.65011840744703508</v>
      </c>
      <c r="M35" s="188">
        <v>0.54709436802721345</v>
      </c>
      <c r="N35" s="187">
        <v>-9.8972174606482499E-2</v>
      </c>
      <c r="O35" s="188">
        <v>2.6747230386845695E-2</v>
      </c>
      <c r="P35" s="187">
        <v>-5.7654566317434097E-2</v>
      </c>
      <c r="Q35" s="188">
        <v>2.685078006888466E-2</v>
      </c>
      <c r="R35" s="187">
        <v>-0.76449349700240832</v>
      </c>
      <c r="S35" s="195">
        <v>0.44385703399922843</v>
      </c>
      <c r="T35" s="210">
        <v>5.8911052232172301E-2</v>
      </c>
    </row>
    <row r="36" spans="1:20">
      <c r="A36" s="93" t="s">
        <v>67</v>
      </c>
      <c r="B36" s="187">
        <v>-0.88078195926731473</v>
      </c>
      <c r="C36" s="188">
        <v>0.19504554265789095</v>
      </c>
      <c r="D36" s="187">
        <v>1.0682495651172699E-2</v>
      </c>
      <c r="E36" s="188">
        <v>2.0583338751985595E-2</v>
      </c>
      <c r="F36" s="187">
        <v>-3.3823523044731997E-2</v>
      </c>
      <c r="G36" s="188">
        <v>1.3442075889532322E-2</v>
      </c>
      <c r="H36" s="187">
        <v>0.1144110157230729</v>
      </c>
      <c r="I36" s="188">
        <v>1.5707084837619612E-2</v>
      </c>
      <c r="J36" s="187">
        <v>-9.223090705765E-4</v>
      </c>
      <c r="K36" s="188">
        <v>3.5797028301445044E-2</v>
      </c>
      <c r="L36" s="187">
        <v>0.3166952354201108</v>
      </c>
      <c r="M36" s="188">
        <v>0.51857557577130453</v>
      </c>
      <c r="N36" s="187">
        <v>-0.1771282032864249</v>
      </c>
      <c r="O36" s="188">
        <v>3.955210531107288E-2</v>
      </c>
      <c r="P36" s="187">
        <v>3.07485029771432E-2</v>
      </c>
      <c r="Q36" s="188">
        <v>3.5056509570361313E-2</v>
      </c>
      <c r="R36" s="187">
        <v>-0.53933392908712019</v>
      </c>
      <c r="S36" s="195">
        <v>0.79457210307529558</v>
      </c>
      <c r="T36" s="210">
        <v>0.1058018402093925</v>
      </c>
    </row>
    <row r="37" spans="1:20">
      <c r="A37" s="93" t="s">
        <v>63</v>
      </c>
      <c r="B37" s="187">
        <v>-0.4041705429168812</v>
      </c>
      <c r="C37" s="188">
        <v>0.11240388509798431</v>
      </c>
      <c r="D37" s="187">
        <v>-8.2537481841330002E-2</v>
      </c>
      <c r="E37" s="188">
        <v>4.1490759755353289E-2</v>
      </c>
      <c r="F37" s="187">
        <v>-1.1172367908259401E-2</v>
      </c>
      <c r="G37" s="188">
        <v>1.4387700670430477E-2</v>
      </c>
      <c r="H37" s="187">
        <v>0.1241213129474059</v>
      </c>
      <c r="I37" s="188">
        <v>2.170515191796149E-2</v>
      </c>
      <c r="J37" s="187">
        <v>2.28991596664282E-2</v>
      </c>
      <c r="K37" s="188">
        <v>4.550614132069445E-2</v>
      </c>
      <c r="L37" s="187">
        <v>0.31943075324707521</v>
      </c>
      <c r="M37" s="188">
        <v>0.52547699968239825</v>
      </c>
      <c r="N37" s="187">
        <v>-0.11381871562027319</v>
      </c>
      <c r="O37" s="188">
        <v>6.9852589750630537E-2</v>
      </c>
      <c r="P37" s="187">
        <v>-7.4548223759321103E-2</v>
      </c>
      <c r="Q37" s="188">
        <v>6.0256896296938256E-2</v>
      </c>
      <c r="R37" s="187">
        <v>0.13553548465427609</v>
      </c>
      <c r="S37" s="195">
        <v>1.0691074935207039</v>
      </c>
      <c r="T37" s="210">
        <v>7.0674944697125E-2</v>
      </c>
    </row>
    <row r="38" spans="1:20">
      <c r="A38" s="93" t="s">
        <v>37</v>
      </c>
      <c r="B38" s="187">
        <v>-0.96415376266358677</v>
      </c>
      <c r="C38" s="188">
        <v>0.12837988504878889</v>
      </c>
      <c r="D38" s="187">
        <v>1.9867770112255601E-2</v>
      </c>
      <c r="E38" s="188">
        <v>3.2274573190082034E-2</v>
      </c>
      <c r="F38" s="187">
        <v>-3.3168433060204498E-2</v>
      </c>
      <c r="G38" s="188">
        <v>1.1985099025600373E-2</v>
      </c>
      <c r="H38" s="187">
        <v>0.12912576318322569</v>
      </c>
      <c r="I38" s="188">
        <v>3.9080779353549193E-2</v>
      </c>
      <c r="J38" s="187">
        <v>0.1899730461746062</v>
      </c>
      <c r="K38" s="188">
        <v>7.7075496286223788E-2</v>
      </c>
      <c r="L38" s="187">
        <v>-0.9279752085701064</v>
      </c>
      <c r="M38" s="188">
        <v>0.92371550624459275</v>
      </c>
      <c r="N38" s="187">
        <v>-0.21174076044328061</v>
      </c>
      <c r="O38" s="188">
        <v>4.0101602752326791E-2</v>
      </c>
      <c r="P38" s="187">
        <v>-4.6816329515919498E-2</v>
      </c>
      <c r="Q38" s="188">
        <v>3.0404636716803969E-2</v>
      </c>
      <c r="R38" s="187">
        <v>-0.95764843200391447</v>
      </c>
      <c r="S38" s="195">
        <v>0.68036751723829414</v>
      </c>
      <c r="T38" s="210">
        <v>0.18320359366617181</v>
      </c>
    </row>
    <row r="39" spans="1:20">
      <c r="A39" s="93" t="s">
        <v>30</v>
      </c>
      <c r="B39" s="187">
        <v>-0.73859002742439472</v>
      </c>
      <c r="C39" s="188">
        <v>8.998525089782837E-2</v>
      </c>
      <c r="D39" s="187">
        <v>8.9883327345580202E-2</v>
      </c>
      <c r="E39" s="188">
        <v>3.1509077595446099E-2</v>
      </c>
      <c r="F39" s="187">
        <v>-2.6429282003849801E-2</v>
      </c>
      <c r="G39" s="188">
        <v>6.7432456580343251E-3</v>
      </c>
      <c r="H39" s="187">
        <v>6.80247536048975E-2</v>
      </c>
      <c r="I39" s="188">
        <v>1.6520506474634995E-2</v>
      </c>
      <c r="J39" s="187">
        <v>9.1069767848503999E-2</v>
      </c>
      <c r="K39" s="188">
        <v>2.9012892060974134E-2</v>
      </c>
      <c r="L39" s="187">
        <v>0.12775483714077521</v>
      </c>
      <c r="M39" s="188">
        <v>0.35748110317918436</v>
      </c>
      <c r="N39" s="187">
        <v>-0.1234621999704472</v>
      </c>
      <c r="O39" s="188">
        <v>2.9331179238607813E-2</v>
      </c>
      <c r="P39" s="187">
        <v>-7.7574037008232594E-2</v>
      </c>
      <c r="Q39" s="188">
        <v>2.6367162972413174E-2</v>
      </c>
      <c r="R39" s="187">
        <v>-1.9212469881044849</v>
      </c>
      <c r="S39" s="195">
        <v>0.33796480791227401</v>
      </c>
      <c r="T39" s="210">
        <v>0.15607627802632651</v>
      </c>
    </row>
    <row r="40" spans="1:20">
      <c r="A40" s="93" t="s">
        <v>47</v>
      </c>
      <c r="B40" s="187">
        <v>-1.626135076189283</v>
      </c>
      <c r="C40" s="188">
        <v>0.12860181177740396</v>
      </c>
      <c r="D40" s="187">
        <v>9.9896896190124804E-2</v>
      </c>
      <c r="E40" s="188">
        <v>2.7380157535640447E-2</v>
      </c>
      <c r="F40" s="187">
        <v>-2.5541239545689001E-2</v>
      </c>
      <c r="G40" s="188">
        <v>9.0712855783792196E-3</v>
      </c>
      <c r="H40" s="187">
        <v>0.1382612176878556</v>
      </c>
      <c r="I40" s="188">
        <v>1.8932806259967468E-2</v>
      </c>
      <c r="J40" s="187">
        <v>6.8025701780053599E-2</v>
      </c>
      <c r="K40" s="188">
        <v>2.9768449571458421E-2</v>
      </c>
      <c r="L40" s="187">
        <v>7.5353736290383097E-2</v>
      </c>
      <c r="M40" s="188">
        <v>0.69812492972035156</v>
      </c>
      <c r="N40" s="187">
        <v>-0.1164582336530753</v>
      </c>
      <c r="O40" s="188">
        <v>4.82333284091475E-2</v>
      </c>
      <c r="P40" s="187">
        <v>-9.67714032461819E-2</v>
      </c>
      <c r="Q40" s="188">
        <v>4.0086140489631855E-2</v>
      </c>
      <c r="R40" s="187">
        <v>-0.39357638309771192</v>
      </c>
      <c r="S40" s="195">
        <v>0.59480534987822187</v>
      </c>
      <c r="T40" s="210">
        <v>0.20657059821098189</v>
      </c>
    </row>
    <row r="41" spans="1:20">
      <c r="A41" s="93" t="s">
        <v>0</v>
      </c>
      <c r="B41" s="187">
        <v>-0.59984141409403602</v>
      </c>
      <c r="C41" s="188">
        <v>0.2634915787064222</v>
      </c>
      <c r="D41" s="187">
        <v>8.9273095895775999E-3</v>
      </c>
      <c r="E41" s="188">
        <v>4.0067750177273577E-2</v>
      </c>
      <c r="F41" s="187">
        <v>-2.7726592652404701E-2</v>
      </c>
      <c r="G41" s="188">
        <v>2.1560359801341095E-2</v>
      </c>
      <c r="H41" s="187">
        <v>0.1979922976066569</v>
      </c>
      <c r="I41" s="188">
        <v>2.9382324894178424E-2</v>
      </c>
      <c r="J41" s="187">
        <v>0.2133198062390452</v>
      </c>
      <c r="K41" s="188">
        <v>5.6674389523138961E-2</v>
      </c>
      <c r="L41" s="187">
        <v>1.9944528209356002E-3</v>
      </c>
      <c r="M41" s="188">
        <v>1.2277870693594781</v>
      </c>
      <c r="N41" s="187">
        <v>-4.5393137205772101E-2</v>
      </c>
      <c r="O41" s="188">
        <v>0.10215749430619847</v>
      </c>
      <c r="P41" s="187">
        <v>-0.34019158373172609</v>
      </c>
      <c r="Q41" s="188">
        <v>0.11516053631277924</v>
      </c>
      <c r="R41" s="187">
        <v>0.7784993123750652</v>
      </c>
      <c r="S41" s="195">
        <v>1.5331559987043486</v>
      </c>
      <c r="T41" s="210">
        <v>0.2225410708190694</v>
      </c>
    </row>
    <row r="42" spans="1:20">
      <c r="A42" s="93" t="s">
        <v>64</v>
      </c>
      <c r="B42" s="187">
        <v>-0.69468196137475791</v>
      </c>
      <c r="C42" s="188">
        <v>0.10092773921592738</v>
      </c>
      <c r="D42" s="187">
        <v>-1.6387251116473298E-2</v>
      </c>
      <c r="E42" s="188">
        <v>2.2509670109030201E-2</v>
      </c>
      <c r="F42" s="187">
        <v>1.7758891049292101E-2</v>
      </c>
      <c r="G42" s="188">
        <v>1.7092877870052169E-2</v>
      </c>
      <c r="H42" s="187">
        <v>7.6692342988218906E-2</v>
      </c>
      <c r="I42" s="188">
        <v>1.308377192545471E-2</v>
      </c>
      <c r="J42" s="187">
        <v>2.6241700434792299E-2</v>
      </c>
      <c r="K42" s="188">
        <v>3.6625932920290295E-2</v>
      </c>
      <c r="L42" s="187">
        <v>-0.1151323922205842</v>
      </c>
      <c r="M42" s="188">
        <v>0.3573649225573543</v>
      </c>
      <c r="N42" s="187">
        <v>-0.14258416733142659</v>
      </c>
      <c r="O42" s="188">
        <v>3.6830082105343526E-2</v>
      </c>
      <c r="P42" s="187">
        <v>6.2733385885253998E-2</v>
      </c>
      <c r="Q42" s="188">
        <v>4.1450197451713099E-2</v>
      </c>
      <c r="R42" s="187">
        <v>-1.3874123658748609</v>
      </c>
      <c r="S42" s="195">
        <v>0.46322680117493459</v>
      </c>
      <c r="T42" s="210">
        <v>8.0813865458305004E-2</v>
      </c>
    </row>
    <row r="43" spans="1:20">
      <c r="A43" s="93" t="s">
        <v>76</v>
      </c>
      <c r="B43" s="187">
        <v>-1.6190213639342219</v>
      </c>
      <c r="C43" s="188">
        <v>0.24002181575369402</v>
      </c>
      <c r="D43" s="187">
        <v>-3.8413447889598502E-2</v>
      </c>
      <c r="E43" s="188">
        <v>8.9913171417228349E-2</v>
      </c>
      <c r="F43" s="187">
        <v>-0.13453896279324981</v>
      </c>
      <c r="G43" s="188">
        <v>2.8968607021458433E-2</v>
      </c>
      <c r="H43" s="187">
        <v>0.19489560034689449</v>
      </c>
      <c r="I43" s="188">
        <v>4.3346841740429735E-2</v>
      </c>
      <c r="J43" s="187">
        <v>0.15173602209926459</v>
      </c>
      <c r="K43" s="188">
        <v>3.8239178687892457E-2</v>
      </c>
      <c r="L43" s="187">
        <v>2.6706540621312409</v>
      </c>
      <c r="M43" s="188">
        <v>1.0498780493501449</v>
      </c>
      <c r="N43" s="187">
        <v>-0.15708936734359311</v>
      </c>
      <c r="O43" s="188">
        <v>7.5778941798164842E-2</v>
      </c>
      <c r="P43" s="187">
        <v>-7.8692987167945205E-2</v>
      </c>
      <c r="Q43" s="188">
        <v>7.4885723980795918E-2</v>
      </c>
      <c r="R43" s="187">
        <v>1.0685290181786611</v>
      </c>
      <c r="S43" s="195">
        <v>0.8394143596126703</v>
      </c>
      <c r="T43" s="210">
        <v>0.22851549779592931</v>
      </c>
    </row>
    <row r="44" spans="1:20">
      <c r="A44" s="93" t="s">
        <v>42</v>
      </c>
      <c r="B44" s="187">
        <v>-1.527482871313357</v>
      </c>
      <c r="C44" s="188">
        <v>0.11120910258005935</v>
      </c>
      <c r="D44" s="187">
        <v>7.8198227968642606E-2</v>
      </c>
      <c r="E44" s="188">
        <v>3.7124880153691267E-2</v>
      </c>
      <c r="F44" s="187">
        <v>-1.6391609682307798E-2</v>
      </c>
      <c r="G44" s="188">
        <v>8.1838728162326301E-3</v>
      </c>
      <c r="H44" s="187">
        <v>0.1488142541615253</v>
      </c>
      <c r="I44" s="188">
        <v>2.271110188162485E-2</v>
      </c>
      <c r="J44" s="187">
        <v>3.36506148671748E-2</v>
      </c>
      <c r="K44" s="188">
        <v>2.7299972456253326E-2</v>
      </c>
      <c r="L44" s="187">
        <v>0.59062749197856301</v>
      </c>
      <c r="M44" s="188">
        <v>0.34868686825959766</v>
      </c>
      <c r="N44" s="187">
        <v>-7.9790531838661305E-2</v>
      </c>
      <c r="O44" s="188">
        <v>3.048728918760861E-2</v>
      </c>
      <c r="P44" s="187">
        <v>-7.2603832004674407E-2</v>
      </c>
      <c r="Q44" s="188">
        <v>3.2459561795169074E-2</v>
      </c>
      <c r="R44" s="187">
        <v>0.47945725577729248</v>
      </c>
      <c r="S44" s="195">
        <v>0.44456108459228394</v>
      </c>
      <c r="T44" s="210">
        <v>0.21131715257083411</v>
      </c>
    </row>
    <row r="45" spans="1:20">
      <c r="A45" s="93" t="s">
        <v>60</v>
      </c>
      <c r="B45" s="187">
        <v>-0.63610649075834547</v>
      </c>
      <c r="C45" s="188">
        <v>0.23333626501002597</v>
      </c>
      <c r="D45" s="187">
        <v>0.10129837379296019</v>
      </c>
      <c r="E45" s="188">
        <v>4.6192787740926673E-2</v>
      </c>
      <c r="F45" s="187">
        <v>-9.5231368343130396E-2</v>
      </c>
      <c r="G45" s="188">
        <v>1.607131263197244E-2</v>
      </c>
      <c r="H45" s="187">
        <v>0.18410920071816059</v>
      </c>
      <c r="I45" s="188">
        <v>2.7464839142750719E-2</v>
      </c>
      <c r="J45" s="187">
        <v>9.7769190228760905E-2</v>
      </c>
      <c r="K45" s="188">
        <v>4.6884656331841995E-2</v>
      </c>
      <c r="L45" s="187">
        <v>1.0010267755478459</v>
      </c>
      <c r="M45" s="188">
        <v>0.8204723561478563</v>
      </c>
      <c r="N45" s="187">
        <v>-9.53926473557727E-2</v>
      </c>
      <c r="O45" s="188">
        <v>4.6311581793825829E-2</v>
      </c>
      <c r="P45" s="187">
        <v>-0.10726394418957751</v>
      </c>
      <c r="Q45" s="188">
        <v>5.9368598120445794E-2</v>
      </c>
      <c r="R45" s="187">
        <v>0.27703972080840572</v>
      </c>
      <c r="S45" s="195">
        <v>1.171955203337872</v>
      </c>
      <c r="T45" s="210">
        <v>0.1672427306271623</v>
      </c>
    </row>
    <row r="46" spans="1:20">
      <c r="A46" s="93" t="s">
        <v>73</v>
      </c>
      <c r="B46" s="187">
        <v>-1.2360199706271799</v>
      </c>
      <c r="C46" s="188">
        <v>0.14907342769181078</v>
      </c>
      <c r="D46" s="187">
        <v>0.2342828971016328</v>
      </c>
      <c r="E46" s="188">
        <v>4.7252158921206933E-2</v>
      </c>
      <c r="F46" s="187">
        <v>5.2841555397909502E-2</v>
      </c>
      <c r="G46" s="188">
        <v>5.5555326951504572E-2</v>
      </c>
      <c r="H46" s="187">
        <v>0.18331194397977049</v>
      </c>
      <c r="I46" s="188">
        <v>1.5280168836737221E-2</v>
      </c>
      <c r="J46" s="187">
        <v>3.2276253032546401E-2</v>
      </c>
      <c r="K46" s="188">
        <v>3.2806177171424401E-2</v>
      </c>
      <c r="L46" s="187">
        <v>0.71125298130352677</v>
      </c>
      <c r="M46" s="188">
        <v>0.44659524620548224</v>
      </c>
      <c r="N46" s="187">
        <v>-2.2327709833377101E-2</v>
      </c>
      <c r="O46" s="188">
        <v>5.7115619224061068E-2</v>
      </c>
      <c r="P46" s="187">
        <v>-1.7085528428461699E-2</v>
      </c>
      <c r="Q46" s="188">
        <v>5.1427745974710462E-2</v>
      </c>
      <c r="R46" s="187">
        <v>-2.5537676623258112</v>
      </c>
      <c r="S46" s="195">
        <v>0.65322275116446893</v>
      </c>
      <c r="T46" s="210">
        <v>0.1172434965396711</v>
      </c>
    </row>
    <row r="47" spans="1:20">
      <c r="A47" s="93" t="s">
        <v>45</v>
      </c>
      <c r="B47" s="187">
        <v>-0.65073249041788028</v>
      </c>
      <c r="C47" s="188">
        <v>9.6417778846894411E-2</v>
      </c>
      <c r="D47" s="187">
        <v>3.7655024992543903E-2</v>
      </c>
      <c r="E47" s="188">
        <v>3.838267825548905E-2</v>
      </c>
      <c r="F47" s="187">
        <v>-2.4151049139150998E-3</v>
      </c>
      <c r="G47" s="188">
        <v>1.4655378989088341E-2</v>
      </c>
      <c r="H47" s="187">
        <v>3.7962871193777101E-2</v>
      </c>
      <c r="I47" s="188">
        <v>1.1516602552109468E-2</v>
      </c>
      <c r="J47" s="187">
        <v>0.1129166616829643</v>
      </c>
      <c r="K47" s="188">
        <v>4.2989945014938892E-2</v>
      </c>
      <c r="L47" s="187">
        <v>-0.628063862981184</v>
      </c>
      <c r="M47" s="188">
        <v>0.47618452460002531</v>
      </c>
      <c r="N47" s="187">
        <v>-0.10769157850906209</v>
      </c>
      <c r="O47" s="188">
        <v>3.569414183703163E-2</v>
      </c>
      <c r="P47" s="187">
        <v>-3.8125704254015298E-2</v>
      </c>
      <c r="Q47" s="188">
        <v>3.534366743747662E-2</v>
      </c>
      <c r="R47" s="187">
        <v>-1.1320481273741689</v>
      </c>
      <c r="S47" s="195">
        <v>0.67391845916207749</v>
      </c>
      <c r="T47" s="210">
        <v>9.0402155112194196E-2</v>
      </c>
    </row>
    <row r="48" spans="1:20">
      <c r="A48" s="93" t="s">
        <v>32</v>
      </c>
      <c r="B48" s="187">
        <v>-0.34436307634321139</v>
      </c>
      <c r="C48" s="188">
        <v>7.9096530709588136E-2</v>
      </c>
      <c r="D48" s="187">
        <v>6.5701831590883206E-2</v>
      </c>
      <c r="E48" s="188">
        <v>1.983099473161043E-2</v>
      </c>
      <c r="F48" s="187">
        <v>-8.0650112892792E-3</v>
      </c>
      <c r="G48" s="188">
        <v>1.2555686593567376E-2</v>
      </c>
      <c r="H48" s="187">
        <v>7.85836794590445E-2</v>
      </c>
      <c r="I48" s="188">
        <v>1.5044849658050714E-2</v>
      </c>
      <c r="J48" s="187">
        <v>7.86834432914848E-2</v>
      </c>
      <c r="K48" s="188">
        <v>3.3969415709153586E-2</v>
      </c>
      <c r="L48" s="187">
        <v>-1.07668714417403</v>
      </c>
      <c r="M48" s="188">
        <v>0.42969236243169201</v>
      </c>
      <c r="N48" s="187">
        <v>-0.1076279402867512</v>
      </c>
      <c r="O48" s="188">
        <v>2.5167109978247934E-2</v>
      </c>
      <c r="P48" s="187">
        <v>-5.51329716382278E-2</v>
      </c>
      <c r="Q48" s="188">
        <v>2.2833113474628651E-2</v>
      </c>
      <c r="R48" s="187">
        <v>0.72097447979765994</v>
      </c>
      <c r="S48" s="195">
        <v>0.37921353218549275</v>
      </c>
      <c r="T48" s="210">
        <v>0.13481676506632281</v>
      </c>
    </row>
    <row r="49" spans="1:20">
      <c r="A49" s="93" t="s">
        <v>35</v>
      </c>
      <c r="B49" s="187">
        <v>-0.56883408369782773</v>
      </c>
      <c r="C49" s="188">
        <v>5.9357198179245375E-2</v>
      </c>
      <c r="D49" s="187">
        <v>1.36532985280149E-2</v>
      </c>
      <c r="E49" s="188">
        <v>1.3279488646997547E-2</v>
      </c>
      <c r="F49" s="187">
        <v>-3.4139500094209001E-3</v>
      </c>
      <c r="G49" s="188">
        <v>1.035372256114323E-2</v>
      </c>
      <c r="H49" s="187">
        <v>6.9697035947276303E-2</v>
      </c>
      <c r="I49" s="188">
        <v>1.0425635638181567E-2</v>
      </c>
      <c r="J49" s="187">
        <v>7.2266621267781495E-2</v>
      </c>
      <c r="K49" s="188">
        <v>3.386310949612964E-2</v>
      </c>
      <c r="L49" s="187">
        <v>-0.69710246620867722</v>
      </c>
      <c r="M49" s="188">
        <v>0.33370256285301908</v>
      </c>
      <c r="N49" s="187">
        <v>-8.0455245586945806E-2</v>
      </c>
      <c r="O49" s="188">
        <v>5.0154335772480421E-2</v>
      </c>
      <c r="P49" s="187">
        <v>-5.2246867008283598E-2</v>
      </c>
      <c r="Q49" s="188">
        <v>4.6448381355011593E-2</v>
      </c>
      <c r="R49" s="187">
        <v>0.54439077975382377</v>
      </c>
      <c r="S49" s="195">
        <v>0.62316980094909369</v>
      </c>
      <c r="T49" s="210">
        <v>9.6432521017302E-2</v>
      </c>
    </row>
    <row r="50" spans="1:20">
      <c r="A50" s="93" t="s">
        <v>79</v>
      </c>
      <c r="B50" s="187" t="s">
        <v>15</v>
      </c>
      <c r="C50" s="188" t="s">
        <v>15</v>
      </c>
      <c r="D50" s="187" t="s">
        <v>15</v>
      </c>
      <c r="E50" s="188" t="s">
        <v>15</v>
      </c>
      <c r="F50" s="187" t="s">
        <v>15</v>
      </c>
      <c r="G50" s="188" t="s">
        <v>15</v>
      </c>
      <c r="H50" s="187" t="s">
        <v>15</v>
      </c>
      <c r="I50" s="188" t="s">
        <v>15</v>
      </c>
      <c r="J50" s="187" t="s">
        <v>15</v>
      </c>
      <c r="K50" s="188" t="s">
        <v>15</v>
      </c>
      <c r="L50" s="187" t="s">
        <v>15</v>
      </c>
      <c r="M50" s="188" t="s">
        <v>15</v>
      </c>
      <c r="N50" s="187" t="s">
        <v>15</v>
      </c>
      <c r="O50" s="188" t="s">
        <v>15</v>
      </c>
      <c r="P50" s="187" t="s">
        <v>15</v>
      </c>
      <c r="Q50" s="188" t="s">
        <v>15</v>
      </c>
      <c r="R50" s="187" t="s">
        <v>15</v>
      </c>
      <c r="S50" s="195" t="s">
        <v>15</v>
      </c>
      <c r="T50" s="210" t="s">
        <v>15</v>
      </c>
    </row>
    <row r="51" spans="1:20">
      <c r="A51" s="93" t="s">
        <v>72</v>
      </c>
      <c r="B51" s="187">
        <v>-0.57335890963788205</v>
      </c>
      <c r="C51" s="188">
        <v>9.7695984899172819E-2</v>
      </c>
      <c r="D51" s="187">
        <v>7.9438352206950405E-2</v>
      </c>
      <c r="E51" s="188">
        <v>2.2068309696233187E-2</v>
      </c>
      <c r="F51" s="187">
        <v>-7.5063133893841102E-2</v>
      </c>
      <c r="G51" s="188">
        <v>1.2904132588446433E-2</v>
      </c>
      <c r="H51" s="187">
        <v>0.1214131115127161</v>
      </c>
      <c r="I51" s="188">
        <v>1.2561168213117577E-2</v>
      </c>
      <c r="J51" s="187">
        <v>0.22315989716698001</v>
      </c>
      <c r="K51" s="188">
        <v>3.5921615293268795E-2</v>
      </c>
      <c r="L51" s="187">
        <v>0.97449594405912199</v>
      </c>
      <c r="M51" s="188">
        <v>0.47631157105427585</v>
      </c>
      <c r="N51" s="187">
        <v>-0.10731446176201941</v>
      </c>
      <c r="O51" s="188">
        <v>4.5918557012805818E-2</v>
      </c>
      <c r="P51" s="187">
        <v>-5.1954160524873803E-2</v>
      </c>
      <c r="Q51" s="188">
        <v>4.5253439596998506E-2</v>
      </c>
      <c r="R51" s="187">
        <v>-1.3075950910520719</v>
      </c>
      <c r="S51" s="195">
        <v>1.1299336690713355</v>
      </c>
      <c r="T51" s="210">
        <v>0.1845987182284082</v>
      </c>
    </row>
    <row r="52" spans="1:20">
      <c r="A52" s="93" t="s">
        <v>48</v>
      </c>
      <c r="B52" s="187">
        <v>-0.59003320954315386</v>
      </c>
      <c r="C52" s="188">
        <v>0.11187292368101398</v>
      </c>
      <c r="D52" s="187">
        <v>2.2877681178694501E-2</v>
      </c>
      <c r="E52" s="188">
        <v>3.5626527787666139E-2</v>
      </c>
      <c r="F52" s="187">
        <v>-2.09130020586091E-2</v>
      </c>
      <c r="G52" s="188">
        <v>1.1412950926734894E-2</v>
      </c>
      <c r="H52" s="187">
        <v>0.16682415297489639</v>
      </c>
      <c r="I52" s="188">
        <v>2.53500131608515E-2</v>
      </c>
      <c r="J52" s="187">
        <v>8.09532102497518E-2</v>
      </c>
      <c r="K52" s="188">
        <v>2.9756501064689394E-2</v>
      </c>
      <c r="L52" s="187">
        <v>0.182750326468089</v>
      </c>
      <c r="M52" s="188">
        <v>0.61418675597409012</v>
      </c>
      <c r="N52" s="187">
        <v>-0.25330500171439968</v>
      </c>
      <c r="O52" s="188">
        <v>3.973295584983131E-2</v>
      </c>
      <c r="P52" s="187">
        <v>-2.35352880244213E-2</v>
      </c>
      <c r="Q52" s="188">
        <v>3.3504987709164068E-2</v>
      </c>
      <c r="R52" s="187">
        <v>-0.37873532783817299</v>
      </c>
      <c r="S52" s="195">
        <v>0.70016759498409809</v>
      </c>
      <c r="T52" s="210">
        <v>0.16494970686548369</v>
      </c>
    </row>
    <row r="53" spans="1:20">
      <c r="A53" s="93" t="s">
        <v>31</v>
      </c>
      <c r="B53" s="187">
        <v>-1.1555932253145651</v>
      </c>
      <c r="C53" s="188">
        <v>0.13616138364565814</v>
      </c>
      <c r="D53" s="187">
        <v>0.26317442965313881</v>
      </c>
      <c r="E53" s="188">
        <v>5.117867842036386E-2</v>
      </c>
      <c r="F53" s="187">
        <v>-1.8241434127176999E-2</v>
      </c>
      <c r="G53" s="188">
        <v>1.8216374513614696E-2</v>
      </c>
      <c r="H53" s="187">
        <v>8.6688312429741302E-2</v>
      </c>
      <c r="I53" s="188">
        <v>2.6443181689420094E-2</v>
      </c>
      <c r="J53" s="187">
        <v>1.5980909729976001E-2</v>
      </c>
      <c r="K53" s="188">
        <v>3.0109610328329463E-2</v>
      </c>
      <c r="L53" s="187">
        <v>0.43049950739011628</v>
      </c>
      <c r="M53" s="188">
        <v>0.55563951992087912</v>
      </c>
      <c r="N53" s="187">
        <v>-0.15703574100842221</v>
      </c>
      <c r="O53" s="188">
        <v>5.2976810282821113E-2</v>
      </c>
      <c r="P53" s="187">
        <v>-6.4309702719634307E-2</v>
      </c>
      <c r="Q53" s="188">
        <v>3.5690741122746165E-2</v>
      </c>
      <c r="R53" s="187">
        <v>-3.2773021409002001E-3</v>
      </c>
      <c r="S53" s="195">
        <v>0.78005947591399349</v>
      </c>
      <c r="T53" s="210">
        <v>0.1273327224290878</v>
      </c>
    </row>
    <row r="54" spans="1:20">
      <c r="A54" s="78" t="s">
        <v>66</v>
      </c>
      <c r="B54" s="187">
        <v>-1.1969335255380169</v>
      </c>
      <c r="C54" s="188">
        <v>9.58436683318101E-2</v>
      </c>
      <c r="D54" s="187">
        <v>6.0553360070888101E-2</v>
      </c>
      <c r="E54" s="188">
        <v>2.4789953303453183E-2</v>
      </c>
      <c r="F54" s="187">
        <v>-1.6701988144680699E-2</v>
      </c>
      <c r="G54" s="188">
        <v>1.4483242437685975E-2</v>
      </c>
      <c r="H54" s="187">
        <v>0.17821030356242981</v>
      </c>
      <c r="I54" s="188">
        <v>1.3070125164128218E-2</v>
      </c>
      <c r="J54" s="187">
        <v>0.1097716796231932</v>
      </c>
      <c r="K54" s="188">
        <v>2.8965800603394373E-2</v>
      </c>
      <c r="L54" s="187">
        <v>1.4324755876426869</v>
      </c>
      <c r="M54" s="188">
        <v>0.53039162511233873</v>
      </c>
      <c r="N54" s="187">
        <v>-2.2101681415946501E-2</v>
      </c>
      <c r="O54" s="188">
        <v>3.8379136472406143E-2</v>
      </c>
      <c r="P54" s="187">
        <v>-0.1188587335745621</v>
      </c>
      <c r="Q54" s="188">
        <v>3.8012631957269616E-2</v>
      </c>
      <c r="R54" s="187">
        <v>-0.22019453211543441</v>
      </c>
      <c r="S54" s="195">
        <v>0.54957261678980895</v>
      </c>
      <c r="T54" s="210">
        <v>0.1883564060334888</v>
      </c>
    </row>
    <row r="55" spans="1:20">
      <c r="A55" s="78" t="s">
        <v>43</v>
      </c>
      <c r="B55" s="187">
        <v>-0.85129660954052733</v>
      </c>
      <c r="C55" s="188">
        <v>0.11778026790500513</v>
      </c>
      <c r="D55" s="187">
        <v>3.2138023484675302E-2</v>
      </c>
      <c r="E55" s="188">
        <v>3.1706053757021929E-2</v>
      </c>
      <c r="F55" s="187">
        <v>-4.8318941727679497E-2</v>
      </c>
      <c r="G55" s="188">
        <v>1.0347405189682328E-2</v>
      </c>
      <c r="H55" s="187">
        <v>0.16053051586877329</v>
      </c>
      <c r="I55" s="188">
        <v>2.2222966409270038E-2</v>
      </c>
      <c r="J55" s="187">
        <v>4.3741573587951499E-2</v>
      </c>
      <c r="K55" s="188">
        <v>3.5695715515679571E-2</v>
      </c>
      <c r="L55" s="187">
        <v>-0.2043478705139454</v>
      </c>
      <c r="M55" s="188">
        <v>0.58757179141004823</v>
      </c>
      <c r="N55" s="187">
        <v>-0.17660241173425151</v>
      </c>
      <c r="O55" s="188">
        <v>3.3572001740677912E-2</v>
      </c>
      <c r="P55" s="187">
        <v>-2.3684865102973799E-2</v>
      </c>
      <c r="Q55" s="188">
        <v>3.1208366846342397E-2</v>
      </c>
      <c r="R55" s="187">
        <v>1.2860441294070919</v>
      </c>
      <c r="S55" s="195">
        <v>0.6398804339099502</v>
      </c>
      <c r="T55" s="210">
        <v>0.20838970067284771</v>
      </c>
    </row>
    <row r="56" spans="1:20">
      <c r="A56" s="78" t="s">
        <v>29</v>
      </c>
      <c r="B56" s="187">
        <v>-0.22491643308578621</v>
      </c>
      <c r="C56" s="188">
        <v>0.1077680924659665</v>
      </c>
      <c r="D56" s="187">
        <v>-6.9145600283066794E-2</v>
      </c>
      <c r="E56" s="188">
        <v>3.5027805736708474E-2</v>
      </c>
      <c r="F56" s="187">
        <v>-2.97071332317079E-2</v>
      </c>
      <c r="G56" s="188">
        <v>1.5775362880090061E-2</v>
      </c>
      <c r="H56" s="187">
        <v>0.10555175427679959</v>
      </c>
      <c r="I56" s="188">
        <v>1.5598563405616635E-2</v>
      </c>
      <c r="J56" s="187">
        <v>0.1021826363493627</v>
      </c>
      <c r="K56" s="188">
        <v>5.4709253222853818E-2</v>
      </c>
      <c r="L56" s="187">
        <v>0.2637393120903711</v>
      </c>
      <c r="M56" s="188">
        <v>0.51497869009034036</v>
      </c>
      <c r="N56" s="187">
        <v>-2.73257589273962E-2</v>
      </c>
      <c r="O56" s="188">
        <v>5.6736589441586188E-2</v>
      </c>
      <c r="P56" s="187">
        <v>-0.16863025947238969</v>
      </c>
      <c r="Q56" s="188">
        <v>5.6092878885346698E-2</v>
      </c>
      <c r="R56" s="187">
        <v>-1.3085547216072111</v>
      </c>
      <c r="S56" s="195">
        <v>1.0605988630376448</v>
      </c>
      <c r="T56" s="210">
        <v>5.6377361032475599E-2</v>
      </c>
    </row>
    <row r="57" spans="1:20">
      <c r="A57" s="78" t="s">
        <v>74</v>
      </c>
      <c r="B57" s="187">
        <v>-1.029123617725729</v>
      </c>
      <c r="C57" s="188">
        <v>0.16997307371206469</v>
      </c>
      <c r="D57" s="187">
        <v>6.2010734980788601E-2</v>
      </c>
      <c r="E57" s="188">
        <v>2.226004206704129E-2</v>
      </c>
      <c r="F57" s="187">
        <v>1.0578869969584E-3</v>
      </c>
      <c r="G57" s="188">
        <v>3.3652913350662353E-2</v>
      </c>
      <c r="H57" s="187">
        <v>0.1111992908095004</v>
      </c>
      <c r="I57" s="188">
        <v>1.2669615174281184E-2</v>
      </c>
      <c r="J57" s="187">
        <v>0.1650431421027263</v>
      </c>
      <c r="K57" s="188">
        <v>4.407714737895168E-2</v>
      </c>
      <c r="L57" s="187">
        <v>2.3561688426171479</v>
      </c>
      <c r="M57" s="188">
        <v>0.59721853465253505</v>
      </c>
      <c r="N57" s="187">
        <v>6.5315786883828997E-2</v>
      </c>
      <c r="O57" s="188">
        <v>0.10919382174972594</v>
      </c>
      <c r="P57" s="187">
        <v>-0.1446429088634453</v>
      </c>
      <c r="Q57" s="188">
        <v>0.11219630875437106</v>
      </c>
      <c r="R57" s="187">
        <v>-1.0679476595012189</v>
      </c>
      <c r="S57" s="195">
        <v>0.77670916711980365</v>
      </c>
      <c r="T57" s="210">
        <v>9.2283820959184706E-2</v>
      </c>
    </row>
    <row r="58" spans="1:20">
      <c r="A58" s="78" t="s">
        <v>34</v>
      </c>
      <c r="B58" s="187">
        <v>-0.32963610835861179</v>
      </c>
      <c r="C58" s="188">
        <v>0.25385600592697882</v>
      </c>
      <c r="D58" s="187">
        <v>-7.6586302763982705E-2</v>
      </c>
      <c r="E58" s="188">
        <v>2.3034795313020509E-2</v>
      </c>
      <c r="F58" s="187">
        <v>1.0603655798042001E-2</v>
      </c>
      <c r="G58" s="188">
        <v>8.9198780954618043E-3</v>
      </c>
      <c r="H58" s="187">
        <v>6.9730332386243696E-2</v>
      </c>
      <c r="I58" s="188">
        <v>1.5414958049978509E-2</v>
      </c>
      <c r="J58" s="187">
        <v>3.7929608228767999E-3</v>
      </c>
      <c r="K58" s="188">
        <v>2.9979856837019033E-2</v>
      </c>
      <c r="L58" s="187">
        <v>-0.39820172727604131</v>
      </c>
      <c r="M58" s="188">
        <v>0.41604705464407105</v>
      </c>
      <c r="N58" s="187">
        <v>-0.1006189689764287</v>
      </c>
      <c r="O58" s="188">
        <v>5.4343202521079423E-2</v>
      </c>
      <c r="P58" s="187">
        <v>1.4063550035406001E-3</v>
      </c>
      <c r="Q58" s="188">
        <v>5.3610758498611084E-2</v>
      </c>
      <c r="R58" s="187">
        <v>-0.85507171133900495</v>
      </c>
      <c r="S58" s="195">
        <v>0.51430475850053559</v>
      </c>
      <c r="T58" s="210">
        <v>4.2560365408019801E-2</v>
      </c>
    </row>
    <row r="59" spans="1:20">
      <c r="A59" s="78" t="s">
        <v>53</v>
      </c>
      <c r="B59" s="187">
        <v>-0.99795556321070267</v>
      </c>
      <c r="C59" s="188">
        <v>0.22266030119406771</v>
      </c>
      <c r="D59" s="187">
        <v>7.1192086848521394E-2</v>
      </c>
      <c r="E59" s="188">
        <v>3.3615222266808638E-2</v>
      </c>
      <c r="F59" s="187">
        <v>-4.4263503091648997E-2</v>
      </c>
      <c r="G59" s="188">
        <v>1.3485401553669578E-2</v>
      </c>
      <c r="H59" s="187">
        <v>0.1738900755312254</v>
      </c>
      <c r="I59" s="188">
        <v>3.4218238402834028E-2</v>
      </c>
      <c r="J59" s="187">
        <v>-2.7922483698768302E-2</v>
      </c>
      <c r="K59" s="188">
        <v>3.1479117505610832E-2</v>
      </c>
      <c r="L59" s="187">
        <v>-0.23471981421470819</v>
      </c>
      <c r="M59" s="188">
        <v>0.87279842178733402</v>
      </c>
      <c r="N59" s="187">
        <v>-2.61582967935629E-2</v>
      </c>
      <c r="O59" s="188">
        <v>5.0446367367261262E-2</v>
      </c>
      <c r="P59" s="187">
        <v>-0.10373805301612229</v>
      </c>
      <c r="Q59" s="188">
        <v>5.9264903631016143E-2</v>
      </c>
      <c r="R59" s="187">
        <v>1.8908071238340189</v>
      </c>
      <c r="S59" s="195">
        <v>1.5569811963808275</v>
      </c>
      <c r="T59" s="210">
        <v>0.14829205106612031</v>
      </c>
    </row>
    <row r="60" spans="1:20">
      <c r="A60" s="78" t="s">
        <v>65</v>
      </c>
      <c r="B60" s="187">
        <v>-1.2810987372635521</v>
      </c>
      <c r="C60" s="188">
        <v>0.13211194994582875</v>
      </c>
      <c r="D60" s="187">
        <v>5.0438034115286502E-2</v>
      </c>
      <c r="E60" s="188">
        <v>1.383636991857105E-2</v>
      </c>
      <c r="F60" s="187">
        <v>-5.3080259857310004E-3</v>
      </c>
      <c r="G60" s="188">
        <v>1.1290679848429325E-2</v>
      </c>
      <c r="H60" s="187">
        <v>0.1639973754532161</v>
      </c>
      <c r="I60" s="188">
        <v>1.3513497749517701E-2</v>
      </c>
      <c r="J60" s="187">
        <v>8.06344282620053E-2</v>
      </c>
      <c r="K60" s="188">
        <v>2.5772474132220585E-2</v>
      </c>
      <c r="L60" s="187">
        <v>0.28107376186936062</v>
      </c>
      <c r="M60" s="188">
        <v>0.43160334589705457</v>
      </c>
      <c r="N60" s="187">
        <v>4.7923503914776601E-2</v>
      </c>
      <c r="O60" s="188">
        <v>4.4805630013368125E-2</v>
      </c>
      <c r="P60" s="187">
        <v>-0.23254796978008321</v>
      </c>
      <c r="Q60" s="188">
        <v>5.3069389845302239E-2</v>
      </c>
      <c r="R60" s="187">
        <v>0.274817616851318</v>
      </c>
      <c r="S60" s="195">
        <v>0.6863809047432492</v>
      </c>
      <c r="T60" s="210">
        <v>0.14871070011948309</v>
      </c>
    </row>
    <row r="61" spans="1:20">
      <c r="A61" s="111" t="s">
        <v>55</v>
      </c>
      <c r="B61" s="187">
        <v>-1.0490386327959871</v>
      </c>
      <c r="C61" s="188">
        <v>2.8807289669799702E-2</v>
      </c>
      <c r="D61" s="187">
        <v>8.1880816630319E-2</v>
      </c>
      <c r="E61" s="188">
        <v>7.8498981195236992E-3</v>
      </c>
      <c r="F61" s="187">
        <v>-3.12300178515699E-2</v>
      </c>
      <c r="G61" s="188">
        <v>3.4796556742243E-3</v>
      </c>
      <c r="H61" s="187">
        <v>0.1398260228882961</v>
      </c>
      <c r="I61" s="188">
        <v>4.4207815615128999E-3</v>
      </c>
      <c r="J61" s="187">
        <v>7.5668677933430697E-2</v>
      </c>
      <c r="K61" s="188">
        <v>6.5438418777100998E-3</v>
      </c>
      <c r="L61" s="187">
        <v>0.581591444382071</v>
      </c>
      <c r="M61" s="188">
        <v>0.1125631447564973</v>
      </c>
      <c r="N61" s="187">
        <v>-8.9720459813869002E-2</v>
      </c>
      <c r="O61" s="188">
        <v>9.2383783734127003E-3</v>
      </c>
      <c r="P61" s="187">
        <v>-8.7166937660294597E-2</v>
      </c>
      <c r="Q61" s="188">
        <v>9.1925724215318003E-3</v>
      </c>
      <c r="R61" s="187">
        <v>-3.2089708999834397E-2</v>
      </c>
      <c r="S61" s="195">
        <v>0.14492559720914391</v>
      </c>
      <c r="T61" s="210">
        <v>0.16667320003211261</v>
      </c>
    </row>
    <row r="62" spans="1:20">
      <c r="A62" s="111" t="s">
        <v>155</v>
      </c>
      <c r="B62" s="187">
        <v>-1.2051694393157959</v>
      </c>
      <c r="C62" s="188">
        <v>4.3506301939487499E-2</v>
      </c>
      <c r="D62" s="187">
        <v>0.1111211031675339</v>
      </c>
      <c r="E62" s="188">
        <v>1.7184948548674601E-2</v>
      </c>
      <c r="F62" s="187">
        <v>-3.6515790969133398E-2</v>
      </c>
      <c r="G62" s="188">
        <v>5.5329473689198E-3</v>
      </c>
      <c r="H62" s="187">
        <v>0.1508583128452301</v>
      </c>
      <c r="I62" s="188">
        <v>6.8772938102484001E-3</v>
      </c>
      <c r="J62" s="187">
        <v>9.4950430095195798E-2</v>
      </c>
      <c r="K62" s="188">
        <v>9.9053084850311002E-3</v>
      </c>
      <c r="L62" s="187">
        <v>0.82032984495162964</v>
      </c>
      <c r="M62" s="188">
        <v>0.18727576732635501</v>
      </c>
      <c r="N62" s="187">
        <v>-5.9344686567783397E-2</v>
      </c>
      <c r="O62" s="188">
        <v>1.43716437742114E-2</v>
      </c>
      <c r="P62" s="187">
        <v>-0.11788596212863919</v>
      </c>
      <c r="Q62" s="188">
        <v>1.3579173944890501E-2</v>
      </c>
      <c r="R62" s="187">
        <v>-0.52967816591262817</v>
      </c>
      <c r="S62" s="195">
        <v>0.23552258312702179</v>
      </c>
      <c r="T62" s="210">
        <v>0.17697930335998541</v>
      </c>
    </row>
    <row r="63" spans="1:20" ht="14" thickBot="1">
      <c r="A63" s="206" t="s">
        <v>153</v>
      </c>
      <c r="B63" s="189">
        <v>-0.94829775996389498</v>
      </c>
      <c r="C63" s="190">
        <v>2.3889678743962799E-2</v>
      </c>
      <c r="D63" s="189">
        <v>7.1449305915095004E-2</v>
      </c>
      <c r="E63" s="190">
        <v>5.8769545119356998E-3</v>
      </c>
      <c r="F63" s="189">
        <v>-2.7104118407E-2</v>
      </c>
      <c r="G63" s="190">
        <v>2.7755895300675001E-3</v>
      </c>
      <c r="H63" s="189">
        <v>0.1259485852148042</v>
      </c>
      <c r="I63" s="190">
        <v>3.3004272033641999E-3</v>
      </c>
      <c r="J63" s="189">
        <v>8.3760936534613403E-2</v>
      </c>
      <c r="K63" s="190">
        <v>5.9294032482183996E-3</v>
      </c>
      <c r="L63" s="189">
        <v>0.4464892053066622</v>
      </c>
      <c r="M63" s="190">
        <v>9.2723850870703201E-2</v>
      </c>
      <c r="N63" s="189">
        <v>-8.06433211327926E-2</v>
      </c>
      <c r="O63" s="190">
        <v>7.4406414560467E-3</v>
      </c>
      <c r="P63" s="189">
        <v>-8.9285625389198903E-2</v>
      </c>
      <c r="Q63" s="190">
        <v>7.5189277043695001E-3</v>
      </c>
      <c r="R63" s="189">
        <v>-0.1911018154859816</v>
      </c>
      <c r="S63" s="207">
        <v>0.127568221587779</v>
      </c>
      <c r="T63" s="211">
        <v>0.1502292651084457</v>
      </c>
    </row>
    <row r="65" spans="1:20" ht="14" customHeight="1">
      <c r="A65" s="23" t="s">
        <v>335</v>
      </c>
      <c r="B65" s="102"/>
      <c r="C65" s="102"/>
      <c r="D65" s="102"/>
      <c r="E65" s="102"/>
      <c r="F65" s="102"/>
      <c r="G65" s="102"/>
      <c r="H65" s="102"/>
      <c r="I65" s="102"/>
      <c r="J65" s="102"/>
      <c r="K65" s="102"/>
      <c r="L65" s="102"/>
      <c r="M65" s="102"/>
      <c r="N65" s="102"/>
      <c r="O65" s="102"/>
      <c r="P65" s="102"/>
      <c r="Q65" s="102"/>
      <c r="R65" s="102"/>
      <c r="S65" s="102"/>
    </row>
    <row r="66" spans="1:20" ht="14" customHeight="1">
      <c r="A66" s="208" t="s">
        <v>352</v>
      </c>
      <c r="B66" s="208"/>
      <c r="C66" s="208"/>
      <c r="D66" s="208"/>
      <c r="E66" s="208"/>
      <c r="F66" s="208"/>
      <c r="G66" s="208"/>
      <c r="H66" s="208"/>
      <c r="I66" s="208"/>
      <c r="J66" s="208"/>
      <c r="K66" s="208"/>
      <c r="L66" s="208"/>
      <c r="M66" s="208"/>
      <c r="N66" s="208"/>
      <c r="O66" s="208"/>
      <c r="P66" s="208"/>
      <c r="Q66" s="208"/>
      <c r="R66" s="208"/>
      <c r="S66" s="208"/>
      <c r="T66" s="191"/>
    </row>
    <row r="67" spans="1:20">
      <c r="A67" s="209" t="s">
        <v>330</v>
      </c>
      <c r="B67" s="209"/>
      <c r="C67" s="209"/>
      <c r="D67" s="209"/>
      <c r="E67" s="209"/>
      <c r="F67" s="209"/>
      <c r="G67" s="209"/>
      <c r="H67" s="209"/>
      <c r="I67" s="209"/>
      <c r="J67" s="209"/>
      <c r="K67" s="209"/>
      <c r="L67" s="209"/>
      <c r="M67" s="209"/>
      <c r="N67" s="209"/>
      <c r="O67" s="209"/>
      <c r="P67" s="209"/>
      <c r="Q67" s="209"/>
      <c r="R67" s="209"/>
      <c r="S67" s="209"/>
      <c r="T67" s="197"/>
    </row>
    <row r="68" spans="1:20">
      <c r="A68" s="209" t="s">
        <v>337</v>
      </c>
      <c r="B68" s="209"/>
      <c r="C68" s="209"/>
      <c r="D68" s="209"/>
      <c r="E68" s="209"/>
      <c r="F68" s="209"/>
      <c r="G68" s="209"/>
      <c r="H68" s="209"/>
      <c r="I68" s="209"/>
      <c r="J68" s="208"/>
      <c r="K68" s="208"/>
      <c r="L68" s="208"/>
      <c r="M68" s="208"/>
      <c r="N68" s="208"/>
      <c r="O68" s="208"/>
      <c r="P68" s="208"/>
      <c r="Q68" s="208"/>
      <c r="R68" s="208"/>
      <c r="S68" s="208"/>
      <c r="T68" s="191"/>
    </row>
    <row r="69" spans="1:20">
      <c r="A69" s="208" t="s">
        <v>331</v>
      </c>
      <c r="B69" s="208"/>
      <c r="C69" s="208"/>
      <c r="D69" s="208"/>
      <c r="E69" s="208"/>
      <c r="F69" s="208"/>
      <c r="G69" s="208"/>
      <c r="H69" s="208"/>
      <c r="I69" s="208"/>
      <c r="J69" s="208"/>
      <c r="K69" s="208"/>
      <c r="L69" s="208"/>
      <c r="M69" s="208"/>
      <c r="N69" s="208"/>
      <c r="O69" s="208"/>
      <c r="P69" s="208"/>
      <c r="Q69" s="208"/>
      <c r="R69" s="208"/>
      <c r="S69" s="208"/>
      <c r="T69" s="191"/>
    </row>
    <row r="70" spans="1:20" s="92" customFormat="1">
      <c r="A70" s="233" t="s">
        <v>340</v>
      </c>
      <c r="B70" s="209"/>
      <c r="C70" s="209"/>
      <c r="D70" s="209"/>
      <c r="E70" s="209"/>
      <c r="F70" s="209"/>
      <c r="G70" s="209"/>
      <c r="H70" s="209"/>
      <c r="I70" s="209"/>
      <c r="J70" s="208"/>
      <c r="K70" s="208"/>
      <c r="L70" s="208"/>
      <c r="M70" s="208"/>
      <c r="N70" s="208"/>
      <c r="O70" s="208"/>
      <c r="P70" s="208"/>
      <c r="Q70" s="208"/>
      <c r="R70" s="208"/>
      <c r="S70" s="208"/>
      <c r="T70" s="191"/>
    </row>
    <row r="71" spans="1:20">
      <c r="A71" s="65" t="s">
        <v>86</v>
      </c>
      <c r="B71" s="197"/>
      <c r="C71" s="197"/>
      <c r="D71" s="197"/>
      <c r="E71" s="197"/>
      <c r="F71" s="197"/>
      <c r="G71" s="197"/>
      <c r="H71" s="197"/>
      <c r="I71" s="197"/>
      <c r="J71" s="191"/>
      <c r="K71" s="191"/>
      <c r="L71" s="191"/>
      <c r="M71" s="191"/>
      <c r="N71" s="191"/>
      <c r="O71" s="191"/>
      <c r="P71" s="191"/>
      <c r="Q71" s="191"/>
      <c r="R71" s="191"/>
      <c r="S71" s="191"/>
      <c r="T71" s="191"/>
    </row>
    <row r="72" spans="1:20">
      <c r="A72" s="64" t="s">
        <v>84</v>
      </c>
    </row>
    <row r="73" spans="1:20">
      <c r="A73" s="153"/>
    </row>
    <row r="74" spans="1:20">
      <c r="A74" s="154"/>
    </row>
    <row r="76" spans="1:20">
      <c r="A76" s="315"/>
      <c r="B76" s="315"/>
      <c r="C76" s="315"/>
      <c r="D76" s="315"/>
      <c r="E76" s="315"/>
      <c r="F76" s="315"/>
      <c r="G76" s="315"/>
      <c r="H76" s="315"/>
      <c r="I76" s="315"/>
      <c r="J76" s="315"/>
      <c r="K76" s="315"/>
      <c r="L76" s="315"/>
      <c r="M76" s="315"/>
      <c r="N76" s="315"/>
      <c r="O76" s="315"/>
      <c r="P76" s="192"/>
      <c r="Q76" s="192"/>
      <c r="R76" s="192"/>
      <c r="S76" s="192"/>
      <c r="T76" s="192"/>
    </row>
    <row r="77" spans="1:20">
      <c r="A77" s="316"/>
      <c r="B77" s="316"/>
      <c r="C77" s="316"/>
      <c r="D77" s="316"/>
      <c r="E77" s="316"/>
      <c r="F77" s="316"/>
      <c r="G77" s="316"/>
      <c r="H77" s="316"/>
      <c r="I77" s="316"/>
      <c r="J77" s="316"/>
      <c r="K77" s="316"/>
      <c r="L77" s="316"/>
      <c r="M77" s="316"/>
      <c r="N77" s="316"/>
      <c r="O77" s="316"/>
      <c r="P77" s="150"/>
      <c r="Q77" s="150"/>
      <c r="R77" s="150"/>
      <c r="S77" s="150"/>
      <c r="T77" s="150"/>
    </row>
    <row r="78" spans="1:20">
      <c r="A78" s="317"/>
      <c r="B78" s="317"/>
      <c r="C78" s="317"/>
      <c r="D78" s="317"/>
      <c r="E78" s="317"/>
      <c r="F78" s="317"/>
      <c r="G78" s="317"/>
      <c r="H78" s="317"/>
      <c r="I78" s="317"/>
      <c r="J78" s="317"/>
      <c r="K78" s="317"/>
      <c r="L78" s="317"/>
      <c r="M78" s="317"/>
      <c r="N78" s="317"/>
      <c r="O78" s="317"/>
      <c r="P78" s="317"/>
      <c r="Q78" s="317"/>
      <c r="R78" s="317"/>
      <c r="S78" s="317"/>
      <c r="T78" s="198"/>
    </row>
    <row r="79" spans="1:20">
      <c r="A79" s="304"/>
      <c r="B79" s="304"/>
      <c r="C79" s="304"/>
      <c r="D79" s="304"/>
      <c r="E79" s="304"/>
      <c r="F79" s="304"/>
      <c r="G79" s="304"/>
      <c r="H79" s="304"/>
      <c r="I79" s="304"/>
      <c r="J79" s="304"/>
      <c r="K79" s="304"/>
      <c r="L79" s="304"/>
      <c r="M79" s="304"/>
      <c r="N79" s="304"/>
      <c r="O79" s="304"/>
      <c r="P79" s="304"/>
      <c r="Q79" s="304"/>
      <c r="R79" s="304"/>
      <c r="S79" s="304"/>
      <c r="T79" s="196"/>
    </row>
    <row r="80" spans="1:20">
      <c r="A80" s="317"/>
      <c r="B80" s="317"/>
      <c r="C80" s="317"/>
      <c r="D80" s="317"/>
      <c r="E80" s="317"/>
      <c r="F80" s="317"/>
      <c r="G80" s="317"/>
      <c r="H80" s="317"/>
      <c r="I80" s="317"/>
      <c r="J80" s="317"/>
      <c r="K80" s="317"/>
      <c r="L80" s="317"/>
      <c r="M80" s="317"/>
      <c r="N80" s="317"/>
      <c r="O80" s="317"/>
      <c r="P80" s="317"/>
      <c r="Q80" s="317"/>
      <c r="R80" s="317"/>
      <c r="S80" s="317"/>
      <c r="T80" s="198"/>
    </row>
    <row r="81" spans="1:20">
      <c r="A81" s="317"/>
      <c r="B81" s="317"/>
      <c r="C81" s="317"/>
      <c r="D81" s="317"/>
      <c r="E81" s="317"/>
      <c r="F81" s="317"/>
      <c r="G81" s="317"/>
      <c r="H81" s="317"/>
      <c r="I81" s="317"/>
      <c r="J81" s="317"/>
      <c r="K81" s="317"/>
      <c r="L81" s="317"/>
      <c r="M81" s="317"/>
      <c r="N81" s="317"/>
      <c r="O81" s="317"/>
      <c r="P81" s="317"/>
      <c r="Q81" s="317"/>
      <c r="R81" s="317"/>
      <c r="S81" s="317"/>
      <c r="T81" s="198"/>
    </row>
    <row r="82" spans="1:20">
      <c r="A82" s="317"/>
      <c r="B82" s="317"/>
      <c r="C82" s="317"/>
      <c r="D82" s="317"/>
      <c r="E82" s="317"/>
      <c r="F82" s="317"/>
      <c r="G82" s="317"/>
      <c r="H82" s="317"/>
      <c r="I82" s="317"/>
      <c r="J82" s="317"/>
      <c r="K82" s="317"/>
      <c r="L82" s="317"/>
      <c r="M82" s="317"/>
      <c r="N82" s="317"/>
      <c r="O82" s="317"/>
      <c r="P82" s="317"/>
      <c r="Q82" s="317"/>
      <c r="R82" s="317"/>
      <c r="S82" s="317"/>
      <c r="T82" s="198"/>
    </row>
    <row r="83" spans="1:20">
      <c r="A83" s="304"/>
      <c r="B83" s="304"/>
      <c r="C83" s="304"/>
      <c r="D83" s="304"/>
      <c r="E83" s="304"/>
      <c r="F83" s="304"/>
      <c r="G83" s="304"/>
      <c r="H83" s="304"/>
      <c r="I83" s="304"/>
      <c r="J83" s="304"/>
      <c r="K83" s="304"/>
      <c r="L83" s="304"/>
      <c r="M83" s="304"/>
      <c r="N83" s="304"/>
      <c r="O83" s="304"/>
      <c r="P83" s="147"/>
      <c r="Q83" s="147"/>
      <c r="R83" s="147"/>
      <c r="S83" s="147"/>
      <c r="T83" s="147"/>
    </row>
    <row r="84" spans="1:20">
      <c r="A84" s="304"/>
      <c r="B84" s="304"/>
      <c r="C84" s="304"/>
      <c r="D84" s="304"/>
      <c r="E84" s="304"/>
      <c r="F84" s="304"/>
      <c r="G84" s="304"/>
      <c r="H84" s="304"/>
      <c r="I84" s="304"/>
      <c r="J84" s="304"/>
      <c r="K84" s="304"/>
      <c r="L84" s="304"/>
      <c r="M84" s="304"/>
      <c r="N84" s="304"/>
      <c r="O84" s="304"/>
      <c r="P84" s="304"/>
      <c r="Q84" s="304"/>
      <c r="R84" s="304"/>
      <c r="S84" s="304"/>
      <c r="T84" s="196"/>
    </row>
    <row r="85" spans="1:20">
      <c r="A85" s="304"/>
      <c r="B85" s="304"/>
      <c r="C85" s="304"/>
      <c r="D85" s="304"/>
      <c r="E85" s="304"/>
      <c r="F85" s="304"/>
      <c r="G85" s="304"/>
      <c r="H85" s="304"/>
      <c r="I85" s="304"/>
      <c r="J85" s="304"/>
      <c r="K85" s="304"/>
      <c r="L85" s="304"/>
      <c r="M85" s="304"/>
      <c r="N85" s="304"/>
      <c r="O85" s="304"/>
      <c r="P85" s="304"/>
      <c r="Q85" s="304"/>
      <c r="R85" s="304"/>
      <c r="S85" s="304"/>
      <c r="T85" s="196"/>
    </row>
    <row r="87" spans="1:20">
      <c r="A87" s="317"/>
      <c r="B87" s="317"/>
      <c r="C87" s="317"/>
      <c r="D87" s="317"/>
      <c r="E87" s="317"/>
      <c r="F87" s="317"/>
      <c r="G87" s="317"/>
      <c r="H87" s="317"/>
      <c r="I87" s="317"/>
    </row>
    <row r="88" spans="1:20">
      <c r="A88" s="317"/>
      <c r="B88" s="317"/>
      <c r="C88" s="317"/>
      <c r="D88" s="317"/>
      <c r="E88" s="317"/>
      <c r="F88" s="317"/>
      <c r="G88" s="317"/>
      <c r="H88" s="317"/>
      <c r="I88" s="317"/>
    </row>
    <row r="89" spans="1:20">
      <c r="A89" s="317"/>
      <c r="B89" s="317"/>
      <c r="C89" s="317"/>
      <c r="D89" s="317"/>
      <c r="E89" s="317"/>
      <c r="F89" s="317"/>
      <c r="G89" s="317"/>
      <c r="H89" s="317"/>
      <c r="I89" s="317"/>
    </row>
  </sheetData>
  <sortState xmlns:xlrd2="http://schemas.microsoft.com/office/spreadsheetml/2017/richdata2" ref="A12:T60">
    <sortCondition ref="A12"/>
  </sortState>
  <mergeCells count="25">
    <mergeCell ref="B8:S8"/>
    <mergeCell ref="A78:S78"/>
    <mergeCell ref="B7:T7"/>
    <mergeCell ref="T8:T10"/>
    <mergeCell ref="B9:C9"/>
    <mergeCell ref="D9:E9"/>
    <mergeCell ref="F9:G9"/>
    <mergeCell ref="H9:I9"/>
    <mergeCell ref="J9:K9"/>
    <mergeCell ref="L9:M9"/>
    <mergeCell ref="N9:O9"/>
    <mergeCell ref="P9:Q9"/>
    <mergeCell ref="R9:S9"/>
    <mergeCell ref="A76:O76"/>
    <mergeCell ref="A77:O77"/>
    <mergeCell ref="A85:S85"/>
    <mergeCell ref="A87:I87"/>
    <mergeCell ref="A88:I88"/>
    <mergeCell ref="A89:I89"/>
    <mergeCell ref="A79:S79"/>
    <mergeCell ref="A80:S80"/>
    <mergeCell ref="A81:S81"/>
    <mergeCell ref="A82:S82"/>
    <mergeCell ref="A83:O83"/>
    <mergeCell ref="A84:S84"/>
  </mergeCells>
  <conditionalFormatting sqref="B12:B63 D12:D63 F12:F63 H12:H63 J12:J63 L12:L63 N12:N63 P12:P63 R12:R63">
    <cfRule type="expression" dxfId="2" priority="1">
      <formula>ABS(B12/C12)&gt;1.96</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86"/>
  <sheetViews>
    <sheetView zoomScaleNormal="100" workbookViewId="0"/>
  </sheetViews>
  <sheetFormatPr baseColWidth="10" defaultColWidth="8.6640625" defaultRowHeight="13"/>
  <cols>
    <col min="1" max="1" width="34" style="64" customWidth="1"/>
    <col min="2" max="10" width="10.6640625" style="64" customWidth="1"/>
    <col min="11" max="16384" width="8.6640625" style="64"/>
  </cols>
  <sheetData>
    <row r="1" spans="1:10">
      <c r="A1" s="64" t="str">
        <f ca="1">RIGHT(CELL("Filename",A1),LEN(CELL("Filename",A1))-FIND("]",CELL("Filename",A1)))</f>
        <v>REG.OLS.TSTCH_WORKEXP_v1</v>
      </c>
      <c r="D1" s="50"/>
      <c r="J1" s="218" t="s">
        <v>124</v>
      </c>
    </row>
    <row r="2" spans="1:10">
      <c r="D2" s="50"/>
      <c r="J2" s="3"/>
    </row>
    <row r="3" spans="1:10">
      <c r="A3" s="51" t="s">
        <v>357</v>
      </c>
    </row>
    <row r="4" spans="1:10">
      <c r="A4" s="49" t="s">
        <v>315</v>
      </c>
    </row>
    <row r="5" spans="1:10">
      <c r="A5" s="49"/>
      <c r="B5" s="185"/>
      <c r="C5" s="185"/>
      <c r="D5" s="185"/>
      <c r="E5" s="185"/>
      <c r="F5" s="185"/>
      <c r="G5" s="185"/>
      <c r="H5" s="185"/>
      <c r="I5" s="185"/>
      <c r="J5" s="185"/>
    </row>
    <row r="6" spans="1:10" ht="14" thickBot="1"/>
    <row r="7" spans="1:10" s="76" customFormat="1" ht="24" customHeight="1">
      <c r="A7" s="41"/>
      <c r="B7" s="284" t="s">
        <v>343</v>
      </c>
      <c r="C7" s="285"/>
      <c r="D7" s="285"/>
      <c r="E7" s="285"/>
      <c r="F7" s="285"/>
      <c r="G7" s="285"/>
      <c r="H7" s="285"/>
      <c r="I7" s="285"/>
      <c r="J7" s="318"/>
    </row>
    <row r="8" spans="1:10" s="76" customFormat="1" ht="28.25" customHeight="1">
      <c r="A8" s="42"/>
      <c r="B8" s="280" t="s">
        <v>318</v>
      </c>
      <c r="C8" s="322"/>
      <c r="D8" s="322"/>
      <c r="E8" s="322"/>
      <c r="F8" s="322"/>
      <c r="G8" s="322"/>
      <c r="H8" s="322"/>
      <c r="I8" s="323"/>
      <c r="J8" s="308" t="s">
        <v>325</v>
      </c>
    </row>
    <row r="9" spans="1:10" s="76" customFormat="1" ht="64.5" customHeight="1">
      <c r="A9" s="42"/>
      <c r="B9" s="311" t="s">
        <v>333</v>
      </c>
      <c r="C9" s="320"/>
      <c r="D9" s="313" t="s">
        <v>344</v>
      </c>
      <c r="E9" s="320"/>
      <c r="F9" s="311" t="s">
        <v>345</v>
      </c>
      <c r="G9" s="320"/>
      <c r="H9" s="311" t="s">
        <v>346</v>
      </c>
      <c r="I9" s="321"/>
      <c r="J9" s="309"/>
    </row>
    <row r="10" spans="1:10" s="102" customFormat="1">
      <c r="A10" s="114"/>
      <c r="B10" s="199" t="s">
        <v>10</v>
      </c>
      <c r="C10" s="200" t="s">
        <v>139</v>
      </c>
      <c r="D10" s="14" t="s">
        <v>10</v>
      </c>
      <c r="E10" s="15" t="s">
        <v>139</v>
      </c>
      <c r="F10" s="14" t="s">
        <v>10</v>
      </c>
      <c r="G10" s="15" t="s">
        <v>139</v>
      </c>
      <c r="H10" s="14" t="s">
        <v>10</v>
      </c>
      <c r="I10" s="14" t="s">
        <v>139</v>
      </c>
      <c r="J10" s="310"/>
    </row>
    <row r="11" spans="1:10">
      <c r="A11" s="186"/>
      <c r="B11" s="201"/>
      <c r="C11" s="202"/>
      <c r="D11" s="201"/>
      <c r="E11" s="202"/>
      <c r="F11" s="201"/>
      <c r="G11" s="202"/>
      <c r="H11" s="201"/>
      <c r="I11" s="202"/>
      <c r="J11" s="205"/>
    </row>
    <row r="12" spans="1:10">
      <c r="A12" s="93" t="s">
        <v>46</v>
      </c>
      <c r="B12" s="187">
        <v>-3.2312135995839701E-2</v>
      </c>
      <c r="C12" s="188">
        <v>0.17408133471191745</v>
      </c>
      <c r="D12" s="187">
        <v>-1.120305974017259</v>
      </c>
      <c r="E12" s="188">
        <v>0.97353827994246289</v>
      </c>
      <c r="F12" s="187">
        <v>0.2379179916973537</v>
      </c>
      <c r="G12" s="188">
        <v>0.12071251680104145</v>
      </c>
      <c r="H12" s="187">
        <v>-4.1709326179336843</v>
      </c>
      <c r="I12" s="195">
        <v>1.9368738297122763</v>
      </c>
      <c r="J12" s="210">
        <v>3.5512879057314803E-2</v>
      </c>
    </row>
    <row r="13" spans="1:10">
      <c r="A13" s="93" t="s">
        <v>50</v>
      </c>
      <c r="B13" s="187">
        <v>0.3805113550514489</v>
      </c>
      <c r="C13" s="188">
        <v>7.2033325011645152E-2</v>
      </c>
      <c r="D13" s="187">
        <v>-0.99316627888909415</v>
      </c>
      <c r="E13" s="188">
        <v>0.87134685020708702</v>
      </c>
      <c r="F13" s="187">
        <v>-3.97213813292965E-2</v>
      </c>
      <c r="G13" s="188">
        <v>6.157216852971114E-2</v>
      </c>
      <c r="H13" s="187">
        <v>0.55857162084333867</v>
      </c>
      <c r="I13" s="195">
        <v>1.1276469553493733</v>
      </c>
      <c r="J13" s="210">
        <v>3.6977225458405601E-2</v>
      </c>
    </row>
    <row r="14" spans="1:10">
      <c r="A14" s="93" t="s">
        <v>59</v>
      </c>
      <c r="B14" s="187">
        <v>0.32889991469435509</v>
      </c>
      <c r="C14" s="188">
        <v>5.1334069457608808E-2</v>
      </c>
      <c r="D14" s="187">
        <v>0.44487949307128571</v>
      </c>
      <c r="E14" s="188">
        <v>0.74821198229733721</v>
      </c>
      <c r="F14" s="187">
        <v>7.3589584571178202E-2</v>
      </c>
      <c r="G14" s="188">
        <v>4.9116930378215004E-2</v>
      </c>
      <c r="H14" s="187">
        <v>-0.74468654515830035</v>
      </c>
      <c r="I14" s="195">
        <v>0.85020128815082219</v>
      </c>
      <c r="J14" s="210">
        <v>7.2328743241248897E-2</v>
      </c>
    </row>
    <row r="15" spans="1:10">
      <c r="A15" s="78" t="s">
        <v>62</v>
      </c>
      <c r="B15" s="187">
        <v>6.7381464188885798E-2</v>
      </c>
      <c r="C15" s="188">
        <v>4.7996510000811399E-2</v>
      </c>
      <c r="D15" s="187">
        <v>-1.0625260044572631</v>
      </c>
      <c r="E15" s="188">
        <v>0.58906375226528573</v>
      </c>
      <c r="F15" s="187">
        <v>0.12808818774285741</v>
      </c>
      <c r="G15" s="188">
        <v>5.68126294897736E-2</v>
      </c>
      <c r="H15" s="187">
        <v>-1.455043137314312</v>
      </c>
      <c r="I15" s="195">
        <v>0.69852986336481626</v>
      </c>
      <c r="J15" s="210">
        <v>2.43104232914849E-2</v>
      </c>
    </row>
    <row r="16" spans="1:10">
      <c r="A16" s="78" t="s">
        <v>75</v>
      </c>
      <c r="B16" s="187">
        <v>0.36032745793086368</v>
      </c>
      <c r="C16" s="188">
        <v>6.1102148783861387E-2</v>
      </c>
      <c r="D16" s="187">
        <v>-1.2051418341297619</v>
      </c>
      <c r="E16" s="188">
        <v>0.62758770614627335</v>
      </c>
      <c r="F16" s="187">
        <v>6.1578511000089002E-3</v>
      </c>
      <c r="G16" s="188">
        <v>5.6195393965628164E-2</v>
      </c>
      <c r="H16" s="187">
        <v>-1.4912917147517</v>
      </c>
      <c r="I16" s="195">
        <v>0.6170431676956023</v>
      </c>
      <c r="J16" s="210">
        <v>5.8554865140077697E-2</v>
      </c>
    </row>
    <row r="17" spans="1:10">
      <c r="A17" s="216" t="s">
        <v>353</v>
      </c>
      <c r="B17" s="187">
        <v>0.38651835974808868</v>
      </c>
      <c r="C17" s="188">
        <v>8.6534590664293642E-2</v>
      </c>
      <c r="D17" s="187">
        <v>-1.59994855573293</v>
      </c>
      <c r="E17" s="188">
        <v>0.94145384992769765</v>
      </c>
      <c r="F17" s="187">
        <v>2.2089664970467701E-2</v>
      </c>
      <c r="G17" s="188">
        <v>7.9893118204146019E-2</v>
      </c>
      <c r="H17" s="187">
        <v>-0.93515561764250932</v>
      </c>
      <c r="I17" s="195">
        <v>0.7101910480916046</v>
      </c>
      <c r="J17" s="210">
        <v>7.6799115198129195E-2</v>
      </c>
    </row>
    <row r="18" spans="1:10">
      <c r="A18" s="78" t="s">
        <v>78</v>
      </c>
      <c r="B18" s="187">
        <v>0.37851794363115482</v>
      </c>
      <c r="C18" s="188">
        <v>8.8508332605149453E-2</v>
      </c>
      <c r="D18" s="187">
        <v>-0.47199791479822689</v>
      </c>
      <c r="E18" s="188">
        <v>1.262663843111471</v>
      </c>
      <c r="F18" s="187">
        <v>-0.1890217104745448</v>
      </c>
      <c r="G18" s="188">
        <v>7.4907864841939231E-2</v>
      </c>
      <c r="H18" s="187">
        <v>1.7061894955113279</v>
      </c>
      <c r="I18" s="195">
        <v>1.0262149351810277</v>
      </c>
      <c r="J18" s="210">
        <v>1.9657811788958299E-2</v>
      </c>
    </row>
    <row r="19" spans="1:10">
      <c r="A19" s="78" t="s">
        <v>61</v>
      </c>
      <c r="B19" s="187">
        <v>0.14433405242448721</v>
      </c>
      <c r="C19" s="188">
        <v>9.4078468797759884E-2</v>
      </c>
      <c r="D19" s="187">
        <v>-1.6077591889820411</v>
      </c>
      <c r="E19" s="188">
        <v>0.83124982970627992</v>
      </c>
      <c r="F19" s="187">
        <v>8.2768063150174806E-2</v>
      </c>
      <c r="G19" s="188">
        <v>8.9146013062039772E-2</v>
      </c>
      <c r="H19" s="187">
        <v>1.2029276302384111</v>
      </c>
      <c r="I19" s="195">
        <v>1.121031574887611</v>
      </c>
      <c r="J19" s="210">
        <v>2.6148933492614001E-2</v>
      </c>
    </row>
    <row r="20" spans="1:10">
      <c r="A20" s="93" t="s">
        <v>40</v>
      </c>
      <c r="B20" s="187">
        <v>0.1384318658230331</v>
      </c>
      <c r="C20" s="188">
        <v>4.727143533750678E-2</v>
      </c>
      <c r="D20" s="187">
        <v>6.0819950501656402E-2</v>
      </c>
      <c r="E20" s="188">
        <v>0.55950496562704954</v>
      </c>
      <c r="F20" s="187">
        <v>0.1147206968986822</v>
      </c>
      <c r="G20" s="188">
        <v>4.5484391513714431E-2</v>
      </c>
      <c r="H20" s="187">
        <v>0.45926780296673908</v>
      </c>
      <c r="I20" s="195">
        <v>0.69353912553422237</v>
      </c>
      <c r="J20" s="210">
        <v>4.3387014672810302E-2</v>
      </c>
    </row>
    <row r="21" spans="1:10">
      <c r="A21" s="93" t="s">
        <v>77</v>
      </c>
      <c r="B21" s="187">
        <v>-6.2412423676607397E-2</v>
      </c>
      <c r="C21" s="188">
        <v>8.6358578134843447E-2</v>
      </c>
      <c r="D21" s="187">
        <v>-1.1235945274508261</v>
      </c>
      <c r="E21" s="188">
        <v>1.1176177699936356</v>
      </c>
      <c r="F21" s="187">
        <v>0.25301052807400509</v>
      </c>
      <c r="G21" s="188">
        <v>7.7464933260010846E-2</v>
      </c>
      <c r="H21" s="187">
        <v>-1.26705385582146E-2</v>
      </c>
      <c r="I21" s="195">
        <v>1.0083509169545091</v>
      </c>
      <c r="J21" s="210">
        <v>2.1729779677251398E-2</v>
      </c>
    </row>
    <row r="22" spans="1:10">
      <c r="A22" s="93" t="s">
        <v>28</v>
      </c>
      <c r="B22" s="187">
        <v>0.1090091223751633</v>
      </c>
      <c r="C22" s="188">
        <v>8.0904600449881584E-2</v>
      </c>
      <c r="D22" s="187">
        <v>-2.1406878571867738</v>
      </c>
      <c r="E22" s="188">
        <v>1.210333411235003</v>
      </c>
      <c r="F22" s="187">
        <v>-9.1126711273447902E-2</v>
      </c>
      <c r="G22" s="188">
        <v>6.799762329445562E-2</v>
      </c>
      <c r="H22" s="187">
        <v>1.192122225502402</v>
      </c>
      <c r="I22" s="195">
        <v>1.7022430458041051</v>
      </c>
      <c r="J22" s="210">
        <v>4.8559590180023999E-3</v>
      </c>
    </row>
    <row r="23" spans="1:10">
      <c r="A23" s="93" t="s">
        <v>44</v>
      </c>
      <c r="B23" s="187">
        <v>0.1319325796834421</v>
      </c>
      <c r="C23" s="188">
        <v>5.6368774501687063E-2</v>
      </c>
      <c r="D23" s="187">
        <v>0.53358877248711001</v>
      </c>
      <c r="E23" s="188">
        <v>0.68827508105430757</v>
      </c>
      <c r="F23" s="187">
        <v>0.15012967903594579</v>
      </c>
      <c r="G23" s="188">
        <v>5.2534706916932884E-2</v>
      </c>
      <c r="H23" s="187">
        <v>-1.219923312024616</v>
      </c>
      <c r="I23" s="195">
        <v>1.0632153919281964</v>
      </c>
      <c r="J23" s="210">
        <v>4.76011982153648E-2</v>
      </c>
    </row>
    <row r="24" spans="1:10">
      <c r="A24" s="93" t="s">
        <v>33</v>
      </c>
      <c r="B24" s="187">
        <v>0.157982087251783</v>
      </c>
      <c r="C24" s="188">
        <v>4.0039191170380108E-2</v>
      </c>
      <c r="D24" s="187">
        <v>0.97685720407696353</v>
      </c>
      <c r="E24" s="188">
        <v>0.82832935178437739</v>
      </c>
      <c r="F24" s="187">
        <v>0.1231960715923264</v>
      </c>
      <c r="G24" s="188">
        <v>3.9315063095737325E-2</v>
      </c>
      <c r="H24" s="187">
        <v>0.69098993756622429</v>
      </c>
      <c r="I24" s="195">
        <v>0.63749606412793403</v>
      </c>
      <c r="J24" s="210">
        <v>5.88580692807643E-2</v>
      </c>
    </row>
    <row r="25" spans="1:10">
      <c r="A25" s="93" t="s">
        <v>51</v>
      </c>
      <c r="B25" s="187">
        <v>0.13918877185382619</v>
      </c>
      <c r="C25" s="188">
        <v>7.5635161431606895E-2</v>
      </c>
      <c r="D25" s="187">
        <v>-0.80379586441229667</v>
      </c>
      <c r="E25" s="188">
        <v>0.67123805275942738</v>
      </c>
      <c r="F25" s="187">
        <v>2.1575443929087001E-2</v>
      </c>
      <c r="G25" s="188">
        <v>7.5879772183122862E-2</v>
      </c>
      <c r="H25" s="187">
        <v>1.348372312637365</v>
      </c>
      <c r="I25" s="195">
        <v>1.465284747021506</v>
      </c>
      <c r="J25" s="210">
        <v>1.2537977079049399E-2</v>
      </c>
    </row>
    <row r="26" spans="1:10">
      <c r="A26" s="93" t="s">
        <v>69</v>
      </c>
      <c r="B26" s="187">
        <v>0.15844761203204291</v>
      </c>
      <c r="C26" s="188">
        <v>6.0068794858769439E-2</v>
      </c>
      <c r="D26" s="187">
        <v>-0.47650357720206249</v>
      </c>
      <c r="E26" s="188">
        <v>0.70301553471866862</v>
      </c>
      <c r="F26" s="187">
        <v>0.1481791760661228</v>
      </c>
      <c r="G26" s="188">
        <v>6.7419288929515014E-2</v>
      </c>
      <c r="H26" s="187">
        <v>0.74903701486278007</v>
      </c>
      <c r="I26" s="195">
        <v>0.99476530182059142</v>
      </c>
      <c r="J26" s="210">
        <v>3.9361303018640999E-2</v>
      </c>
    </row>
    <row r="27" spans="1:10">
      <c r="A27" s="93" t="s">
        <v>36</v>
      </c>
      <c r="B27" s="187">
        <v>6.4343692068121999E-3</v>
      </c>
      <c r="C27" s="188">
        <v>5.8866473759577681E-2</v>
      </c>
      <c r="D27" s="187">
        <v>1.3639581917780861</v>
      </c>
      <c r="E27" s="188">
        <v>1.0643534197123592</v>
      </c>
      <c r="F27" s="187">
        <v>0.10501789850511831</v>
      </c>
      <c r="G27" s="188">
        <v>5.4968979270746163E-2</v>
      </c>
      <c r="H27" s="187">
        <v>2.392456521996619</v>
      </c>
      <c r="I27" s="195">
        <v>0.92213114766074622</v>
      </c>
      <c r="J27" s="210">
        <v>1.50576054335422E-2</v>
      </c>
    </row>
    <row r="28" spans="1:10">
      <c r="A28" s="93" t="s">
        <v>41</v>
      </c>
      <c r="B28" s="187">
        <v>9.7382362481363893E-2</v>
      </c>
      <c r="C28" s="188">
        <v>6.8438617259045834E-2</v>
      </c>
      <c r="D28" s="187">
        <v>-0.67881514186256442</v>
      </c>
      <c r="E28" s="188">
        <v>0.90119430226350905</v>
      </c>
      <c r="F28" s="187">
        <v>9.61090950849329E-2</v>
      </c>
      <c r="G28" s="188">
        <v>5.2048108290569925E-2</v>
      </c>
      <c r="H28" s="187">
        <v>1.3756333776352261</v>
      </c>
      <c r="I28" s="195">
        <v>0.68093248778967885</v>
      </c>
      <c r="J28" s="210">
        <v>2.0807870344960899E-2</v>
      </c>
    </row>
    <row r="29" spans="1:10">
      <c r="A29" s="93" t="s">
        <v>70</v>
      </c>
      <c r="B29" s="187">
        <v>0.27117190472796188</v>
      </c>
      <c r="C29" s="188">
        <v>0.10081473011069191</v>
      </c>
      <c r="D29" s="187">
        <v>0.31525659649466559</v>
      </c>
      <c r="E29" s="188">
        <v>1.2700617925427025</v>
      </c>
      <c r="F29" s="187">
        <v>9.5196557713129001E-2</v>
      </c>
      <c r="G29" s="188">
        <v>0.10049492272223225</v>
      </c>
      <c r="H29" s="187">
        <v>-0.12613174950278139</v>
      </c>
      <c r="I29" s="195">
        <v>1.3712032743331766</v>
      </c>
      <c r="J29" s="210">
        <v>4.9936126097839303E-2</v>
      </c>
    </row>
    <row r="30" spans="1:10">
      <c r="A30" s="93" t="s">
        <v>57</v>
      </c>
      <c r="B30" s="187">
        <v>0.2313973295556222</v>
      </c>
      <c r="C30" s="188">
        <v>4.0877015427004296E-2</v>
      </c>
      <c r="D30" s="187">
        <v>-0.80902992451658162</v>
      </c>
      <c r="E30" s="188">
        <v>0.77258427152983677</v>
      </c>
      <c r="F30" s="187">
        <v>-5.4089693797336E-3</v>
      </c>
      <c r="G30" s="188">
        <v>4.4937866487383238E-2</v>
      </c>
      <c r="H30" s="187">
        <v>1.6356141115563601</v>
      </c>
      <c r="I30" s="195">
        <v>1.0003699050990076</v>
      </c>
      <c r="J30" s="210">
        <v>4.2890714806295797E-2</v>
      </c>
    </row>
    <row r="31" spans="1:10">
      <c r="A31" s="93" t="s">
        <v>68</v>
      </c>
      <c r="B31" s="187">
        <v>0.31237111204998441</v>
      </c>
      <c r="C31" s="188">
        <v>7.5399071657036562E-2</v>
      </c>
      <c r="D31" s="187">
        <v>-0.6516733759226766</v>
      </c>
      <c r="E31" s="188">
        <v>1.2374554458159968</v>
      </c>
      <c r="F31" s="187">
        <v>-0.1221042283311069</v>
      </c>
      <c r="G31" s="188">
        <v>6.9897350031177627E-2</v>
      </c>
      <c r="H31" s="187">
        <v>1.444410201135607</v>
      </c>
      <c r="I31" s="195">
        <v>1.1486775843431343</v>
      </c>
      <c r="J31" s="210">
        <v>2.5697301763607201E-2</v>
      </c>
    </row>
    <row r="32" spans="1:10">
      <c r="A32" s="93" t="s">
        <v>54</v>
      </c>
      <c r="B32" s="187">
        <v>0.1652829795692497</v>
      </c>
      <c r="C32" s="188">
        <v>8.3389657523530669E-2</v>
      </c>
      <c r="D32" s="187">
        <v>1.6836616273762579</v>
      </c>
      <c r="E32" s="188">
        <v>0.66999986436377545</v>
      </c>
      <c r="F32" s="187">
        <v>0.15916781087260101</v>
      </c>
      <c r="G32" s="188">
        <v>8.1764168904156193E-2</v>
      </c>
      <c r="H32" s="187">
        <v>-6.5201515743189944</v>
      </c>
      <c r="I32" s="195">
        <v>0.99686453505440387</v>
      </c>
      <c r="J32" s="210">
        <v>4.2994613714948199E-2</v>
      </c>
    </row>
    <row r="33" spans="1:10">
      <c r="A33" s="93" t="s">
        <v>80</v>
      </c>
      <c r="B33" s="187">
        <v>-2.04209015354756E-2</v>
      </c>
      <c r="C33" s="188">
        <v>9.6512521697289952E-2</v>
      </c>
      <c r="D33" s="187">
        <v>0.88538942450433988</v>
      </c>
      <c r="E33" s="188">
        <v>1.4727365879391607</v>
      </c>
      <c r="F33" s="187">
        <v>5.1803042967417799E-2</v>
      </c>
      <c r="G33" s="188">
        <v>7.9104016584890885E-2</v>
      </c>
      <c r="H33" s="187">
        <v>0.71539979575358814</v>
      </c>
      <c r="I33" s="195">
        <v>3.7500770891323656</v>
      </c>
      <c r="J33" s="210">
        <v>1.1197986148062001E-3</v>
      </c>
    </row>
    <row r="34" spans="1:10">
      <c r="A34" s="93" t="s">
        <v>52</v>
      </c>
      <c r="B34" s="187">
        <v>8.3457089277103394E-2</v>
      </c>
      <c r="C34" s="188">
        <v>4.7232465061999809E-2</v>
      </c>
      <c r="D34" s="187">
        <v>-7.9653937885702505E-2</v>
      </c>
      <c r="E34" s="188">
        <v>0.71368171686585424</v>
      </c>
      <c r="F34" s="187">
        <v>0.1971153122207904</v>
      </c>
      <c r="G34" s="188">
        <v>5.1691922727191392E-2</v>
      </c>
      <c r="H34" s="187">
        <v>2.1555812699909289</v>
      </c>
      <c r="I34" s="195">
        <v>0.7192475341549166</v>
      </c>
      <c r="J34" s="210">
        <v>3.8797733159121203E-2</v>
      </c>
    </row>
    <row r="35" spans="1:10">
      <c r="A35" s="93" t="s">
        <v>67</v>
      </c>
      <c r="B35" s="187">
        <v>6.0433856581413897E-2</v>
      </c>
      <c r="C35" s="188">
        <v>6.3600376130041159E-2</v>
      </c>
      <c r="D35" s="187">
        <v>3.63487362236702E-2</v>
      </c>
      <c r="E35" s="188">
        <v>0.87250335475970597</v>
      </c>
      <c r="F35" s="187">
        <v>0.14013938447486091</v>
      </c>
      <c r="G35" s="188">
        <v>5.3969095122445881E-2</v>
      </c>
      <c r="H35" s="187">
        <v>0.9049761121920219</v>
      </c>
      <c r="I35" s="195">
        <v>1.0472607749700635</v>
      </c>
      <c r="J35" s="210">
        <v>2.0191626392232199E-2</v>
      </c>
    </row>
    <row r="36" spans="1:10">
      <c r="A36" s="93" t="s">
        <v>63</v>
      </c>
      <c r="B36" s="187">
        <v>0.22192698791920759</v>
      </c>
      <c r="C36" s="188">
        <v>9.626066798566614E-2</v>
      </c>
      <c r="D36" s="187">
        <v>0.8348661365778447</v>
      </c>
      <c r="E36" s="188">
        <v>0.88939333868746862</v>
      </c>
      <c r="F36" s="187">
        <v>0.1230546823126024</v>
      </c>
      <c r="G36" s="188">
        <v>0.11242766056760482</v>
      </c>
      <c r="H36" s="187">
        <v>-0.1200070779383676</v>
      </c>
      <c r="I36" s="195">
        <v>1.4670337320065583</v>
      </c>
      <c r="J36" s="210">
        <v>3.6449849694429402E-2</v>
      </c>
    </row>
    <row r="37" spans="1:10">
      <c r="A37" s="93" t="s">
        <v>37</v>
      </c>
      <c r="B37" s="187">
        <v>9.0780076077014604E-2</v>
      </c>
      <c r="C37" s="188">
        <v>5.6980345908719206E-2</v>
      </c>
      <c r="D37" s="187">
        <v>1.3182100447438381</v>
      </c>
      <c r="E37" s="188">
        <v>1.2358156350697762</v>
      </c>
      <c r="F37" s="187">
        <v>0.27543269893706163</v>
      </c>
      <c r="G37" s="188">
        <v>8.1817281702986716E-2</v>
      </c>
      <c r="H37" s="187">
        <v>0.59411758792400993</v>
      </c>
      <c r="I37" s="195">
        <v>0.95362127442053446</v>
      </c>
      <c r="J37" s="210">
        <v>8.6453730638206494E-2</v>
      </c>
    </row>
    <row r="38" spans="1:10">
      <c r="A38" s="93" t="s">
        <v>30</v>
      </c>
      <c r="B38" s="187">
        <v>7.5020504036440894E-2</v>
      </c>
      <c r="C38" s="188">
        <v>4.0532986522567628E-2</v>
      </c>
      <c r="D38" s="187">
        <v>-0.27973677125020568</v>
      </c>
      <c r="E38" s="188">
        <v>0.63477405662781661</v>
      </c>
      <c r="F38" s="187">
        <v>0.11925250412171121</v>
      </c>
      <c r="G38" s="188">
        <v>4.5366335831196695E-2</v>
      </c>
      <c r="H38" s="187">
        <v>3.5970379531449379</v>
      </c>
      <c r="I38" s="195">
        <v>0.58952284264559485</v>
      </c>
      <c r="J38" s="210">
        <v>3.4599128000536002E-2</v>
      </c>
    </row>
    <row r="39" spans="1:10">
      <c r="A39" s="93" t="s">
        <v>47</v>
      </c>
      <c r="B39" s="187">
        <v>0.1086205457105278</v>
      </c>
      <c r="C39" s="188">
        <v>5.3844895692230117E-2</v>
      </c>
      <c r="D39" s="187">
        <v>1.6275456817807201E-2</v>
      </c>
      <c r="E39" s="188">
        <v>0.94135053029746074</v>
      </c>
      <c r="F39" s="187">
        <v>0.15758734818164261</v>
      </c>
      <c r="G39" s="188">
        <v>7.0694866108548082E-2</v>
      </c>
      <c r="H39" s="187">
        <v>-1.477000422297206</v>
      </c>
      <c r="I39" s="195">
        <v>1.0256495485482442</v>
      </c>
      <c r="J39" s="210">
        <v>2.9753104039599101E-2</v>
      </c>
    </row>
    <row r="40" spans="1:10">
      <c r="A40" s="93" t="s">
        <v>0</v>
      </c>
      <c r="B40" s="187">
        <v>0.35449469404982642</v>
      </c>
      <c r="C40" s="188">
        <v>0.13582776887368192</v>
      </c>
      <c r="D40" s="187">
        <v>0.95176134609509588</v>
      </c>
      <c r="E40" s="188">
        <v>1.4298151174510596</v>
      </c>
      <c r="F40" s="187">
        <v>0.14415327246022411</v>
      </c>
      <c r="G40" s="188">
        <v>0.11443191968744593</v>
      </c>
      <c r="H40" s="187">
        <v>-0.29445433503204788</v>
      </c>
      <c r="I40" s="195">
        <v>1.5168298345228748</v>
      </c>
      <c r="J40" s="210">
        <v>5.9985984440456698E-2</v>
      </c>
    </row>
    <row r="41" spans="1:10">
      <c r="A41" s="93" t="s">
        <v>64</v>
      </c>
      <c r="B41" s="187">
        <v>-3.38699162951175E-2</v>
      </c>
      <c r="C41" s="188">
        <v>6.4026878867463818E-2</v>
      </c>
      <c r="D41" s="187">
        <v>8.0584434490371101E-2</v>
      </c>
      <c r="E41" s="188">
        <v>0.63937922330924846</v>
      </c>
      <c r="F41" s="187">
        <v>0.17742953221017591</v>
      </c>
      <c r="G41" s="188">
        <v>6.0593873274760707E-2</v>
      </c>
      <c r="H41" s="187">
        <v>3.2254472363976499</v>
      </c>
      <c r="I41" s="195">
        <v>0.77015167032543674</v>
      </c>
      <c r="J41" s="210">
        <v>2.6161105145151999E-2</v>
      </c>
    </row>
    <row r="42" spans="1:10">
      <c r="A42" s="93" t="s">
        <v>76</v>
      </c>
      <c r="B42" s="187">
        <v>0.1327064746283588</v>
      </c>
      <c r="C42" s="188">
        <v>8.9502015935661691E-2</v>
      </c>
      <c r="D42" s="187">
        <v>-3.6783138151687771</v>
      </c>
      <c r="E42" s="188">
        <v>1.3398067082520473</v>
      </c>
      <c r="F42" s="187">
        <v>0.20082849391016031</v>
      </c>
      <c r="G42" s="188">
        <v>9.3609574531642883E-2</v>
      </c>
      <c r="H42" s="187">
        <v>-1.450953085249844</v>
      </c>
      <c r="I42" s="195">
        <v>1.1174255163144733</v>
      </c>
      <c r="J42" s="210">
        <v>7.0973657977734597E-2</v>
      </c>
    </row>
    <row r="43" spans="1:10">
      <c r="A43" s="93" t="s">
        <v>42</v>
      </c>
      <c r="B43" s="187">
        <v>0.166776431178388</v>
      </c>
      <c r="C43" s="188">
        <v>4.1559400924961375E-2</v>
      </c>
      <c r="D43" s="187">
        <v>-0.63160920933306508</v>
      </c>
      <c r="E43" s="188">
        <v>0.53859874864499013</v>
      </c>
      <c r="F43" s="187">
        <v>7.9162815798433803E-2</v>
      </c>
      <c r="G43" s="188">
        <v>3.7572216942429251E-2</v>
      </c>
      <c r="H43" s="187">
        <v>-0.95924931951139736</v>
      </c>
      <c r="I43" s="195">
        <v>0.63881555368323584</v>
      </c>
      <c r="J43" s="210">
        <v>4.3293238337527302E-2</v>
      </c>
    </row>
    <row r="44" spans="1:10">
      <c r="A44" s="93" t="s">
        <v>60</v>
      </c>
      <c r="B44" s="187">
        <v>0.13811325804779259</v>
      </c>
      <c r="C44" s="188">
        <v>6.0316590496760233E-2</v>
      </c>
      <c r="D44" s="187">
        <v>8.9656364072407804E-2</v>
      </c>
      <c r="E44" s="188">
        <v>1.0302585580204666</v>
      </c>
      <c r="F44" s="187">
        <v>0.12396034382935089</v>
      </c>
      <c r="G44" s="188">
        <v>6.3564308367961189E-2</v>
      </c>
      <c r="H44" s="187">
        <v>-2.2066054863129509</v>
      </c>
      <c r="I44" s="195">
        <v>1.3279766626900709</v>
      </c>
      <c r="J44" s="210">
        <v>3.0499885725096001E-2</v>
      </c>
    </row>
    <row r="45" spans="1:10">
      <c r="A45" s="93" t="s">
        <v>73</v>
      </c>
      <c r="B45" s="187">
        <v>7.2360545693960304E-2</v>
      </c>
      <c r="C45" s="188">
        <v>7.5222947905825233E-2</v>
      </c>
      <c r="D45" s="187">
        <v>-1.391031752853555</v>
      </c>
      <c r="E45" s="188">
        <v>0.59270062125546441</v>
      </c>
      <c r="F45" s="187">
        <v>-5.01418314568794E-2</v>
      </c>
      <c r="G45" s="188">
        <v>8.2510150782077393E-2</v>
      </c>
      <c r="H45" s="187">
        <v>3.1833044365802028</v>
      </c>
      <c r="I45" s="195">
        <v>0.92701866119917342</v>
      </c>
      <c r="J45" s="210">
        <v>8.2760843186651008E-3</v>
      </c>
    </row>
    <row r="46" spans="1:10">
      <c r="A46" s="93" t="s">
        <v>45</v>
      </c>
      <c r="B46" s="187">
        <v>9.0843048415440705E-2</v>
      </c>
      <c r="C46" s="188">
        <v>5.977071777778524E-2</v>
      </c>
      <c r="D46" s="187">
        <v>0.59286941631875723</v>
      </c>
      <c r="E46" s="188">
        <v>0.72751738877885919</v>
      </c>
      <c r="F46" s="187">
        <v>0.13613501023828881</v>
      </c>
      <c r="G46" s="188">
        <v>6.3465978528019343E-2</v>
      </c>
      <c r="H46" s="187">
        <v>1.189384781143547</v>
      </c>
      <c r="I46" s="195">
        <v>1.0054902987192653</v>
      </c>
      <c r="J46" s="210">
        <v>2.6734942029236701E-2</v>
      </c>
    </row>
    <row r="47" spans="1:10">
      <c r="A47" s="93" t="s">
        <v>32</v>
      </c>
      <c r="B47" s="187">
        <v>0.1024357720651025</v>
      </c>
      <c r="C47" s="188">
        <v>3.7781512083009498E-2</v>
      </c>
      <c r="D47" s="187">
        <v>1.7817538524800129</v>
      </c>
      <c r="E47" s="188">
        <v>0.6645474681826079</v>
      </c>
      <c r="F47" s="187">
        <v>0.16682099573888109</v>
      </c>
      <c r="G47" s="188">
        <v>4.3909378123497135E-2</v>
      </c>
      <c r="H47" s="187">
        <v>-2.4509485180624182</v>
      </c>
      <c r="I47" s="195">
        <v>1.2443368143880378</v>
      </c>
      <c r="J47" s="210">
        <v>7.0919248788875802E-2</v>
      </c>
    </row>
    <row r="48" spans="1:10">
      <c r="A48" s="93" t="s">
        <v>35</v>
      </c>
      <c r="B48" s="187">
        <v>0.10144260425423871</v>
      </c>
      <c r="C48" s="188">
        <v>9.7281841487887558E-2</v>
      </c>
      <c r="D48" s="187">
        <v>1.6135038664474031</v>
      </c>
      <c r="E48" s="188">
        <v>0.54596494721560473</v>
      </c>
      <c r="F48" s="187">
        <v>0.11200989648586129</v>
      </c>
      <c r="G48" s="188">
        <v>0.1067408317316981</v>
      </c>
      <c r="H48" s="187">
        <v>-0.78330742652953667</v>
      </c>
      <c r="I48" s="195">
        <v>0.87804544428254505</v>
      </c>
      <c r="J48" s="210">
        <v>2.1359600924011998E-2</v>
      </c>
    </row>
    <row r="49" spans="1:10">
      <c r="A49" s="93" t="s">
        <v>79</v>
      </c>
      <c r="B49" s="187">
        <v>0.104223452129247</v>
      </c>
      <c r="C49" s="188">
        <v>0.12224976393867874</v>
      </c>
      <c r="D49" s="187">
        <v>-2.0667024577341739</v>
      </c>
      <c r="E49" s="188">
        <v>1.9359487327372633</v>
      </c>
      <c r="F49" s="187">
        <v>1.4461579837116999E-2</v>
      </c>
      <c r="G49" s="188">
        <v>0.12049349066294748</v>
      </c>
      <c r="H49" s="187">
        <v>3.5035224082224272</v>
      </c>
      <c r="I49" s="195">
        <v>1.8123703879742186</v>
      </c>
      <c r="J49" s="210">
        <v>1.0915521901640199E-2</v>
      </c>
    </row>
    <row r="50" spans="1:10">
      <c r="A50" s="93" t="s">
        <v>72</v>
      </c>
      <c r="B50" s="187">
        <v>0.1613276041577264</v>
      </c>
      <c r="C50" s="188">
        <v>6.8623673078314892E-2</v>
      </c>
      <c r="D50" s="187">
        <v>0.38944583042645881</v>
      </c>
      <c r="E50" s="188">
        <v>0.65824390290680745</v>
      </c>
      <c r="F50" s="187">
        <v>0.1657089560274855</v>
      </c>
      <c r="G50" s="188">
        <v>6.9766744497877203E-2</v>
      </c>
      <c r="H50" s="187">
        <v>1.1532805783501701</v>
      </c>
      <c r="I50" s="195">
        <v>1.4438369105795945</v>
      </c>
      <c r="J50" s="210">
        <v>3.1853876339754797E-2</v>
      </c>
    </row>
    <row r="51" spans="1:10">
      <c r="A51" s="93" t="s">
        <v>48</v>
      </c>
      <c r="B51" s="187">
        <v>9.1550218157300495E-2</v>
      </c>
      <c r="C51" s="188">
        <v>5.5620830846697437E-2</v>
      </c>
      <c r="D51" s="187">
        <v>-0.11432707367018539</v>
      </c>
      <c r="E51" s="188">
        <v>0.75903972764308114</v>
      </c>
      <c r="F51" s="187">
        <v>0.22551061509482959</v>
      </c>
      <c r="G51" s="188">
        <v>6.2872739029456101E-2</v>
      </c>
      <c r="H51" s="187">
        <v>-0.77426811945464702</v>
      </c>
      <c r="I51" s="195">
        <v>0.92714807611350714</v>
      </c>
      <c r="J51" s="210">
        <v>4.97373307025442E-2</v>
      </c>
    </row>
    <row r="52" spans="1:10">
      <c r="A52" s="93" t="s">
        <v>31</v>
      </c>
      <c r="B52" s="187">
        <v>0.13313093623646111</v>
      </c>
      <c r="C52" s="188">
        <v>4.7220985875392398E-2</v>
      </c>
      <c r="D52" s="187">
        <v>-1.411722597302226</v>
      </c>
      <c r="E52" s="188">
        <v>0.79871366363956031</v>
      </c>
      <c r="F52" s="187">
        <v>0.1481018644807208</v>
      </c>
      <c r="G52" s="188">
        <v>6.7495746281368507E-2</v>
      </c>
      <c r="H52" s="187">
        <v>3.54158597728036E-2</v>
      </c>
      <c r="I52" s="195">
        <v>1.15007189787909</v>
      </c>
      <c r="J52" s="210">
        <v>4.52071816142477E-2</v>
      </c>
    </row>
    <row r="53" spans="1:10">
      <c r="A53" s="78" t="s">
        <v>66</v>
      </c>
      <c r="B53" s="187">
        <v>0.22938279287030791</v>
      </c>
      <c r="C53" s="188">
        <v>5.0195213750789752E-2</v>
      </c>
      <c r="D53" s="187">
        <v>-2.265877844660757</v>
      </c>
      <c r="E53" s="188">
        <v>0.55650406693816712</v>
      </c>
      <c r="F53" s="187">
        <v>-2.1766974706435901E-2</v>
      </c>
      <c r="G53" s="188">
        <v>4.5623925185430937E-2</v>
      </c>
      <c r="H53" s="187">
        <v>-0.54164320125615073</v>
      </c>
      <c r="I53" s="195">
        <v>0.75355786767029076</v>
      </c>
      <c r="J53" s="210">
        <v>2.6093439174195598E-2</v>
      </c>
    </row>
    <row r="54" spans="1:10">
      <c r="A54" s="78" t="s">
        <v>43</v>
      </c>
      <c r="B54" s="187">
        <v>0.1056502972964261</v>
      </c>
      <c r="C54" s="188">
        <v>4.2953820045001208E-2</v>
      </c>
      <c r="D54" s="187">
        <v>1.5574763586795699</v>
      </c>
      <c r="E54" s="188">
        <v>0.9566257807402806</v>
      </c>
      <c r="F54" s="187">
        <v>0.2152994919435528</v>
      </c>
      <c r="G54" s="188">
        <v>4.6600705355801263E-2</v>
      </c>
      <c r="H54" s="187">
        <v>-0.53724949560429369</v>
      </c>
      <c r="I54" s="195">
        <v>1.0243710513925919</v>
      </c>
      <c r="J54" s="210">
        <v>4.9921883301992702E-2</v>
      </c>
    </row>
    <row r="55" spans="1:10">
      <c r="A55" s="78" t="s">
        <v>29</v>
      </c>
      <c r="B55" s="187">
        <v>0.24521186922758059</v>
      </c>
      <c r="C55" s="188">
        <v>9.8857845437451866E-2</v>
      </c>
      <c r="D55" s="187">
        <v>-0.12668503497016129</v>
      </c>
      <c r="E55" s="188">
        <v>0.8233728604633308</v>
      </c>
      <c r="F55" s="187">
        <v>-4.7185230159627004E-3</v>
      </c>
      <c r="G55" s="188">
        <v>9.4399199850230348E-2</v>
      </c>
      <c r="H55" s="187">
        <v>1.5881417916085581</v>
      </c>
      <c r="I55" s="195">
        <v>1.6215002155989791</v>
      </c>
      <c r="J55" s="210">
        <v>1.0462885677515301E-2</v>
      </c>
    </row>
    <row r="56" spans="1:10">
      <c r="A56" s="78" t="s">
        <v>74</v>
      </c>
      <c r="B56" s="187">
        <v>0.20055465764863811</v>
      </c>
      <c r="C56" s="188">
        <v>0.13749403901959528</v>
      </c>
      <c r="D56" s="187">
        <v>-0.94462203480606821</v>
      </c>
      <c r="E56" s="188">
        <v>0.81997207306311037</v>
      </c>
      <c r="F56" s="187">
        <v>-1.2099675948818099E-2</v>
      </c>
      <c r="G56" s="188">
        <v>0.13332858762880745</v>
      </c>
      <c r="H56" s="187">
        <v>4.0163644749031793</v>
      </c>
      <c r="I56" s="195">
        <v>1.225926777849897</v>
      </c>
      <c r="J56" s="210">
        <v>1.2629457476119099E-2</v>
      </c>
    </row>
    <row r="57" spans="1:10">
      <c r="A57" s="78" t="s">
        <v>34</v>
      </c>
      <c r="B57" s="187">
        <v>7.4053845391168202E-2</v>
      </c>
      <c r="C57" s="188">
        <v>9.8684265457796461E-2</v>
      </c>
      <c r="D57" s="187">
        <v>1.2428437735744411</v>
      </c>
      <c r="E57" s="188">
        <v>0.81711825302413654</v>
      </c>
      <c r="F57" s="187">
        <v>6.6513828941817997E-3</v>
      </c>
      <c r="G57" s="188">
        <v>0.10012647913862632</v>
      </c>
      <c r="H57" s="187">
        <v>0.98848964799009187</v>
      </c>
      <c r="I57" s="195">
        <v>0.86941753089957119</v>
      </c>
      <c r="J57" s="210">
        <v>5.7813198831503003E-3</v>
      </c>
    </row>
    <row r="58" spans="1:10">
      <c r="A58" s="78" t="s">
        <v>53</v>
      </c>
      <c r="B58" s="187">
        <v>0.1733819127888091</v>
      </c>
      <c r="C58" s="188">
        <v>7.0337464602952482E-2</v>
      </c>
      <c r="D58" s="187">
        <v>2.3216074292838309</v>
      </c>
      <c r="E58" s="188">
        <v>1.3548899830488796</v>
      </c>
      <c r="F58" s="187">
        <v>-6.1753175840399997E-5</v>
      </c>
      <c r="G58" s="188">
        <v>6.9859317892846204E-2</v>
      </c>
      <c r="H58" s="187">
        <v>0.58163605008486374</v>
      </c>
      <c r="I58" s="195">
        <v>2.826349072306289</v>
      </c>
      <c r="J58" s="210">
        <v>1.4485456533866599E-2</v>
      </c>
    </row>
    <row r="59" spans="1:10">
      <c r="A59" s="78" t="s">
        <v>65</v>
      </c>
      <c r="B59" s="187">
        <v>0.25972380421053082</v>
      </c>
      <c r="C59" s="188">
        <v>6.3166223153006032E-2</v>
      </c>
      <c r="D59" s="187">
        <v>0.30406164672674169</v>
      </c>
      <c r="E59" s="188">
        <v>0.53590364627211462</v>
      </c>
      <c r="F59" s="187">
        <v>-1.11647277064776E-2</v>
      </c>
      <c r="G59" s="188">
        <v>5.8812808672470913E-2</v>
      </c>
      <c r="H59" s="187">
        <v>0.19071615958176091</v>
      </c>
      <c r="I59" s="195">
        <v>1.0034386227642931</v>
      </c>
      <c r="J59" s="210">
        <v>1.1141751150104399E-2</v>
      </c>
    </row>
    <row r="60" spans="1:10">
      <c r="A60" s="111" t="s">
        <v>55</v>
      </c>
      <c r="B60" s="187">
        <v>0.152100692042451</v>
      </c>
      <c r="C60" s="188">
        <v>1.33087366350458E-2</v>
      </c>
      <c r="D60" s="187">
        <v>-0.28041580177888331</v>
      </c>
      <c r="E60" s="188">
        <v>0.1583174543315394</v>
      </c>
      <c r="F60" s="187">
        <v>0.10468982387936419</v>
      </c>
      <c r="G60" s="188">
        <v>1.30214071027474E-2</v>
      </c>
      <c r="H60" s="187">
        <v>-2.5265957568367001E-2</v>
      </c>
      <c r="I60" s="195">
        <v>0.2083109895190858</v>
      </c>
      <c r="J60" s="210">
        <v>3.86259481802338E-2</v>
      </c>
    </row>
    <row r="61" spans="1:10">
      <c r="A61" s="111" t="s">
        <v>155</v>
      </c>
      <c r="B61" s="187">
        <v>0.1971307247877121</v>
      </c>
      <c r="C61" s="188">
        <v>1.8483534455299402E-2</v>
      </c>
      <c r="D61" s="187">
        <v>-0.88608723878860474</v>
      </c>
      <c r="E61" s="188">
        <v>0.24065302312374121</v>
      </c>
      <c r="F61" s="187">
        <v>6.4670577645301805E-2</v>
      </c>
      <c r="G61" s="188">
        <v>1.8410800024867099E-2</v>
      </c>
      <c r="H61" s="187">
        <v>0.40304794907569891</v>
      </c>
      <c r="I61" s="195">
        <v>0.31072378158569341</v>
      </c>
      <c r="J61" s="210">
        <v>3.77190001308918E-2</v>
      </c>
    </row>
    <row r="62" spans="1:10" ht="14" thickBot="1">
      <c r="A62" s="206" t="s">
        <v>153</v>
      </c>
      <c r="B62" s="189">
        <v>0.14692952133158091</v>
      </c>
      <c r="C62" s="190">
        <v>1.1223517222462299E-2</v>
      </c>
      <c r="D62" s="189">
        <v>-0.1093913173949025</v>
      </c>
      <c r="E62" s="190">
        <v>0.1352643020194654</v>
      </c>
      <c r="F62" s="189">
        <v>9.1669714636975902E-2</v>
      </c>
      <c r="G62" s="190">
        <v>1.08393431472429E-2</v>
      </c>
      <c r="H62" s="189">
        <v>0.35146865805767979</v>
      </c>
      <c r="I62" s="207">
        <v>0.18534649460110031</v>
      </c>
      <c r="J62" s="211">
        <v>3.3433366431631001E-2</v>
      </c>
    </row>
    <row r="64" spans="1:10" ht="14" customHeight="1">
      <c r="A64" s="23" t="s">
        <v>335</v>
      </c>
      <c r="B64" s="102"/>
      <c r="C64" s="102"/>
      <c r="D64" s="102"/>
      <c r="E64" s="102"/>
      <c r="F64" s="102"/>
      <c r="G64" s="102"/>
      <c r="H64" s="102"/>
      <c r="I64" s="102"/>
      <c r="J64" s="102"/>
    </row>
    <row r="65" spans="1:10">
      <c r="A65" s="208" t="s">
        <v>336</v>
      </c>
      <c r="B65" s="208"/>
      <c r="C65" s="208"/>
      <c r="D65" s="208"/>
      <c r="E65" s="208"/>
      <c r="F65" s="208"/>
      <c r="G65" s="208"/>
      <c r="H65" s="208"/>
      <c r="I65" s="208"/>
      <c r="J65" s="208"/>
    </row>
    <row r="66" spans="1:10">
      <c r="A66" s="209" t="s">
        <v>338</v>
      </c>
      <c r="B66" s="209"/>
      <c r="C66" s="209"/>
      <c r="D66" s="208"/>
      <c r="E66" s="208"/>
      <c r="F66" s="208"/>
      <c r="G66" s="208"/>
      <c r="H66" s="208"/>
      <c r="I66" s="208"/>
      <c r="J66" s="208"/>
    </row>
    <row r="67" spans="1:10" s="92" customFormat="1">
      <c r="A67" s="233" t="s">
        <v>339</v>
      </c>
      <c r="B67" s="209"/>
      <c r="C67" s="209"/>
      <c r="D67" s="208"/>
      <c r="E67" s="208"/>
      <c r="F67" s="208"/>
      <c r="G67" s="208"/>
      <c r="H67" s="208"/>
      <c r="I67" s="208"/>
      <c r="J67" s="208"/>
    </row>
    <row r="68" spans="1:10">
      <c r="A68" s="65" t="s">
        <v>86</v>
      </c>
      <c r="B68" s="197"/>
      <c r="C68" s="197"/>
      <c r="D68" s="191"/>
      <c r="E68" s="191"/>
      <c r="F68" s="191"/>
      <c r="G68" s="191"/>
      <c r="H68" s="191"/>
      <c r="I68" s="191"/>
      <c r="J68" s="191"/>
    </row>
    <row r="69" spans="1:10">
      <c r="A69" s="64" t="s">
        <v>84</v>
      </c>
    </row>
    <row r="70" spans="1:10">
      <c r="A70" s="153"/>
    </row>
    <row r="71" spans="1:10">
      <c r="A71" s="154"/>
    </row>
    <row r="73" spans="1:10">
      <c r="A73" s="315"/>
      <c r="B73" s="315"/>
      <c r="C73" s="315"/>
      <c r="D73" s="315"/>
      <c r="E73" s="315"/>
      <c r="F73" s="315"/>
      <c r="G73" s="315"/>
      <c r="H73" s="192"/>
      <c r="I73" s="192"/>
      <c r="J73" s="192"/>
    </row>
    <row r="74" spans="1:10">
      <c r="A74" s="316"/>
      <c r="B74" s="316"/>
      <c r="C74" s="316"/>
      <c r="D74" s="316"/>
      <c r="E74" s="316"/>
      <c r="F74" s="316"/>
      <c r="G74" s="316"/>
      <c r="H74" s="150"/>
      <c r="I74" s="150"/>
      <c r="J74" s="150"/>
    </row>
    <row r="75" spans="1:10">
      <c r="A75" s="317"/>
      <c r="B75" s="317"/>
      <c r="C75" s="317"/>
      <c r="D75" s="317"/>
      <c r="E75" s="317"/>
      <c r="F75" s="317"/>
      <c r="G75" s="317"/>
      <c r="H75" s="317"/>
      <c r="I75" s="317"/>
      <c r="J75" s="198"/>
    </row>
    <row r="76" spans="1:10">
      <c r="A76" s="304"/>
      <c r="B76" s="304"/>
      <c r="C76" s="304"/>
      <c r="D76" s="304"/>
      <c r="E76" s="304"/>
      <c r="F76" s="304"/>
      <c r="G76" s="304"/>
      <c r="H76" s="304"/>
      <c r="I76" s="304"/>
      <c r="J76" s="196"/>
    </row>
    <row r="77" spans="1:10">
      <c r="A77" s="317"/>
      <c r="B77" s="317"/>
      <c r="C77" s="317"/>
      <c r="D77" s="317"/>
      <c r="E77" s="317"/>
      <c r="F77" s="317"/>
      <c r="G77" s="317"/>
      <c r="H77" s="317"/>
      <c r="I77" s="317"/>
      <c r="J77" s="198"/>
    </row>
    <row r="78" spans="1:10">
      <c r="A78" s="317"/>
      <c r="B78" s="317"/>
      <c r="C78" s="317"/>
      <c r="D78" s="317"/>
      <c r="E78" s="317"/>
      <c r="F78" s="317"/>
      <c r="G78" s="317"/>
      <c r="H78" s="317"/>
      <c r="I78" s="317"/>
      <c r="J78" s="198"/>
    </row>
    <row r="79" spans="1:10">
      <c r="A79" s="317"/>
      <c r="B79" s="317"/>
      <c r="C79" s="317"/>
      <c r="D79" s="317"/>
      <c r="E79" s="317"/>
      <c r="F79" s="317"/>
      <c r="G79" s="317"/>
      <c r="H79" s="317"/>
      <c r="I79" s="317"/>
      <c r="J79" s="198"/>
    </row>
    <row r="80" spans="1:10">
      <c r="A80" s="304"/>
      <c r="B80" s="304"/>
      <c r="C80" s="304"/>
      <c r="D80" s="304"/>
      <c r="E80" s="304"/>
      <c r="F80" s="304"/>
      <c r="G80" s="304"/>
      <c r="H80" s="147"/>
      <c r="I80" s="147"/>
      <c r="J80" s="147"/>
    </row>
    <row r="81" spans="1:10">
      <c r="A81" s="304"/>
      <c r="B81" s="304"/>
      <c r="C81" s="304"/>
      <c r="D81" s="304"/>
      <c r="E81" s="304"/>
      <c r="F81" s="304"/>
      <c r="G81" s="304"/>
      <c r="H81" s="304"/>
      <c r="I81" s="304"/>
      <c r="J81" s="196"/>
    </row>
    <row r="82" spans="1:10">
      <c r="A82" s="304"/>
      <c r="B82" s="304"/>
      <c r="C82" s="304"/>
      <c r="D82" s="304"/>
      <c r="E82" s="304"/>
      <c r="F82" s="304"/>
      <c r="G82" s="304"/>
      <c r="H82" s="304"/>
      <c r="I82" s="304"/>
      <c r="J82" s="196"/>
    </row>
    <row r="84" spans="1:10">
      <c r="A84" s="317"/>
      <c r="B84" s="317"/>
      <c r="C84" s="317"/>
    </row>
    <row r="85" spans="1:10">
      <c r="A85" s="317"/>
      <c r="B85" s="317"/>
      <c r="C85" s="317"/>
    </row>
    <row r="86" spans="1:10">
      <c r="A86" s="317"/>
      <c r="B86" s="317"/>
      <c r="C86" s="317"/>
    </row>
  </sheetData>
  <sortState xmlns:xlrd2="http://schemas.microsoft.com/office/spreadsheetml/2017/richdata2" ref="A12:J59">
    <sortCondition ref="A12"/>
  </sortState>
  <mergeCells count="20">
    <mergeCell ref="A78:I78"/>
    <mergeCell ref="B7:J7"/>
    <mergeCell ref="J8:J10"/>
    <mergeCell ref="B9:C9"/>
    <mergeCell ref="D9:E9"/>
    <mergeCell ref="F9:G9"/>
    <mergeCell ref="H9:I9"/>
    <mergeCell ref="A73:G73"/>
    <mergeCell ref="A74:G74"/>
    <mergeCell ref="A75:I75"/>
    <mergeCell ref="A76:I76"/>
    <mergeCell ref="A77:I77"/>
    <mergeCell ref="B8:I8"/>
    <mergeCell ref="A86:C86"/>
    <mergeCell ref="A79:I79"/>
    <mergeCell ref="A80:G80"/>
    <mergeCell ref="A81:I81"/>
    <mergeCell ref="A82:I82"/>
    <mergeCell ref="A84:C84"/>
    <mergeCell ref="A85:C85"/>
  </mergeCells>
  <conditionalFormatting sqref="B12:B62 D12:D62 F12:F62 H12:H62">
    <cfRule type="expression" dxfId="1" priority="1">
      <formula>ABS(B12/C12)&gt;1.96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27"/>
  <sheetViews>
    <sheetView showGridLines="0" zoomScaleNormal="100" workbookViewId="0"/>
  </sheetViews>
  <sheetFormatPr baseColWidth="10" defaultColWidth="9.1640625" defaultRowHeight="13"/>
  <cols>
    <col min="1" max="1" width="34" style="2" customWidth="1"/>
    <col min="2" max="7" width="9.1640625" style="2"/>
    <col min="8" max="9" width="8.83203125" style="3" customWidth="1"/>
    <col min="10" max="16384" width="9.1640625" style="2"/>
  </cols>
  <sheetData>
    <row r="1" spans="1:35">
      <c r="A1" s="64" t="str">
        <f ca="1">RIGHT(CELL("Filename",A1),LEN(CELL("Filename",A1))-FIND("]",CELL("Filename",A1)))</f>
        <v>Tabela CMUL.NO.TC_TIME_I3</v>
      </c>
      <c r="B1" s="3"/>
      <c r="C1" s="3"/>
      <c r="D1" s="3"/>
      <c r="E1" s="3"/>
      <c r="G1" s="3"/>
      <c r="J1" s="130" t="s">
        <v>92</v>
      </c>
      <c r="K1" s="89"/>
    </row>
    <row r="2" spans="1:35">
      <c r="A2" s="64"/>
      <c r="B2" s="3"/>
      <c r="C2" s="3"/>
      <c r="D2" s="3"/>
      <c r="E2" s="3"/>
      <c r="G2" s="3"/>
      <c r="J2" s="130" t="s">
        <v>112</v>
      </c>
      <c r="K2" s="89"/>
    </row>
    <row r="3" spans="1:35" ht="14">
      <c r="A3" s="213" t="s">
        <v>383</v>
      </c>
      <c r="B3" s="1"/>
      <c r="C3" s="3"/>
      <c r="D3" s="3"/>
      <c r="E3" s="3"/>
      <c r="F3" s="3"/>
      <c r="G3" s="3"/>
    </row>
    <row r="4" spans="1:35" ht="14">
      <c r="A4" s="214" t="s">
        <v>90</v>
      </c>
      <c r="B4" s="3"/>
      <c r="C4" s="3"/>
      <c r="D4" s="3"/>
      <c r="E4" s="3"/>
      <c r="F4" s="3"/>
      <c r="G4" s="3"/>
    </row>
    <row r="5" spans="1:35">
      <c r="A5" s="6"/>
      <c r="B5" s="3"/>
      <c r="C5" s="3"/>
      <c r="D5" s="3"/>
      <c r="E5" s="3"/>
      <c r="F5" s="3"/>
      <c r="G5" s="3"/>
      <c r="H5" s="4"/>
    </row>
    <row r="6" spans="1:35">
      <c r="A6" s="6"/>
      <c r="B6" s="3"/>
      <c r="C6" s="3"/>
      <c r="D6" s="3"/>
      <c r="E6" s="3"/>
      <c r="F6" s="3"/>
      <c r="G6" s="3"/>
      <c r="H6" s="4"/>
      <c r="I6" s="4"/>
    </row>
    <row r="7" spans="1:35" s="9" customFormat="1" ht="14" thickBot="1">
      <c r="A7" s="7"/>
      <c r="B7" s="8"/>
      <c r="C7" s="8"/>
      <c r="D7" s="8"/>
      <c r="E7" s="8"/>
      <c r="F7" s="8"/>
      <c r="G7" s="8"/>
      <c r="H7" s="27"/>
      <c r="I7" s="27"/>
    </row>
    <row r="8" spans="1:35" s="9" customFormat="1" ht="51.75" customHeight="1">
      <c r="A8" s="10"/>
      <c r="B8" s="277" t="s">
        <v>81</v>
      </c>
      <c r="C8" s="278"/>
      <c r="D8" s="278"/>
      <c r="E8" s="278"/>
      <c r="F8" s="278"/>
      <c r="G8" s="279"/>
      <c r="H8" s="24"/>
      <c r="I8" s="24"/>
    </row>
    <row r="9" spans="1:35" s="9" customFormat="1" ht="54" customHeight="1">
      <c r="A9" s="11"/>
      <c r="B9" s="280" t="s">
        <v>21</v>
      </c>
      <c r="C9" s="281"/>
      <c r="D9" s="280" t="s">
        <v>22</v>
      </c>
      <c r="E9" s="281"/>
      <c r="F9" s="280" t="s">
        <v>23</v>
      </c>
      <c r="G9" s="282"/>
      <c r="H9" s="25"/>
      <c r="I9" s="25"/>
    </row>
    <row r="10" spans="1:35">
      <c r="A10" s="12"/>
      <c r="B10" s="13" t="s">
        <v>24</v>
      </c>
      <c r="C10" s="14" t="s">
        <v>139</v>
      </c>
      <c r="D10" s="13" t="s">
        <v>24</v>
      </c>
      <c r="E10" s="15" t="s">
        <v>139</v>
      </c>
      <c r="F10" s="13" t="s">
        <v>24</v>
      </c>
      <c r="G10" s="16" t="s">
        <v>139</v>
      </c>
      <c r="H10" s="26"/>
      <c r="I10" s="26"/>
    </row>
    <row r="11" spans="1:35">
      <c r="A11" s="17"/>
      <c r="B11" s="18"/>
      <c r="C11" s="18"/>
      <c r="D11" s="19"/>
      <c r="E11" s="20"/>
      <c r="F11" s="19"/>
      <c r="G11" s="48"/>
      <c r="H11" s="26"/>
      <c r="I11" s="26"/>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93" t="s">
        <v>44</v>
      </c>
      <c r="B12" s="34">
        <v>6.3781469875950174</v>
      </c>
      <c r="C12" s="35">
        <v>0.37088289898709748</v>
      </c>
      <c r="D12" s="34">
        <v>6.6111658017548738</v>
      </c>
      <c r="E12" s="33">
        <v>0.22741021461893079</v>
      </c>
      <c r="F12" s="34">
        <v>86.826492931424141</v>
      </c>
      <c r="G12" s="31">
        <v>0.51640654912193407</v>
      </c>
      <c r="H12" s="131"/>
      <c r="I12" s="131"/>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93" t="s">
        <v>34</v>
      </c>
      <c r="B13" s="34">
        <v>5.9142392282151004</v>
      </c>
      <c r="C13" s="35">
        <v>0.18586800497121306</v>
      </c>
      <c r="D13" s="34">
        <v>8.267047036419557</v>
      </c>
      <c r="E13" s="33">
        <v>0.2893582990822377</v>
      </c>
      <c r="F13" s="34">
        <v>84.974999349804406</v>
      </c>
      <c r="G13" s="31">
        <v>0.48356209718154375</v>
      </c>
      <c r="H13" s="131"/>
      <c r="I13" s="131"/>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93" t="s">
        <v>43</v>
      </c>
      <c r="B14" s="34">
        <v>7.1887622283121404</v>
      </c>
      <c r="C14" s="35">
        <v>0.19101940171012718</v>
      </c>
      <c r="D14" s="34">
        <v>8.9561239443337133</v>
      </c>
      <c r="E14" s="33">
        <v>0.24247337495254753</v>
      </c>
      <c r="F14" s="34">
        <v>83.46512557645373</v>
      </c>
      <c r="G14" s="31">
        <v>0.35262393483352378</v>
      </c>
      <c r="H14" s="131"/>
      <c r="I14" s="131"/>
      <c r="J14" s="37"/>
      <c r="K14" s="37"/>
      <c r="L14" s="37"/>
      <c r="M14" s="132"/>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93" t="s">
        <v>46</v>
      </c>
      <c r="B15" s="34">
        <v>6.836484060957484</v>
      </c>
      <c r="C15" s="35">
        <v>0.3065111831854691</v>
      </c>
      <c r="D15" s="34">
        <v>9.6284493250634711</v>
      </c>
      <c r="E15" s="33">
        <v>0.54051845124865472</v>
      </c>
      <c r="F15" s="34">
        <v>83.408215757291103</v>
      </c>
      <c r="G15" s="31">
        <v>0.65859989019631715</v>
      </c>
      <c r="H15" s="131"/>
      <c r="I15" s="131"/>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93" t="s">
        <v>41</v>
      </c>
      <c r="B16" s="34">
        <v>7.9456021025927743</v>
      </c>
      <c r="C16" s="35">
        <v>0.15484425664749052</v>
      </c>
      <c r="D16" s="34">
        <v>7.9629528458022794</v>
      </c>
      <c r="E16" s="33">
        <v>0.24252289979460967</v>
      </c>
      <c r="F16" s="34">
        <v>83.339093157885543</v>
      </c>
      <c r="G16" s="31">
        <v>0.33288042751780494</v>
      </c>
      <c r="H16" s="131"/>
      <c r="I16" s="131"/>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c r="A17" s="42" t="s">
        <v>31</v>
      </c>
      <c r="B17" s="248">
        <v>8.0405754175415289</v>
      </c>
      <c r="C17" s="249">
        <v>0.12728987710462938</v>
      </c>
      <c r="D17" s="248">
        <v>8.8238073158915444</v>
      </c>
      <c r="E17" s="250">
        <v>0.19074005104818081</v>
      </c>
      <c r="F17" s="248">
        <v>83.120721819206736</v>
      </c>
      <c r="G17" s="251">
        <v>0.25723600598558855</v>
      </c>
      <c r="H17" s="131"/>
      <c r="I17" s="131"/>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93" t="s">
        <v>73</v>
      </c>
      <c r="B18" s="34">
        <v>8.2113199695866488</v>
      </c>
      <c r="C18" s="35">
        <v>0.11511726490027505</v>
      </c>
      <c r="D18" s="34">
        <v>12.699161526554519</v>
      </c>
      <c r="E18" s="33">
        <v>0.23800128810317137</v>
      </c>
      <c r="F18" s="34">
        <v>78.436574244623102</v>
      </c>
      <c r="G18" s="31">
        <v>0.29892663481672466</v>
      </c>
      <c r="H18" s="131"/>
      <c r="I18" s="131"/>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93" t="s">
        <v>65</v>
      </c>
      <c r="B19" s="34">
        <v>7.9870694030528631</v>
      </c>
      <c r="C19" s="35">
        <v>0.14539428735567417</v>
      </c>
      <c r="D19" s="34">
        <v>12.066000724492779</v>
      </c>
      <c r="E19" s="33">
        <v>0.21994071727474179</v>
      </c>
      <c r="F19" s="34">
        <v>78.189445326619591</v>
      </c>
      <c r="G19" s="31">
        <v>0.33633745671284182</v>
      </c>
      <c r="H19" s="131"/>
      <c r="I19" s="131"/>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93" t="s">
        <v>29</v>
      </c>
      <c r="B20" s="34">
        <v>10.1822609560923</v>
      </c>
      <c r="C20" s="35">
        <v>0.31440865211244717</v>
      </c>
      <c r="D20" s="34">
        <v>15.104613454051741</v>
      </c>
      <c r="E20" s="33">
        <v>0.43913086034486531</v>
      </c>
      <c r="F20" s="34">
        <v>74.343389264646973</v>
      </c>
      <c r="G20" s="31">
        <v>0.68805448777280109</v>
      </c>
      <c r="H20" s="131"/>
      <c r="I20" s="131"/>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93" t="s">
        <v>74</v>
      </c>
      <c r="B21" s="34">
        <v>8.5270014752516925</v>
      </c>
      <c r="C21" s="35">
        <v>0.19149177441189133</v>
      </c>
      <c r="D21" s="34">
        <v>16.84603640519229</v>
      </c>
      <c r="E21" s="33">
        <v>0.43236771503284854</v>
      </c>
      <c r="F21" s="34">
        <v>73.481254741830753</v>
      </c>
      <c r="G21" s="31">
        <v>0.52001475305237266</v>
      </c>
      <c r="H21" s="131"/>
      <c r="I21" s="13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ht="14" thickBot="1">
      <c r="A22" s="96" t="s">
        <v>78</v>
      </c>
      <c r="B22" s="97">
        <v>11.436499255748281</v>
      </c>
      <c r="C22" s="98">
        <v>0.22049136867615815</v>
      </c>
      <c r="D22" s="97">
        <v>16.185005800992101</v>
      </c>
      <c r="E22" s="30">
        <v>0.3380621293506344</v>
      </c>
      <c r="F22" s="97">
        <v>69.741905658132751</v>
      </c>
      <c r="G22" s="28">
        <v>0.52356084188223717</v>
      </c>
      <c r="H22" s="131"/>
      <c r="I22" s="131"/>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c r="A23" s="84"/>
      <c r="B23" s="36"/>
      <c r="C23" s="35"/>
      <c r="D23" s="32"/>
      <c r="E23" s="35"/>
      <c r="F23" s="32"/>
      <c r="G23" s="35"/>
      <c r="H23" s="131"/>
      <c r="I23" s="13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ht="14">
      <c r="A24" s="217" t="s">
        <v>25</v>
      </c>
    </row>
    <row r="25" spans="1:35" ht="14">
      <c r="A25" s="215" t="s">
        <v>27</v>
      </c>
    </row>
    <row r="26" spans="1:35" ht="14">
      <c r="A26" s="215" t="s">
        <v>367</v>
      </c>
    </row>
    <row r="27" spans="1:35">
      <c r="A27" s="23"/>
    </row>
  </sheetData>
  <sortState xmlns:xlrd2="http://schemas.microsoft.com/office/spreadsheetml/2017/richdata2" ref="A12:G22">
    <sortCondition descending="1" ref="F12:F22"/>
  </sortState>
  <customSheetViews>
    <customSheetView guid="{958562DC-2717-487D-88ED-05485062DB2A}" scale="80" showGridLines="0">
      <selection activeCell="A5" sqref="A5"/>
      <pageMargins left="0.7" right="0.7" top="0.75" bottom="0.75" header="0.3" footer="0.3"/>
      <pageSetup paperSize="9" orientation="portrait" r:id="rId1"/>
    </customSheetView>
    <customSheetView guid="{DC9DA9F2-44C2-40AF-952E-F17A8405449D}" scale="80" showGridLines="0">
      <pageMargins left="0.7" right="0.7" top="0.75" bottom="0.75" header="0.3" footer="0.3"/>
      <pageSetup paperSize="9" orientation="portrait" r:id="rId2"/>
    </customSheetView>
    <customSheetView guid="{AF19555B-DC94-4383-99E1-B20527EBB45F}" scale="80" showGridLines="0">
      <selection activeCell="A5" sqref="A5"/>
      <pageMargins left="0.7" right="0.7" top="0.75" bottom="0.75" header="0.3" footer="0.3"/>
      <pageSetup paperSize="9" orientation="portrait" r:id="rId3"/>
    </customSheetView>
  </customSheetViews>
  <mergeCells count="4">
    <mergeCell ref="B8:G8"/>
    <mergeCell ref="B9:C9"/>
    <mergeCell ref="D9:E9"/>
    <mergeCell ref="F9:G9"/>
  </mergeCell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88"/>
  <sheetViews>
    <sheetView zoomScaleNormal="100" workbookViewId="0"/>
  </sheetViews>
  <sheetFormatPr baseColWidth="10" defaultColWidth="8.6640625" defaultRowHeight="13"/>
  <cols>
    <col min="1" max="1" width="34" style="64" customWidth="1"/>
    <col min="2" max="18" width="10.6640625" style="64" customWidth="1"/>
    <col min="19" max="16384" width="8.6640625" style="64"/>
  </cols>
  <sheetData>
    <row r="1" spans="1:18">
      <c r="A1" s="64" t="str">
        <f ca="1">RIGHT(CELL("Filename",A1),LEN(CELL("Filename",A1))-FIND("]",CELL("Filename",A1)))</f>
        <v>REG.OLS.TSTCH_WORKEXP_v2</v>
      </c>
      <c r="J1" s="218" t="s">
        <v>125</v>
      </c>
      <c r="L1" s="50"/>
      <c r="Q1" s="134"/>
    </row>
    <row r="2" spans="1:18">
      <c r="J2" s="3"/>
      <c r="L2" s="50"/>
      <c r="Q2" s="134"/>
    </row>
    <row r="3" spans="1:18">
      <c r="A3" s="51" t="s">
        <v>356</v>
      </c>
    </row>
    <row r="4" spans="1:18">
      <c r="A4" s="49" t="s">
        <v>315</v>
      </c>
    </row>
    <row r="5" spans="1:18">
      <c r="A5" s="49"/>
      <c r="B5" s="185"/>
      <c r="C5" s="185"/>
      <c r="D5" s="185"/>
      <c r="E5" s="185"/>
      <c r="F5" s="185"/>
      <c r="G5" s="185"/>
      <c r="H5" s="185"/>
      <c r="I5" s="185"/>
      <c r="J5" s="185"/>
      <c r="K5" s="185"/>
      <c r="L5" s="185"/>
      <c r="M5" s="185"/>
      <c r="N5" s="185"/>
      <c r="O5" s="185"/>
      <c r="P5" s="185"/>
      <c r="Q5" s="185"/>
      <c r="R5" s="185"/>
    </row>
    <row r="6" spans="1:18" ht="14" thickBot="1"/>
    <row r="7" spans="1:18" s="76" customFormat="1" ht="27.75" customHeight="1">
      <c r="A7" s="41"/>
      <c r="B7" s="284" t="s">
        <v>332</v>
      </c>
      <c r="C7" s="285"/>
      <c r="D7" s="285"/>
      <c r="E7" s="285"/>
      <c r="F7" s="285"/>
      <c r="G7" s="285"/>
      <c r="H7" s="285"/>
      <c r="I7" s="285"/>
      <c r="J7" s="285"/>
      <c r="K7" s="285"/>
      <c r="L7" s="285"/>
      <c r="M7" s="285"/>
      <c r="N7" s="285"/>
      <c r="O7" s="285"/>
      <c r="P7" s="285"/>
      <c r="Q7" s="285"/>
      <c r="R7" s="318"/>
    </row>
    <row r="8" spans="1:18" s="76" customFormat="1" ht="28.25" customHeight="1">
      <c r="A8" s="42"/>
      <c r="B8" s="280" t="s">
        <v>318</v>
      </c>
      <c r="C8" s="322"/>
      <c r="D8" s="322"/>
      <c r="E8" s="322"/>
      <c r="F8" s="322"/>
      <c r="G8" s="322"/>
      <c r="H8" s="322"/>
      <c r="I8" s="322"/>
      <c r="J8" s="322"/>
      <c r="K8" s="322"/>
      <c r="L8" s="322"/>
      <c r="M8" s="322"/>
      <c r="N8" s="322"/>
      <c r="O8" s="322"/>
      <c r="P8" s="322"/>
      <c r="Q8" s="323"/>
      <c r="R8" s="308" t="s">
        <v>325</v>
      </c>
    </row>
    <row r="9" spans="1:18" s="76" customFormat="1" ht="64.5" customHeight="1">
      <c r="A9" s="42"/>
      <c r="B9" s="311" t="s">
        <v>333</v>
      </c>
      <c r="C9" s="320"/>
      <c r="D9" s="311" t="s">
        <v>334</v>
      </c>
      <c r="E9" s="320"/>
      <c r="F9" s="311" t="s">
        <v>345</v>
      </c>
      <c r="G9" s="320"/>
      <c r="H9" s="311" t="s">
        <v>346</v>
      </c>
      <c r="I9" s="321"/>
      <c r="J9" s="311" t="s">
        <v>347</v>
      </c>
      <c r="K9" s="320"/>
      <c r="L9" s="311" t="s">
        <v>348</v>
      </c>
      <c r="M9" s="320"/>
      <c r="N9" s="311" t="s">
        <v>349</v>
      </c>
      <c r="O9" s="320"/>
      <c r="P9" s="311" t="s">
        <v>350</v>
      </c>
      <c r="Q9" s="320"/>
      <c r="R9" s="309"/>
    </row>
    <row r="10" spans="1:18" s="102" customFormat="1">
      <c r="A10" s="114"/>
      <c r="B10" s="199" t="s">
        <v>10</v>
      </c>
      <c r="C10" s="200" t="s">
        <v>139</v>
      </c>
      <c r="D10" s="199" t="s">
        <v>10</v>
      </c>
      <c r="E10" s="200" t="s">
        <v>139</v>
      </c>
      <c r="F10" s="13" t="s">
        <v>10</v>
      </c>
      <c r="G10" s="15" t="s">
        <v>139</v>
      </c>
      <c r="H10" s="14" t="s">
        <v>10</v>
      </c>
      <c r="I10" s="15" t="s">
        <v>139</v>
      </c>
      <c r="J10" s="14" t="s">
        <v>10</v>
      </c>
      <c r="K10" s="15" t="s">
        <v>139</v>
      </c>
      <c r="L10" s="14" t="s">
        <v>10</v>
      </c>
      <c r="M10" s="15" t="s">
        <v>139</v>
      </c>
      <c r="N10" s="14" t="s">
        <v>10</v>
      </c>
      <c r="O10" s="15" t="s">
        <v>139</v>
      </c>
      <c r="P10" s="14" t="s">
        <v>10</v>
      </c>
      <c r="Q10" s="15" t="s">
        <v>139</v>
      </c>
      <c r="R10" s="310"/>
    </row>
    <row r="11" spans="1:18">
      <c r="A11" s="186"/>
      <c r="B11" s="201"/>
      <c r="C11" s="202"/>
      <c r="D11" s="203"/>
      <c r="E11" s="203"/>
      <c r="F11" s="201"/>
      <c r="G11" s="203"/>
      <c r="H11" s="201"/>
      <c r="I11" s="202"/>
      <c r="J11" s="204"/>
      <c r="K11" s="203"/>
      <c r="L11" s="201"/>
      <c r="M11" s="202"/>
      <c r="N11" s="201"/>
      <c r="O11" s="203"/>
      <c r="P11" s="201"/>
      <c r="Q11" s="202"/>
      <c r="R11" s="205"/>
    </row>
    <row r="12" spans="1:18">
      <c r="A12" s="93" t="s">
        <v>46</v>
      </c>
      <c r="B12" s="187">
        <v>3.0065906429335699E-2</v>
      </c>
      <c r="C12" s="188">
        <v>0.13475236018168404</v>
      </c>
      <c r="D12" s="187">
        <v>-1.0460435674599919</v>
      </c>
      <c r="E12" s="188">
        <v>0.92777533008107282</v>
      </c>
      <c r="F12" s="187">
        <v>0.1388265861074347</v>
      </c>
      <c r="G12" s="188">
        <v>8.1520190978245782E-2</v>
      </c>
      <c r="H12" s="187">
        <v>-2.9523083196923201</v>
      </c>
      <c r="I12" s="188">
        <v>1.6039911828324687</v>
      </c>
      <c r="J12" s="187">
        <v>-0.37903093710312707</v>
      </c>
      <c r="K12" s="188">
        <v>9.4676710034489187E-2</v>
      </c>
      <c r="L12" s="187">
        <v>1.7344870768033899E-2</v>
      </c>
      <c r="M12" s="188">
        <v>2.6848422117744557E-2</v>
      </c>
      <c r="N12" s="187">
        <v>-0.19315377093744959</v>
      </c>
      <c r="O12" s="188">
        <v>4.5011170727487809E-2</v>
      </c>
      <c r="P12" s="187">
        <v>-4.8245513839537402E-2</v>
      </c>
      <c r="Q12" s="188">
        <v>4.5162490761093792E-2</v>
      </c>
      <c r="R12" s="210">
        <v>0.1493483143477492</v>
      </c>
    </row>
    <row r="13" spans="1:18">
      <c r="A13" s="93" t="s">
        <v>50</v>
      </c>
      <c r="B13" s="187">
        <v>0.30375730575246612</v>
      </c>
      <c r="C13" s="188">
        <v>6.2814905363257581E-2</v>
      </c>
      <c r="D13" s="187">
        <v>-0.73575730665037964</v>
      </c>
      <c r="E13" s="188">
        <v>0.8090062783899592</v>
      </c>
      <c r="F13" s="187">
        <v>-1.3399830393877E-2</v>
      </c>
      <c r="G13" s="188">
        <v>5.9518701565003398E-2</v>
      </c>
      <c r="H13" s="187">
        <v>0.42648201341036213</v>
      </c>
      <c r="I13" s="188">
        <v>1.0818304629666353</v>
      </c>
      <c r="J13" s="187">
        <v>-0.30783041997502097</v>
      </c>
      <c r="K13" s="188">
        <v>7.9378136366370367E-2</v>
      </c>
      <c r="L13" s="187">
        <v>4.90440415624342E-2</v>
      </c>
      <c r="M13" s="188">
        <v>2.3024624847441669E-2</v>
      </c>
      <c r="N13" s="187">
        <v>-0.16462992611646701</v>
      </c>
      <c r="O13" s="188">
        <v>2.3216595647927812E-2</v>
      </c>
      <c r="P13" s="187">
        <v>-0.1088207180962467</v>
      </c>
      <c r="Q13" s="188">
        <v>3.7500402952394769E-2</v>
      </c>
      <c r="R13" s="210">
        <v>0.1231296273270355</v>
      </c>
    </row>
    <row r="14" spans="1:18">
      <c r="A14" s="93" t="s">
        <v>59</v>
      </c>
      <c r="B14" s="187">
        <v>0.23289287975866979</v>
      </c>
      <c r="C14" s="188">
        <v>4.6721476526228815E-2</v>
      </c>
      <c r="D14" s="187">
        <v>0.3440458013159714</v>
      </c>
      <c r="E14" s="188">
        <v>0.7127020159289571</v>
      </c>
      <c r="F14" s="187">
        <v>6.5530392330619899E-2</v>
      </c>
      <c r="G14" s="188">
        <v>4.908402114213508E-2</v>
      </c>
      <c r="H14" s="187">
        <v>-0.70345911594138799</v>
      </c>
      <c r="I14" s="188">
        <v>0.80222878736911918</v>
      </c>
      <c r="J14" s="187">
        <v>-0.27995578135232663</v>
      </c>
      <c r="K14" s="188">
        <v>7.0164973813067633E-2</v>
      </c>
      <c r="L14" s="187">
        <v>6.6272056753608505E-2</v>
      </c>
      <c r="M14" s="188">
        <v>1.8063761627399522E-2</v>
      </c>
      <c r="N14" s="187">
        <v>-0.29337887695701098</v>
      </c>
      <c r="O14" s="188">
        <v>2.1231029347658463E-2</v>
      </c>
      <c r="P14" s="187">
        <v>-0.1180293582391222</v>
      </c>
      <c r="Q14" s="188">
        <v>3.8176013240902827E-2</v>
      </c>
      <c r="R14" s="210">
        <v>0.24555194596523</v>
      </c>
    </row>
    <row r="15" spans="1:18">
      <c r="A15" s="78" t="s">
        <v>62</v>
      </c>
      <c r="B15" s="187">
        <v>8.7290543184767797E-2</v>
      </c>
      <c r="C15" s="188">
        <v>4.5347169806968984E-2</v>
      </c>
      <c r="D15" s="187">
        <v>-0.68519403527404588</v>
      </c>
      <c r="E15" s="188">
        <v>0.5631247744901563</v>
      </c>
      <c r="F15" s="187">
        <v>8.8392357977022704E-2</v>
      </c>
      <c r="G15" s="188">
        <v>4.7046717444713664E-2</v>
      </c>
      <c r="H15" s="187">
        <v>-0.7992588691903052</v>
      </c>
      <c r="I15" s="188">
        <v>0.62485495055787754</v>
      </c>
      <c r="J15" s="187">
        <v>-7.9847448249162303E-2</v>
      </c>
      <c r="K15" s="188">
        <v>5.4216049604540663E-2</v>
      </c>
      <c r="L15" s="187">
        <v>-6.5294281729032996E-3</v>
      </c>
      <c r="M15" s="188">
        <v>3.500214762750134E-2</v>
      </c>
      <c r="N15" s="187">
        <v>-0.19361937842356611</v>
      </c>
      <c r="O15" s="188">
        <v>1.8218723904512735E-2</v>
      </c>
      <c r="P15" s="187">
        <v>-0.19920521758937509</v>
      </c>
      <c r="Q15" s="188">
        <v>4.1269560790738437E-2</v>
      </c>
      <c r="R15" s="210">
        <v>0.15243105280983379</v>
      </c>
    </row>
    <row r="16" spans="1:18">
      <c r="A16" s="78" t="s">
        <v>75</v>
      </c>
      <c r="B16" s="187">
        <v>0.3274102868376334</v>
      </c>
      <c r="C16" s="188">
        <v>6.2291647028718526E-2</v>
      </c>
      <c r="D16" s="187">
        <v>-0.9998631669334358</v>
      </c>
      <c r="E16" s="188">
        <v>0.5171685857413667</v>
      </c>
      <c r="F16" s="187">
        <v>1.6072556831398001E-2</v>
      </c>
      <c r="G16" s="188">
        <v>5.5985365775888432E-2</v>
      </c>
      <c r="H16" s="187">
        <v>-0.69536885932705861</v>
      </c>
      <c r="I16" s="188">
        <v>0.59534202755869081</v>
      </c>
      <c r="J16" s="187">
        <v>-1.08026102558857E-2</v>
      </c>
      <c r="K16" s="188">
        <v>4.6826286104164776E-2</v>
      </c>
      <c r="L16" s="187">
        <v>4.0337094214350902E-2</v>
      </c>
      <c r="M16" s="188">
        <v>1.3867203819380688E-2</v>
      </c>
      <c r="N16" s="187">
        <v>-0.19849238257455859</v>
      </c>
      <c r="O16" s="188">
        <v>1.7743841969856931E-2</v>
      </c>
      <c r="P16" s="187">
        <v>-0.15498752448670161</v>
      </c>
      <c r="Q16" s="188">
        <v>2.3040218560308839E-2</v>
      </c>
      <c r="R16" s="210">
        <v>0.187010670637031</v>
      </c>
    </row>
    <row r="17" spans="1:18">
      <c r="A17" s="216" t="s">
        <v>353</v>
      </c>
      <c r="B17" s="187">
        <v>0.32772400117388861</v>
      </c>
      <c r="C17" s="188">
        <v>9.1355904119311659E-2</v>
      </c>
      <c r="D17" s="187">
        <v>-1.3387671269103449</v>
      </c>
      <c r="E17" s="188">
        <v>0.76679492515484804</v>
      </c>
      <c r="F17" s="187">
        <v>5.72234044751668E-2</v>
      </c>
      <c r="G17" s="188">
        <v>8.4861002411091721E-2</v>
      </c>
      <c r="H17" s="187">
        <v>-0.47646808555500852</v>
      </c>
      <c r="I17" s="188">
        <v>0.77685302626459907</v>
      </c>
      <c r="J17" s="187">
        <v>0.22417804649973411</v>
      </c>
      <c r="K17" s="188">
        <v>5.9372058644401822E-2</v>
      </c>
      <c r="L17" s="187">
        <v>-1.9312130928546001E-2</v>
      </c>
      <c r="M17" s="188">
        <v>8.9290923498482042E-2</v>
      </c>
      <c r="N17" s="187">
        <v>-0.15313540786085</v>
      </c>
      <c r="O17" s="188">
        <v>2.7195973629576955E-2</v>
      </c>
      <c r="P17" s="187">
        <v>-0.16473987133629259</v>
      </c>
      <c r="Q17" s="188">
        <v>3.4964793590274379E-2</v>
      </c>
      <c r="R17" s="210">
        <v>0.19283021985979751</v>
      </c>
    </row>
    <row r="18" spans="1:18">
      <c r="A18" s="78" t="s">
        <v>78</v>
      </c>
      <c r="B18" s="187">
        <v>0.31957835533519452</v>
      </c>
      <c r="C18" s="188">
        <v>8.2468205661961488E-2</v>
      </c>
      <c r="D18" s="187">
        <v>-1.0475752796272919</v>
      </c>
      <c r="E18" s="188">
        <v>1.2232220402823517</v>
      </c>
      <c r="F18" s="187">
        <v>-0.1550313043081562</v>
      </c>
      <c r="G18" s="188">
        <v>6.778945885758704E-2</v>
      </c>
      <c r="H18" s="187">
        <v>2.2853429537930081</v>
      </c>
      <c r="I18" s="188">
        <v>1.0221874887032227</v>
      </c>
      <c r="J18" s="187">
        <v>-0.19648410018512991</v>
      </c>
      <c r="K18" s="188">
        <v>5.2678282125904245E-2</v>
      </c>
      <c r="L18" s="187">
        <v>-8.1741018827453299E-2</v>
      </c>
      <c r="M18" s="188">
        <v>6.9378652484491224E-2</v>
      </c>
      <c r="N18" s="187">
        <v>-0.12632342025971241</v>
      </c>
      <c r="O18" s="188">
        <v>2.6080818313693747E-2</v>
      </c>
      <c r="P18" s="187">
        <v>-0.16377055984916561</v>
      </c>
      <c r="Q18" s="188">
        <v>5.7896600659954646E-2</v>
      </c>
      <c r="R18" s="210">
        <v>7.4345415877804105E-2</v>
      </c>
    </row>
    <row r="19" spans="1:18">
      <c r="A19" s="78" t="s">
        <v>61</v>
      </c>
      <c r="B19" s="187">
        <v>0.1103068887321149</v>
      </c>
      <c r="C19" s="188">
        <v>7.5685819466668566E-2</v>
      </c>
      <c r="D19" s="187">
        <v>-1.6947726873836679</v>
      </c>
      <c r="E19" s="188">
        <v>0.80326335173481145</v>
      </c>
      <c r="F19" s="187">
        <v>0.12455452266143791</v>
      </c>
      <c r="G19" s="188">
        <v>7.9327025635300127E-2</v>
      </c>
      <c r="H19" s="187">
        <v>1.194609428808912</v>
      </c>
      <c r="I19" s="188">
        <v>1.033096902877207</v>
      </c>
      <c r="J19" s="187">
        <v>-6.7328594855978502E-2</v>
      </c>
      <c r="K19" s="188">
        <v>3.4657753915369786E-2</v>
      </c>
      <c r="L19" s="187">
        <v>3.6202727012949798E-2</v>
      </c>
      <c r="M19" s="188">
        <v>1.6093177932405632E-2</v>
      </c>
      <c r="N19" s="187">
        <v>-0.1654893895554598</v>
      </c>
      <c r="O19" s="188">
        <v>2.1636716407877621E-2</v>
      </c>
      <c r="P19" s="187">
        <v>-8.0474569470337098E-2</v>
      </c>
      <c r="Q19" s="188">
        <v>8.6417644387370832E-2</v>
      </c>
      <c r="R19" s="210">
        <v>8.7887511284113096E-2</v>
      </c>
    </row>
    <row r="20" spans="1:18">
      <c r="A20" s="93" t="s">
        <v>40</v>
      </c>
      <c r="B20" s="187">
        <v>0.1198381950128628</v>
      </c>
      <c r="C20" s="188">
        <v>4.760893752732779E-2</v>
      </c>
      <c r="D20" s="187">
        <v>0.2279976955731407</v>
      </c>
      <c r="E20" s="188">
        <v>0.55453364471113176</v>
      </c>
      <c r="F20" s="187">
        <v>0.12202071026239809</v>
      </c>
      <c r="G20" s="188">
        <v>4.6064168753386342E-2</v>
      </c>
      <c r="H20" s="187">
        <v>0.91510041493373606</v>
      </c>
      <c r="I20" s="188">
        <v>0.68732331074022757</v>
      </c>
      <c r="J20" s="187">
        <v>-5.53403974131138E-2</v>
      </c>
      <c r="K20" s="188">
        <v>5.1721032493480645E-2</v>
      </c>
      <c r="L20" s="187">
        <v>4.6112926420243297E-2</v>
      </c>
      <c r="M20" s="188">
        <v>1.4062288093804619E-2</v>
      </c>
      <c r="N20" s="187">
        <v>-0.15598892627715119</v>
      </c>
      <c r="O20" s="188">
        <v>2.0491609241733801E-2</v>
      </c>
      <c r="P20" s="187">
        <v>-0.1104551917426056</v>
      </c>
      <c r="Q20" s="188">
        <v>3.3094642196389801E-2</v>
      </c>
      <c r="R20" s="210">
        <v>0.10596255131358991</v>
      </c>
    </row>
    <row r="21" spans="1:18">
      <c r="A21" s="93" t="s">
        <v>77</v>
      </c>
      <c r="B21" s="187">
        <v>-0.1104063507695873</v>
      </c>
      <c r="C21" s="188">
        <v>8.0366894217271931E-2</v>
      </c>
      <c r="D21" s="187">
        <v>-1.0071429977643671</v>
      </c>
      <c r="E21" s="188">
        <v>1.0734440030685308</v>
      </c>
      <c r="F21" s="187">
        <v>0.25806327569744991</v>
      </c>
      <c r="G21" s="188">
        <v>7.1499662191983254E-2</v>
      </c>
      <c r="H21" s="187">
        <v>5.6199040123008102E-2</v>
      </c>
      <c r="I21" s="188">
        <v>0.98024648702703221</v>
      </c>
      <c r="J21" s="187">
        <v>-6.8724583793158905E-2</v>
      </c>
      <c r="K21" s="188">
        <v>3.9310358763365361E-2</v>
      </c>
      <c r="L21" s="187">
        <v>4.9426809665057497E-2</v>
      </c>
      <c r="M21" s="188">
        <v>2.0892449717072218E-2</v>
      </c>
      <c r="N21" s="187">
        <v>-0.18660438727462789</v>
      </c>
      <c r="O21" s="188">
        <v>3.1807200958754077E-2</v>
      </c>
      <c r="P21" s="187">
        <v>-0.1016201711165161</v>
      </c>
      <c r="Q21" s="188">
        <v>4.351479161255032E-2</v>
      </c>
      <c r="R21" s="210">
        <v>0.11295869021952069</v>
      </c>
    </row>
    <row r="22" spans="1:18">
      <c r="A22" s="93" t="s">
        <v>28</v>
      </c>
      <c r="B22" s="187">
        <v>5.2419190323919798E-2</v>
      </c>
      <c r="C22" s="188">
        <v>8.3060101856080232E-2</v>
      </c>
      <c r="D22" s="187">
        <v>-2.1751078867357112</v>
      </c>
      <c r="E22" s="188">
        <v>1.1612869364419793</v>
      </c>
      <c r="F22" s="187">
        <v>-4.8627640494159803E-2</v>
      </c>
      <c r="G22" s="188">
        <v>6.6268883215731808E-2</v>
      </c>
      <c r="H22" s="187">
        <v>1.3056528297100201</v>
      </c>
      <c r="I22" s="188">
        <v>1.808801245192051</v>
      </c>
      <c r="J22" s="187">
        <v>-9.8327934971091505E-2</v>
      </c>
      <c r="K22" s="188">
        <v>5.8456930291612016E-2</v>
      </c>
      <c r="L22" s="187">
        <v>3.69753603183701E-2</v>
      </c>
      <c r="M22" s="188">
        <v>2.7095250938969553E-2</v>
      </c>
      <c r="N22" s="187">
        <v>-0.1043297620107785</v>
      </c>
      <c r="O22" s="188">
        <v>3.1022505534016722E-2</v>
      </c>
      <c r="P22" s="187">
        <v>-0.1014518209011239</v>
      </c>
      <c r="Q22" s="188">
        <v>7.2999441688389982E-2</v>
      </c>
      <c r="R22" s="210">
        <v>3.1923636701167303E-2</v>
      </c>
    </row>
    <row r="23" spans="1:18">
      <c r="A23" s="93" t="s">
        <v>44</v>
      </c>
      <c r="B23" s="187">
        <v>0.12803517238171719</v>
      </c>
      <c r="C23" s="188">
        <v>5.5296676662400346E-2</v>
      </c>
      <c r="D23" s="187">
        <v>-0.13044148581166101</v>
      </c>
      <c r="E23" s="188">
        <v>0.63427466127605947</v>
      </c>
      <c r="F23" s="187">
        <v>0.1222136814519779</v>
      </c>
      <c r="G23" s="188">
        <v>5.4225871346538349E-2</v>
      </c>
      <c r="H23" s="187">
        <v>-1.510098030051797</v>
      </c>
      <c r="I23" s="188">
        <v>1.018119968410012</v>
      </c>
      <c r="J23" s="187">
        <v>-0.16120539059430181</v>
      </c>
      <c r="K23" s="188">
        <v>6.8111031509200684E-2</v>
      </c>
      <c r="L23" s="187">
        <v>8.6195690621606202E-2</v>
      </c>
      <c r="M23" s="188">
        <v>1.2749053465172831E-2</v>
      </c>
      <c r="N23" s="187">
        <v>-4.8839044481807897E-2</v>
      </c>
      <c r="O23" s="188">
        <v>3.3112691244670769E-2</v>
      </c>
      <c r="P23" s="187">
        <v>-0.21580725563420869</v>
      </c>
      <c r="Q23" s="188">
        <v>4.2281239611531449E-2</v>
      </c>
      <c r="R23" s="210">
        <v>0.14932561864961949</v>
      </c>
    </row>
    <row r="24" spans="1:18">
      <c r="A24" s="93" t="s">
        <v>33</v>
      </c>
      <c r="B24" s="187">
        <v>0.14809713219231549</v>
      </c>
      <c r="C24" s="188">
        <v>3.9198548670884001E-2</v>
      </c>
      <c r="D24" s="187">
        <v>1.222061976536871</v>
      </c>
      <c r="E24" s="188">
        <v>0.7868254263510579</v>
      </c>
      <c r="F24" s="187">
        <v>0.1079459461345042</v>
      </c>
      <c r="G24" s="188">
        <v>3.7274251217225274E-2</v>
      </c>
      <c r="H24" s="187">
        <v>0.71493320289913986</v>
      </c>
      <c r="I24" s="188">
        <v>0.63260427725198987</v>
      </c>
      <c r="J24" s="187">
        <v>-0.1028749831208265</v>
      </c>
      <c r="K24" s="188">
        <v>4.016973418173115E-2</v>
      </c>
      <c r="L24" s="187">
        <v>3.3492264605941499E-2</v>
      </c>
      <c r="M24" s="188">
        <v>1.4665843420528235E-2</v>
      </c>
      <c r="N24" s="187">
        <v>-0.1978687807310236</v>
      </c>
      <c r="O24" s="188">
        <v>3.4566011043352718E-2</v>
      </c>
      <c r="P24" s="187">
        <v>-0.11132211242918991</v>
      </c>
      <c r="Q24" s="188">
        <v>4.8783791425473989E-2</v>
      </c>
      <c r="R24" s="210">
        <v>0.1013636430820774</v>
      </c>
    </row>
    <row r="25" spans="1:18">
      <c r="A25" s="93" t="s">
        <v>51</v>
      </c>
      <c r="B25" s="187">
        <v>0.18065071999906879</v>
      </c>
      <c r="C25" s="188">
        <v>6.7768289847445193E-2</v>
      </c>
      <c r="D25" s="187">
        <v>-1.2937069349759061</v>
      </c>
      <c r="E25" s="188">
        <v>0.6108814235239669</v>
      </c>
      <c r="F25" s="187">
        <v>-1.72571586831817E-2</v>
      </c>
      <c r="G25" s="188">
        <v>7.0846216367488654E-2</v>
      </c>
      <c r="H25" s="187">
        <v>1.8506105184412329</v>
      </c>
      <c r="I25" s="188">
        <v>1.5130086326786183</v>
      </c>
      <c r="J25" s="187">
        <v>-0.1764034860332</v>
      </c>
      <c r="K25" s="188">
        <v>4.8299912822194251E-2</v>
      </c>
      <c r="L25" s="187">
        <v>8.6890678044025699E-2</v>
      </c>
      <c r="M25" s="188">
        <v>1.4004056433309202E-2</v>
      </c>
      <c r="N25" s="187">
        <v>-0.20713065081266971</v>
      </c>
      <c r="O25" s="188">
        <v>3.1289789581524161E-2</v>
      </c>
      <c r="P25" s="187">
        <v>-0.1032107121344339</v>
      </c>
      <c r="Q25" s="188">
        <v>5.3991504429042471E-2</v>
      </c>
      <c r="R25" s="210">
        <v>0.11560680013234451</v>
      </c>
    </row>
    <row r="26" spans="1:18">
      <c r="A26" s="93" t="s">
        <v>69</v>
      </c>
      <c r="B26" s="187">
        <v>0.14789133088650341</v>
      </c>
      <c r="C26" s="188">
        <v>5.5313563670384161E-2</v>
      </c>
      <c r="D26" s="187">
        <v>-1.33385865664651</v>
      </c>
      <c r="E26" s="188">
        <v>0.68324745377273843</v>
      </c>
      <c r="F26" s="187">
        <v>0.10531066788619679</v>
      </c>
      <c r="G26" s="188">
        <v>6.1528381318997932E-2</v>
      </c>
      <c r="H26" s="187">
        <v>1.6182395178285289</v>
      </c>
      <c r="I26" s="188">
        <v>0.956100379986211</v>
      </c>
      <c r="J26" s="187">
        <v>-8.7021910249705001E-2</v>
      </c>
      <c r="K26" s="188">
        <v>7.5872070348753637E-2</v>
      </c>
      <c r="L26" s="187">
        <v>6.1419913111244201E-2</v>
      </c>
      <c r="M26" s="188">
        <v>2.1163273174941509E-2</v>
      </c>
      <c r="N26" s="187">
        <v>-0.21274652928118759</v>
      </c>
      <c r="O26" s="188">
        <v>2.5421933520471205E-2</v>
      </c>
      <c r="P26" s="187">
        <v>-0.17228005480262021</v>
      </c>
      <c r="Q26" s="188">
        <v>3.7879961472305719E-2</v>
      </c>
      <c r="R26" s="210">
        <v>0.14651330307438021</v>
      </c>
    </row>
    <row r="27" spans="1:18">
      <c r="A27" s="93" t="s">
        <v>36</v>
      </c>
      <c r="B27" s="187">
        <v>1.3053305642295799E-2</v>
      </c>
      <c r="C27" s="188">
        <v>5.7470749108652873E-2</v>
      </c>
      <c r="D27" s="187">
        <v>2.1652330846744872</v>
      </c>
      <c r="E27" s="188">
        <v>1.0751811783565803</v>
      </c>
      <c r="F27" s="187">
        <v>9.68119067638578E-2</v>
      </c>
      <c r="G27" s="188">
        <v>5.2124910097512481E-2</v>
      </c>
      <c r="H27" s="187">
        <v>2.344583375750251</v>
      </c>
      <c r="I27" s="188">
        <v>0.8758256347584048</v>
      </c>
      <c r="J27" s="187">
        <v>-0.13917225401612571</v>
      </c>
      <c r="K27" s="188">
        <v>4.970204223929893E-2</v>
      </c>
      <c r="L27" s="187">
        <v>2.4643605643461301E-2</v>
      </c>
      <c r="M27" s="188">
        <v>1.6012090618180042E-2</v>
      </c>
      <c r="N27" s="187">
        <v>-3.6981658378496401E-2</v>
      </c>
      <c r="O27" s="188">
        <v>3.5009124698821684E-2</v>
      </c>
      <c r="P27" s="187">
        <v>-0.33755716182290357</v>
      </c>
      <c r="Q27" s="188">
        <v>0.12420026383123096</v>
      </c>
      <c r="R27" s="210">
        <v>4.5318865202174999E-2</v>
      </c>
    </row>
    <row r="28" spans="1:18">
      <c r="A28" s="93" t="s">
        <v>41</v>
      </c>
      <c r="B28" s="187">
        <v>9.7601240482467294E-2</v>
      </c>
      <c r="C28" s="188">
        <v>6.5323900690306774E-2</v>
      </c>
      <c r="D28" s="187">
        <v>-0.94277343559120874</v>
      </c>
      <c r="E28" s="188">
        <v>0.97309947570549504</v>
      </c>
      <c r="F28" s="187">
        <v>7.9466108554834894E-2</v>
      </c>
      <c r="G28" s="188">
        <v>5.1293014409231424E-2</v>
      </c>
      <c r="H28" s="187">
        <v>1.343475516501532</v>
      </c>
      <c r="I28" s="188">
        <v>0.71300495119395013</v>
      </c>
      <c r="J28" s="187">
        <v>-2.2960659681779999E-3</v>
      </c>
      <c r="K28" s="188">
        <v>0.13559989500540776</v>
      </c>
      <c r="L28" s="187">
        <v>-4.9304250292572398E-2</v>
      </c>
      <c r="M28" s="188">
        <v>2.7330087445788066E-2</v>
      </c>
      <c r="N28" s="187">
        <v>-0.1417077967631028</v>
      </c>
      <c r="O28" s="188">
        <v>2.9194867211678917E-2</v>
      </c>
      <c r="P28" s="187">
        <v>-0.13564920659327939</v>
      </c>
      <c r="Q28" s="188">
        <v>8.8817161513295023E-2</v>
      </c>
      <c r="R28" s="210">
        <v>4.48286152347235E-2</v>
      </c>
    </row>
    <row r="29" spans="1:18">
      <c r="A29" s="93" t="s">
        <v>70</v>
      </c>
      <c r="B29" s="187">
        <v>0.25018246506308373</v>
      </c>
      <c r="C29" s="188">
        <v>9.5975060703774734E-2</v>
      </c>
      <c r="D29" s="187">
        <v>-5.4920171758991901E-2</v>
      </c>
      <c r="E29" s="188">
        <v>1.2348709133783138</v>
      </c>
      <c r="F29" s="187">
        <v>6.7949009200250099E-2</v>
      </c>
      <c r="G29" s="188">
        <v>9.6525820230753248E-2</v>
      </c>
      <c r="H29" s="187">
        <v>-0.1914214579370494</v>
      </c>
      <c r="I29" s="188">
        <v>1.3508592581092693</v>
      </c>
      <c r="J29" s="187">
        <v>-0.17072293608405689</v>
      </c>
      <c r="K29" s="188">
        <v>5.2809220749035823E-2</v>
      </c>
      <c r="L29" s="187">
        <v>8.4186129419015501E-2</v>
      </c>
      <c r="M29" s="188">
        <v>2.8961873917721963E-2</v>
      </c>
      <c r="N29" s="187">
        <v>-9.2162295000543501E-2</v>
      </c>
      <c r="O29" s="188">
        <v>5.3788416320723481E-2</v>
      </c>
      <c r="P29" s="187">
        <v>-0.1300854679801382</v>
      </c>
      <c r="Q29" s="188">
        <v>5.7747627432017196E-2</v>
      </c>
      <c r="R29" s="210">
        <v>9.9300471190908596E-2</v>
      </c>
    </row>
    <row r="30" spans="1:18">
      <c r="A30" s="93" t="s">
        <v>57</v>
      </c>
      <c r="B30" s="187">
        <v>0.22955822864580749</v>
      </c>
      <c r="C30" s="188">
        <v>4.192566376449583E-2</v>
      </c>
      <c r="D30" s="187">
        <v>-0.3309162077747676</v>
      </c>
      <c r="E30" s="188">
        <v>0.6960326393422599</v>
      </c>
      <c r="F30" s="187">
        <v>-3.20091136684236E-2</v>
      </c>
      <c r="G30" s="188">
        <v>4.7737782526532449E-2</v>
      </c>
      <c r="H30" s="187">
        <v>1.4937942596331539</v>
      </c>
      <c r="I30" s="188">
        <v>0.9578665217507768</v>
      </c>
      <c r="J30" s="187">
        <v>-0.33544245774927378</v>
      </c>
      <c r="K30" s="188">
        <v>7.409833499124259E-2</v>
      </c>
      <c r="L30" s="187">
        <v>5.85625801846648E-2</v>
      </c>
      <c r="M30" s="188">
        <v>1.6559422043217569E-2</v>
      </c>
      <c r="N30" s="187">
        <v>-0.20616649573185289</v>
      </c>
      <c r="O30" s="188">
        <v>3.1213409861217678E-2</v>
      </c>
      <c r="P30" s="187">
        <v>-4.6688735822205799E-2</v>
      </c>
      <c r="Q30" s="188">
        <v>3.4453994267990437E-2</v>
      </c>
      <c r="R30" s="210">
        <v>0.1122782642414452</v>
      </c>
    </row>
    <row r="31" spans="1:18">
      <c r="A31" s="93" t="s">
        <v>68</v>
      </c>
      <c r="B31" s="187">
        <v>0.25398693865767008</v>
      </c>
      <c r="C31" s="188">
        <v>7.0419017618820259E-2</v>
      </c>
      <c r="D31" s="187">
        <v>-0.18212609015232301</v>
      </c>
      <c r="E31" s="188">
        <v>1.234720728594717</v>
      </c>
      <c r="F31" s="187">
        <v>-0.1058368090006524</v>
      </c>
      <c r="G31" s="188">
        <v>7.1061728808916966E-2</v>
      </c>
      <c r="H31" s="187">
        <v>1.2804792242579319</v>
      </c>
      <c r="I31" s="188">
        <v>1.2078075252806801</v>
      </c>
      <c r="J31" s="187">
        <v>-0.15997243041117509</v>
      </c>
      <c r="K31" s="188">
        <v>6.8624397450074842E-2</v>
      </c>
      <c r="L31" s="187">
        <v>3.5634089857808103E-2</v>
      </c>
      <c r="M31" s="188">
        <v>2.6760145628430047E-2</v>
      </c>
      <c r="N31" s="187">
        <v>-0.2340176073001673</v>
      </c>
      <c r="O31" s="188">
        <v>3.4890296006070173E-2</v>
      </c>
      <c r="P31" s="187">
        <v>-6.5565465613546398E-2</v>
      </c>
      <c r="Q31" s="188">
        <v>4.3476730382814383E-2</v>
      </c>
      <c r="R31" s="210">
        <v>0.11229269668545321</v>
      </c>
    </row>
    <row r="32" spans="1:18">
      <c r="A32" s="93" t="s">
        <v>54</v>
      </c>
      <c r="B32" s="187">
        <v>0.1766483712974751</v>
      </c>
      <c r="C32" s="188">
        <v>8.3838697860683764E-2</v>
      </c>
      <c r="D32" s="187">
        <v>1.759141787547605</v>
      </c>
      <c r="E32" s="188">
        <v>0.66019786479752673</v>
      </c>
      <c r="F32" s="187">
        <v>0.13955409297756449</v>
      </c>
      <c r="G32" s="188">
        <v>8.2070668535494121E-2</v>
      </c>
      <c r="H32" s="187">
        <v>-6.1570065704959251</v>
      </c>
      <c r="I32" s="188">
        <v>1.0133098002655525</v>
      </c>
      <c r="J32" s="187">
        <v>2.5601869187460002E-3</v>
      </c>
      <c r="K32" s="188">
        <v>4.7127242416372582E-2</v>
      </c>
      <c r="L32" s="187">
        <v>-0.11882044146618551</v>
      </c>
      <c r="M32" s="188">
        <v>4.888063603118202E-2</v>
      </c>
      <c r="N32" s="187">
        <v>-4.7231082201963301E-2</v>
      </c>
      <c r="O32" s="188">
        <v>3.6675468861278017E-2</v>
      </c>
      <c r="P32" s="187">
        <v>-0.20117248817197361</v>
      </c>
      <c r="Q32" s="188">
        <v>4.272650117167269E-2</v>
      </c>
      <c r="R32" s="210">
        <v>6.1346062007610502E-2</v>
      </c>
    </row>
    <row r="33" spans="1:18">
      <c r="A33" s="93" t="s">
        <v>80</v>
      </c>
      <c r="B33" s="187">
        <v>-4.3938217938879198E-2</v>
      </c>
      <c r="C33" s="188">
        <v>8.654533666782166E-2</v>
      </c>
      <c r="D33" s="187">
        <v>0.94504764131058427</v>
      </c>
      <c r="E33" s="188">
        <v>1.5490312636462575</v>
      </c>
      <c r="F33" s="187">
        <v>3.08192801235256E-2</v>
      </c>
      <c r="G33" s="188">
        <v>6.8577915787576146E-2</v>
      </c>
      <c r="H33" s="187">
        <v>-0.95654160162005264</v>
      </c>
      <c r="I33" s="188">
        <v>4.1135409067231627</v>
      </c>
      <c r="J33" s="187">
        <v>-0.1049247686614878</v>
      </c>
      <c r="K33" s="188">
        <v>3.7244418699967571E-2</v>
      </c>
      <c r="L33" s="187">
        <v>3.36099457784855E-2</v>
      </c>
      <c r="M33" s="188">
        <v>3.1287971022927019E-2</v>
      </c>
      <c r="N33" s="187">
        <v>-3.8032047824045699E-2</v>
      </c>
      <c r="O33" s="188">
        <v>4.0826283643732225E-2</v>
      </c>
      <c r="P33" s="187">
        <v>-0.1617893847833399</v>
      </c>
      <c r="Q33" s="188">
        <v>4.7752465062652599E-2</v>
      </c>
      <c r="R33" s="210">
        <v>4.6707567670552598E-2</v>
      </c>
    </row>
    <row r="34" spans="1:18">
      <c r="A34" s="93" t="s">
        <v>52</v>
      </c>
      <c r="B34" s="187">
        <v>7.3954200149515703E-2</v>
      </c>
      <c r="C34" s="188">
        <v>4.5833615471329747E-2</v>
      </c>
      <c r="D34" s="187">
        <v>-3.04987245580183E-2</v>
      </c>
      <c r="E34" s="188">
        <v>0.68238957197610273</v>
      </c>
      <c r="F34" s="187">
        <v>0.18479010019477499</v>
      </c>
      <c r="G34" s="188">
        <v>5.0438858704262513E-2</v>
      </c>
      <c r="H34" s="187">
        <v>2.0514939538120518</v>
      </c>
      <c r="I34" s="188">
        <v>0.71209217824972082</v>
      </c>
      <c r="J34" s="187">
        <v>-2.2320324369281799E-2</v>
      </c>
      <c r="K34" s="188">
        <v>4.7478473519421457E-2</v>
      </c>
      <c r="L34" s="187">
        <v>-2.64687010038086E-2</v>
      </c>
      <c r="M34" s="188">
        <v>1.4895665383820316E-2</v>
      </c>
      <c r="N34" s="187">
        <v>-0.1044992534148326</v>
      </c>
      <c r="O34" s="188">
        <v>2.1784326076707425E-2</v>
      </c>
      <c r="P34" s="187">
        <v>-0.1566014062047982</v>
      </c>
      <c r="Q34" s="188">
        <v>5.8935075356549071E-2</v>
      </c>
      <c r="R34" s="210">
        <v>5.9697925989318799E-2</v>
      </c>
    </row>
    <row r="35" spans="1:18">
      <c r="A35" s="93" t="s">
        <v>67</v>
      </c>
      <c r="B35" s="187">
        <v>4.14869873841597E-2</v>
      </c>
      <c r="C35" s="188">
        <v>6.2897114218329012E-2</v>
      </c>
      <c r="D35" s="187">
        <v>-0.24925925257075909</v>
      </c>
      <c r="E35" s="188">
        <v>0.85455660142977563</v>
      </c>
      <c r="F35" s="187">
        <v>0.15848019709247241</v>
      </c>
      <c r="G35" s="188">
        <v>5.2587172846288326E-2</v>
      </c>
      <c r="H35" s="187">
        <v>0.73267421501458585</v>
      </c>
      <c r="I35" s="188">
        <v>1.0985668879385724</v>
      </c>
      <c r="J35" s="187">
        <v>-4.07284635512341E-2</v>
      </c>
      <c r="K35" s="188">
        <v>3.6409762710044369E-2</v>
      </c>
      <c r="L35" s="187">
        <v>5.1405264277318202E-2</v>
      </c>
      <c r="M35" s="188">
        <v>2.2536458384550651E-2</v>
      </c>
      <c r="N35" s="187">
        <v>-0.13711599145493361</v>
      </c>
      <c r="O35" s="188">
        <v>2.642144940827092E-2</v>
      </c>
      <c r="P35" s="187">
        <v>1.04136537660206E-2</v>
      </c>
      <c r="Q35" s="188">
        <v>5.0140969560519888E-2</v>
      </c>
      <c r="R35" s="210">
        <v>5.9234245139219599E-2</v>
      </c>
    </row>
    <row r="36" spans="1:18">
      <c r="A36" s="93" t="s">
        <v>63</v>
      </c>
      <c r="B36" s="187">
        <v>0.27123364791226701</v>
      </c>
      <c r="C36" s="188">
        <v>9.5378121698883545E-2</v>
      </c>
      <c r="D36" s="187">
        <v>0.1159280245642904</v>
      </c>
      <c r="E36" s="188">
        <v>0.89721292120005847</v>
      </c>
      <c r="F36" s="187">
        <v>7.5061675696575195E-2</v>
      </c>
      <c r="G36" s="188">
        <v>0.11148239368705425</v>
      </c>
      <c r="H36" s="187">
        <v>0.63766541042064517</v>
      </c>
      <c r="I36" s="188">
        <v>1.5133430277998987</v>
      </c>
      <c r="J36" s="187">
        <v>0.16479324495951339</v>
      </c>
      <c r="K36" s="188">
        <v>7.7539499519935662E-2</v>
      </c>
      <c r="L36" s="187">
        <v>2.99795640004893E-2</v>
      </c>
      <c r="M36" s="188">
        <v>2.3523286808929657E-2</v>
      </c>
      <c r="N36" s="187">
        <v>-0.1298728014184363</v>
      </c>
      <c r="O36" s="188">
        <v>3.1260046579260188E-2</v>
      </c>
      <c r="P36" s="187">
        <v>-0.24729231999021661</v>
      </c>
      <c r="Q36" s="188">
        <v>7.3897890870116653E-2</v>
      </c>
      <c r="R36" s="210">
        <v>7.1922177084322095E-2</v>
      </c>
    </row>
    <row r="37" spans="1:18">
      <c r="A37" s="93" t="s">
        <v>37</v>
      </c>
      <c r="B37" s="187">
        <v>8.1242247352128399E-2</v>
      </c>
      <c r="C37" s="188">
        <v>5.7380586883676102E-2</v>
      </c>
      <c r="D37" s="187">
        <v>1.7284099400025921</v>
      </c>
      <c r="E37" s="188">
        <v>1.162303984488138</v>
      </c>
      <c r="F37" s="187">
        <v>0.2664117072111043</v>
      </c>
      <c r="G37" s="188">
        <v>6.8403931781728308E-2</v>
      </c>
      <c r="H37" s="187">
        <v>0.74258744858347991</v>
      </c>
      <c r="I37" s="188">
        <v>1.0174242808127389</v>
      </c>
      <c r="J37" s="187">
        <v>-1.10186668131516E-2</v>
      </c>
      <c r="K37" s="188">
        <v>4.905049594444072E-2</v>
      </c>
      <c r="L37" s="187">
        <v>5.37324327326269E-2</v>
      </c>
      <c r="M37" s="188">
        <v>1.3309096236761587E-2</v>
      </c>
      <c r="N37" s="187">
        <v>-0.14367515764131361</v>
      </c>
      <c r="O37" s="188">
        <v>5.6807089189701232E-2</v>
      </c>
      <c r="P37" s="187">
        <v>-0.26475764171221883</v>
      </c>
      <c r="Q37" s="188">
        <v>8.1858904274277389E-2</v>
      </c>
      <c r="R37" s="210">
        <v>0.12863958242671769</v>
      </c>
    </row>
    <row r="38" spans="1:18">
      <c r="A38" s="93" t="s">
        <v>30</v>
      </c>
      <c r="B38" s="187">
        <v>9.5990313112377906E-2</v>
      </c>
      <c r="C38" s="188">
        <v>4.0960670072285273E-2</v>
      </c>
      <c r="D38" s="187">
        <v>0.35369282112983352</v>
      </c>
      <c r="E38" s="188">
        <v>0.63862118739452656</v>
      </c>
      <c r="F38" s="187">
        <v>0.1131662361589513</v>
      </c>
      <c r="G38" s="188">
        <v>4.4444283141854335E-2</v>
      </c>
      <c r="H38" s="187">
        <v>3.5292401010721259</v>
      </c>
      <c r="I38" s="188">
        <v>0.57916742362548623</v>
      </c>
      <c r="J38" s="187">
        <v>-0.17533921544998091</v>
      </c>
      <c r="K38" s="188">
        <v>4.5914398188768316E-2</v>
      </c>
      <c r="L38" s="187">
        <v>4.4787782152061403E-2</v>
      </c>
      <c r="M38" s="188">
        <v>1.0117601066749604E-2</v>
      </c>
      <c r="N38" s="187">
        <v>-5.6013955532317E-2</v>
      </c>
      <c r="O38" s="188">
        <v>2.3038493082165826E-2</v>
      </c>
      <c r="P38" s="187">
        <v>-0.17220811698992949</v>
      </c>
      <c r="Q38" s="188">
        <v>3.6646866680520064E-2</v>
      </c>
      <c r="R38" s="210">
        <v>7.2833527156548505E-2</v>
      </c>
    </row>
    <row r="39" spans="1:18">
      <c r="A39" s="93" t="s">
        <v>47</v>
      </c>
      <c r="B39" s="187">
        <v>8.8806361191616598E-2</v>
      </c>
      <c r="C39" s="188">
        <v>5.4020572088676132E-2</v>
      </c>
      <c r="D39" s="187">
        <v>-0.3478444070472031</v>
      </c>
      <c r="E39" s="188">
        <v>0.91669820746392328</v>
      </c>
      <c r="F39" s="187">
        <v>0.17655809674962339</v>
      </c>
      <c r="G39" s="188">
        <v>6.739563572826518E-2</v>
      </c>
      <c r="H39" s="187">
        <v>-0.68821391452013603</v>
      </c>
      <c r="I39" s="188">
        <v>0.90596559749009686</v>
      </c>
      <c r="J39" s="187">
        <v>-0.10306601626477641</v>
      </c>
      <c r="K39" s="188">
        <v>5.6865211930222821E-2</v>
      </c>
      <c r="L39" s="187">
        <v>7.0126619542213595E-2</v>
      </c>
      <c r="M39" s="188">
        <v>1.3944914522857933E-2</v>
      </c>
      <c r="N39" s="187">
        <v>-0.1240140635892175</v>
      </c>
      <c r="O39" s="188">
        <v>2.6522441984855896E-2</v>
      </c>
      <c r="P39" s="187">
        <v>-9.3972095709859399E-2</v>
      </c>
      <c r="Q39" s="188">
        <v>4.3398703595489405E-2</v>
      </c>
      <c r="R39" s="210">
        <v>8.2949413251217602E-2</v>
      </c>
    </row>
    <row r="40" spans="1:18">
      <c r="A40" s="93" t="s">
        <v>0</v>
      </c>
      <c r="B40" s="187">
        <v>0.3757309751579706</v>
      </c>
      <c r="C40" s="188">
        <v>0.12670773145410585</v>
      </c>
      <c r="D40" s="187">
        <v>0.90080704858358185</v>
      </c>
      <c r="E40" s="188">
        <v>1.4331295021277743</v>
      </c>
      <c r="F40" s="187">
        <v>5.7789024441558402E-2</v>
      </c>
      <c r="G40" s="188">
        <v>0.11458382894275183</v>
      </c>
      <c r="H40" s="187">
        <v>-0.62883938567669651</v>
      </c>
      <c r="I40" s="188">
        <v>1.5197482080021101</v>
      </c>
      <c r="J40" s="187">
        <v>-5.8898555847824802E-2</v>
      </c>
      <c r="K40" s="188">
        <v>5.2423048452552322E-2</v>
      </c>
      <c r="L40" s="187">
        <v>3.66617846401023E-2</v>
      </c>
      <c r="M40" s="188">
        <v>2.7189832495482017E-2</v>
      </c>
      <c r="N40" s="187">
        <v>-0.21243238938903319</v>
      </c>
      <c r="O40" s="188">
        <v>3.6667001452307134E-2</v>
      </c>
      <c r="P40" s="187">
        <v>-0.25974740001104119</v>
      </c>
      <c r="Q40" s="188">
        <v>6.0932842391712115E-2</v>
      </c>
      <c r="R40" s="210">
        <v>0.18445985266770579</v>
      </c>
    </row>
    <row r="41" spans="1:18">
      <c r="A41" s="93" t="s">
        <v>64</v>
      </c>
      <c r="B41" s="187">
        <v>-2.6800932939838599E-2</v>
      </c>
      <c r="C41" s="188">
        <v>6.0943214009713663E-2</v>
      </c>
      <c r="D41" s="187">
        <v>0.2233785076823013</v>
      </c>
      <c r="E41" s="188">
        <v>0.63534754910861413</v>
      </c>
      <c r="F41" s="187">
        <v>0.15261153194915511</v>
      </c>
      <c r="G41" s="188">
        <v>5.9000661242608908E-2</v>
      </c>
      <c r="H41" s="187">
        <v>3.1685722239069389</v>
      </c>
      <c r="I41" s="188">
        <v>0.75566096384815962</v>
      </c>
      <c r="J41" s="187">
        <v>-6.3725385639558001E-3</v>
      </c>
      <c r="K41" s="188">
        <v>2.8534775900337112E-2</v>
      </c>
      <c r="L41" s="187">
        <v>-5.5909907997415603E-2</v>
      </c>
      <c r="M41" s="188">
        <v>2.6358219463738987E-2</v>
      </c>
      <c r="N41" s="187">
        <v>-0.1066212093369346</v>
      </c>
      <c r="O41" s="188">
        <v>1.9102552937774794E-2</v>
      </c>
      <c r="P41" s="187">
        <v>-0.12929039150223159</v>
      </c>
      <c r="Q41" s="188">
        <v>6.4189891221970621E-2</v>
      </c>
      <c r="R41" s="210">
        <v>5.5153697612138099E-2</v>
      </c>
    </row>
    <row r="42" spans="1:18">
      <c r="A42" s="93" t="s">
        <v>76</v>
      </c>
      <c r="B42" s="187">
        <v>0.1343734470530131</v>
      </c>
      <c r="C42" s="188">
        <v>8.0888205842715694E-2</v>
      </c>
      <c r="D42" s="187">
        <v>-3.25131921661086</v>
      </c>
      <c r="E42" s="188">
        <v>1.3938315796704597</v>
      </c>
      <c r="F42" s="187">
        <v>0.18621885319513271</v>
      </c>
      <c r="G42" s="188">
        <v>7.9576862562691711E-2</v>
      </c>
      <c r="H42" s="187">
        <v>-0.86466201754582017</v>
      </c>
      <c r="I42" s="188">
        <v>1.0420892817452769</v>
      </c>
      <c r="J42" s="187">
        <v>-1.1096657417530501E-2</v>
      </c>
      <c r="K42" s="188">
        <v>0.10936628773071978</v>
      </c>
      <c r="L42" s="187">
        <v>0.1313893340151969</v>
      </c>
      <c r="M42" s="188">
        <v>3.687957790739884E-2</v>
      </c>
      <c r="N42" s="187">
        <v>-0.2808017426853906</v>
      </c>
      <c r="O42" s="188">
        <v>5.2864649547189869E-2</v>
      </c>
      <c r="P42" s="187">
        <v>-0.17076513891127881</v>
      </c>
      <c r="Q42" s="188">
        <v>4.908363607800606E-2</v>
      </c>
      <c r="R42" s="210">
        <v>0.1737228154190327</v>
      </c>
    </row>
    <row r="43" spans="1:18">
      <c r="A43" s="93" t="s">
        <v>42</v>
      </c>
      <c r="B43" s="187">
        <v>0.1568194409236319</v>
      </c>
      <c r="C43" s="188">
        <v>3.8754043639377393E-2</v>
      </c>
      <c r="D43" s="187">
        <v>-0.55075235635201703</v>
      </c>
      <c r="E43" s="188">
        <v>0.53203613791346305</v>
      </c>
      <c r="F43" s="187">
        <v>4.1426798225636399E-2</v>
      </c>
      <c r="G43" s="188">
        <v>3.6451210235557606E-2</v>
      </c>
      <c r="H43" s="187">
        <v>-0.370656704227736</v>
      </c>
      <c r="I43" s="188">
        <v>0.62757471936165721</v>
      </c>
      <c r="J43" s="187">
        <v>-0.15178816329446099</v>
      </c>
      <c r="K43" s="188">
        <v>4.5149734052140296E-2</v>
      </c>
      <c r="L43" s="187">
        <v>3.1795826601819198E-2</v>
      </c>
      <c r="M43" s="188">
        <v>8.9812759230927536E-3</v>
      </c>
      <c r="N43" s="187">
        <v>-0.18027173521195919</v>
      </c>
      <c r="O43" s="188">
        <v>2.8190057229044555E-2</v>
      </c>
      <c r="P43" s="187">
        <v>-5.5217713098568502E-2</v>
      </c>
      <c r="Q43" s="188">
        <v>3.2454373670928814E-2</v>
      </c>
      <c r="R43" s="210">
        <v>0.11617443161879271</v>
      </c>
    </row>
    <row r="44" spans="1:18">
      <c r="A44" s="93" t="s">
        <v>60</v>
      </c>
      <c r="B44" s="187">
        <v>0.14612994160804291</v>
      </c>
      <c r="C44" s="188">
        <v>5.1998220636580321E-2</v>
      </c>
      <c r="D44" s="187">
        <v>-0.23275224268149769</v>
      </c>
      <c r="E44" s="188">
        <v>0.91831932638192959</v>
      </c>
      <c r="F44" s="187">
        <v>0.1021149726956113</v>
      </c>
      <c r="G44" s="188">
        <v>5.8075882363593262E-2</v>
      </c>
      <c r="H44" s="187">
        <v>-0.808915464198246</v>
      </c>
      <c r="I44" s="188">
        <v>1.057163531136635</v>
      </c>
      <c r="J44" s="187">
        <v>-0.1779902596266556</v>
      </c>
      <c r="K44" s="188">
        <v>5.5353329186778086E-2</v>
      </c>
      <c r="L44" s="187">
        <v>9.2625124620971194E-2</v>
      </c>
      <c r="M44" s="188">
        <v>2.5366708494886706E-2</v>
      </c>
      <c r="N44" s="187">
        <v>-0.20931177166546511</v>
      </c>
      <c r="O44" s="188">
        <v>3.3580503917671894E-2</v>
      </c>
      <c r="P44" s="187">
        <v>-0.16917260768156531</v>
      </c>
      <c r="Q44" s="188">
        <v>5.6653514312049479E-2</v>
      </c>
      <c r="R44" s="210">
        <v>0.13930291460876429</v>
      </c>
    </row>
    <row r="45" spans="1:18">
      <c r="A45" s="93" t="s">
        <v>73</v>
      </c>
      <c r="B45" s="187">
        <v>7.6683606810185406E-2</v>
      </c>
      <c r="C45" s="188">
        <v>7.473987065145031E-2</v>
      </c>
      <c r="D45" s="187">
        <v>-1.1088542308896581</v>
      </c>
      <c r="E45" s="188">
        <v>0.56689690432744844</v>
      </c>
      <c r="F45" s="187">
        <v>-5.5054132924949199E-2</v>
      </c>
      <c r="G45" s="188">
        <v>8.3171843371718415E-2</v>
      </c>
      <c r="H45" s="187">
        <v>3.0772371016641191</v>
      </c>
      <c r="I45" s="188">
        <v>0.88081294851368908</v>
      </c>
      <c r="J45" s="187">
        <v>-0.3143740107185814</v>
      </c>
      <c r="K45" s="188">
        <v>6.4174490763055925E-2</v>
      </c>
      <c r="L45" s="187">
        <v>-9.2845258451966006E-2</v>
      </c>
      <c r="M45" s="188">
        <v>7.487335253808601E-2</v>
      </c>
      <c r="N45" s="187">
        <v>-0.20273852058953359</v>
      </c>
      <c r="O45" s="188">
        <v>1.8628868894214945E-2</v>
      </c>
      <c r="P45" s="187">
        <v>-0.17385893594339011</v>
      </c>
      <c r="Q45" s="188">
        <v>4.1011327043478651E-2</v>
      </c>
      <c r="R45" s="210">
        <v>8.76765430171903E-2</v>
      </c>
    </row>
    <row r="46" spans="1:18">
      <c r="A46" s="93" t="s">
        <v>45</v>
      </c>
      <c r="B46" s="187">
        <v>8.7751288211443998E-2</v>
      </c>
      <c r="C46" s="188">
        <v>5.7149054556001597E-2</v>
      </c>
      <c r="D46" s="187">
        <v>0.62049441374502112</v>
      </c>
      <c r="E46" s="188">
        <v>0.72225610463170264</v>
      </c>
      <c r="F46" s="187">
        <v>0.1192966205919279</v>
      </c>
      <c r="G46" s="188">
        <v>6.2212010611577676E-2</v>
      </c>
      <c r="H46" s="187">
        <v>1.3522350584332501</v>
      </c>
      <c r="I46" s="188">
        <v>0.9815705769432177</v>
      </c>
      <c r="J46" s="187">
        <v>-2.50646650148687E-2</v>
      </c>
      <c r="K46" s="188">
        <v>5.4456530801069249E-2</v>
      </c>
      <c r="L46" s="187">
        <v>-3.9416286213434099E-2</v>
      </c>
      <c r="M46" s="188">
        <v>3.5853585763193488E-2</v>
      </c>
      <c r="N46" s="187">
        <v>-4.6369741732211998E-2</v>
      </c>
      <c r="O46" s="188">
        <v>1.6126407223994169E-2</v>
      </c>
      <c r="P46" s="187">
        <v>-0.26922885191402163</v>
      </c>
      <c r="Q46" s="188">
        <v>4.0350691743401779E-2</v>
      </c>
      <c r="R46" s="210">
        <v>6.7366400263559306E-2</v>
      </c>
    </row>
    <row r="47" spans="1:18">
      <c r="A47" s="93" t="s">
        <v>32</v>
      </c>
      <c r="B47" s="187">
        <v>0.10758548777179899</v>
      </c>
      <c r="C47" s="188">
        <v>3.8625091362280539E-2</v>
      </c>
      <c r="D47" s="187">
        <v>1.8866252524682681</v>
      </c>
      <c r="E47" s="188">
        <v>0.69367273134152851</v>
      </c>
      <c r="F47" s="187">
        <v>0.15957350159066899</v>
      </c>
      <c r="G47" s="188">
        <v>4.4256610391684117E-2</v>
      </c>
      <c r="H47" s="187">
        <v>-2.4714162429206108</v>
      </c>
      <c r="I47" s="188">
        <v>1.2333910944228206</v>
      </c>
      <c r="J47" s="187">
        <v>-6.1624212569894997E-2</v>
      </c>
      <c r="K47" s="188">
        <v>4.2175195938031498E-2</v>
      </c>
      <c r="L47" s="187">
        <v>3.2170804246001002E-2</v>
      </c>
      <c r="M47" s="188">
        <v>2.4004316254478728E-2</v>
      </c>
      <c r="N47" s="187">
        <v>-0.1103059888488539</v>
      </c>
      <c r="O47" s="188">
        <v>2.9244211847051886E-2</v>
      </c>
      <c r="P47" s="187">
        <v>-0.1339098833697612</v>
      </c>
      <c r="Q47" s="188">
        <v>5.5009458955129591E-2</v>
      </c>
      <c r="R47" s="210">
        <v>9.6194704774092504E-2</v>
      </c>
    </row>
    <row r="48" spans="1:18">
      <c r="A48" s="93" t="s">
        <v>35</v>
      </c>
      <c r="B48" s="187">
        <v>0.13216095007997761</v>
      </c>
      <c r="C48" s="188">
        <v>9.6487092989369277E-2</v>
      </c>
      <c r="D48" s="187">
        <v>1.5787263676531511</v>
      </c>
      <c r="E48" s="188">
        <v>0.54145359403346593</v>
      </c>
      <c r="F48" s="187">
        <v>9.2650481417385105E-2</v>
      </c>
      <c r="G48" s="188">
        <v>0.10466552880945262</v>
      </c>
      <c r="H48" s="187">
        <v>-0.49478019108672089</v>
      </c>
      <c r="I48" s="188">
        <v>0.87291816970278513</v>
      </c>
      <c r="J48" s="187">
        <v>-2.1717834100301599E-2</v>
      </c>
      <c r="K48" s="188">
        <v>2.8190946214290871E-2</v>
      </c>
      <c r="L48" s="187">
        <v>2.2020968292531799E-2</v>
      </c>
      <c r="M48" s="188">
        <v>1.7032225954452723E-2</v>
      </c>
      <c r="N48" s="187">
        <v>-9.4001115850829001E-2</v>
      </c>
      <c r="O48" s="188">
        <v>1.8331263165775883E-2</v>
      </c>
      <c r="P48" s="187">
        <v>-0.17782165320107329</v>
      </c>
      <c r="Q48" s="188">
        <v>5.4734526514302023E-2</v>
      </c>
      <c r="R48" s="210">
        <v>5.33529302185081E-2</v>
      </c>
    </row>
    <row r="49" spans="1:18">
      <c r="A49" s="93" t="s">
        <v>79</v>
      </c>
      <c r="B49" s="187" t="s">
        <v>15</v>
      </c>
      <c r="C49" s="188" t="s">
        <v>15</v>
      </c>
      <c r="D49" s="187" t="s">
        <v>15</v>
      </c>
      <c r="E49" s="188" t="s">
        <v>15</v>
      </c>
      <c r="F49" s="187" t="s">
        <v>15</v>
      </c>
      <c r="G49" s="188" t="s">
        <v>15</v>
      </c>
      <c r="H49" s="187" t="s">
        <v>15</v>
      </c>
      <c r="I49" s="188" t="s">
        <v>15</v>
      </c>
      <c r="J49" s="187" t="s">
        <v>15</v>
      </c>
      <c r="K49" s="188" t="s">
        <v>15</v>
      </c>
      <c r="L49" s="187" t="s">
        <v>15</v>
      </c>
      <c r="M49" s="188" t="s">
        <v>15</v>
      </c>
      <c r="N49" s="187" t="s">
        <v>15</v>
      </c>
      <c r="O49" s="188" t="s">
        <v>15</v>
      </c>
      <c r="P49" s="187" t="s">
        <v>15</v>
      </c>
      <c r="Q49" s="188" t="s">
        <v>15</v>
      </c>
      <c r="R49" s="210" t="s">
        <v>15</v>
      </c>
    </row>
    <row r="50" spans="1:18">
      <c r="A50" s="93" t="s">
        <v>72</v>
      </c>
      <c r="B50" s="187">
        <v>0.1202244527683622</v>
      </c>
      <c r="C50" s="188">
        <v>6.2667545927548599E-2</v>
      </c>
      <c r="D50" s="187">
        <v>-9.8905930458335595E-2</v>
      </c>
      <c r="E50" s="188">
        <v>0.67620054912923444</v>
      </c>
      <c r="F50" s="187">
        <v>0.16303423395379579</v>
      </c>
      <c r="G50" s="188">
        <v>6.354391541526995E-2</v>
      </c>
      <c r="H50" s="187">
        <v>1.402126342241492</v>
      </c>
      <c r="I50" s="188">
        <v>1.3440847299651753</v>
      </c>
      <c r="J50" s="187">
        <v>-0.13595273663359619</v>
      </c>
      <c r="K50" s="188">
        <v>3.0659218671908094E-2</v>
      </c>
      <c r="L50" s="187">
        <v>8.1768148779682095E-2</v>
      </c>
      <c r="M50" s="188">
        <v>1.972113994469845E-2</v>
      </c>
      <c r="N50" s="187">
        <v>-0.14002827945228821</v>
      </c>
      <c r="O50" s="188">
        <v>1.5661145162167711E-2</v>
      </c>
      <c r="P50" s="187">
        <v>-0.308945118018078</v>
      </c>
      <c r="Q50" s="188">
        <v>4.8898541596388255E-2</v>
      </c>
      <c r="R50" s="210">
        <v>0.16202821042752499</v>
      </c>
    </row>
    <row r="51" spans="1:18">
      <c r="A51" s="93" t="s">
        <v>48</v>
      </c>
      <c r="B51" s="187">
        <v>0.11120592929832419</v>
      </c>
      <c r="C51" s="188">
        <v>5.4608800100003976E-2</v>
      </c>
      <c r="D51" s="187">
        <v>-0.24848734480091281</v>
      </c>
      <c r="E51" s="188">
        <v>0.71788152308826092</v>
      </c>
      <c r="F51" s="187">
        <v>0.2063847155281599</v>
      </c>
      <c r="G51" s="188">
        <v>5.9478148852422912E-2</v>
      </c>
      <c r="H51" s="187">
        <v>-0.65723489984687777</v>
      </c>
      <c r="I51" s="188">
        <v>0.87872854469556883</v>
      </c>
      <c r="J51" s="187">
        <v>-3.1009004504097899E-2</v>
      </c>
      <c r="K51" s="188">
        <v>4.9538754449526282E-2</v>
      </c>
      <c r="L51" s="187">
        <v>2.2330123833513502E-2</v>
      </c>
      <c r="M51" s="188">
        <v>1.509858081541582E-2</v>
      </c>
      <c r="N51" s="187">
        <v>-0.1952085536668299</v>
      </c>
      <c r="O51" s="188">
        <v>2.7446584608162329E-2</v>
      </c>
      <c r="P51" s="187">
        <v>-0.13460594416229041</v>
      </c>
      <c r="Q51" s="188">
        <v>3.7634258650025731E-2</v>
      </c>
      <c r="R51" s="210">
        <v>0.11793377955600851</v>
      </c>
    </row>
    <row r="52" spans="1:18">
      <c r="A52" s="93" t="s">
        <v>31</v>
      </c>
      <c r="B52" s="187">
        <v>0.13152819969805479</v>
      </c>
      <c r="C52" s="188">
        <v>4.4506773279994374E-2</v>
      </c>
      <c r="D52" s="187">
        <v>-1.2749859148277971</v>
      </c>
      <c r="E52" s="188">
        <v>0.77111482640330398</v>
      </c>
      <c r="F52" s="187">
        <v>0.14915783933001051</v>
      </c>
      <c r="G52" s="188">
        <v>6.5636549311349671E-2</v>
      </c>
      <c r="H52" s="187">
        <v>-0.10268626760075281</v>
      </c>
      <c r="I52" s="188">
        <v>1.1653364289755554</v>
      </c>
      <c r="J52" s="187">
        <v>-0.32976315803754891</v>
      </c>
      <c r="K52" s="188">
        <v>6.3150688725600715E-2</v>
      </c>
      <c r="L52" s="187">
        <v>-1.4736756329014101E-2</v>
      </c>
      <c r="M52" s="188">
        <v>2.7155643394811715E-2</v>
      </c>
      <c r="N52" s="187">
        <v>-0.1178399926733979</v>
      </c>
      <c r="O52" s="188">
        <v>3.3410601853418209E-2</v>
      </c>
      <c r="P52" s="187">
        <v>-5.2395383849936701E-2</v>
      </c>
      <c r="Q52" s="188">
        <v>4.3985118986817257E-2</v>
      </c>
      <c r="R52" s="210">
        <v>7.8549958251191307E-2</v>
      </c>
    </row>
    <row r="53" spans="1:18">
      <c r="A53" s="78" t="s">
        <v>66</v>
      </c>
      <c r="B53" s="187">
        <v>0.21351954458650199</v>
      </c>
      <c r="C53" s="188">
        <v>4.1234309890293433E-2</v>
      </c>
      <c r="D53" s="187">
        <v>-2.0917298186627011</v>
      </c>
      <c r="E53" s="188">
        <v>0.53531792193571692</v>
      </c>
      <c r="F53" s="187">
        <v>-1.75227713578196E-2</v>
      </c>
      <c r="G53" s="188">
        <v>4.0131227524740985E-2</v>
      </c>
      <c r="H53" s="187">
        <v>-6.1853219919507603E-2</v>
      </c>
      <c r="I53" s="188">
        <v>0.66189080033256609</v>
      </c>
      <c r="J53" s="187">
        <v>-9.8505189429670598E-2</v>
      </c>
      <c r="K53" s="188">
        <v>2.9412915300686134E-2</v>
      </c>
      <c r="L53" s="187">
        <v>1.1489223789584301E-2</v>
      </c>
      <c r="M53" s="188">
        <v>2.2341067577285739E-2</v>
      </c>
      <c r="N53" s="187">
        <v>-0.20790377797292861</v>
      </c>
      <c r="O53" s="188">
        <v>1.4574173257554904E-2</v>
      </c>
      <c r="P53" s="187">
        <v>-0.1682671697751662</v>
      </c>
      <c r="Q53" s="188">
        <v>3.6654692593438232E-2</v>
      </c>
      <c r="R53" s="210">
        <v>0.13393824914430619</v>
      </c>
    </row>
    <row r="54" spans="1:18">
      <c r="A54" s="78" t="s">
        <v>43</v>
      </c>
      <c r="B54" s="187">
        <v>7.1625760386592602E-2</v>
      </c>
      <c r="C54" s="188">
        <v>4.2119007850271395E-2</v>
      </c>
      <c r="D54" s="187">
        <v>0.90772729296116439</v>
      </c>
      <c r="E54" s="188">
        <v>0.73352003826391388</v>
      </c>
      <c r="F54" s="187">
        <v>0.18820136130622309</v>
      </c>
      <c r="G54" s="188">
        <v>4.5410833448564079E-2</v>
      </c>
      <c r="H54" s="187">
        <v>-0.19003963081876851</v>
      </c>
      <c r="I54" s="188">
        <v>0.97041120984158769</v>
      </c>
      <c r="J54" s="187">
        <v>-6.79606931511825E-2</v>
      </c>
      <c r="K54" s="188">
        <v>3.6377791084224134E-2</v>
      </c>
      <c r="L54" s="187">
        <v>7.2992055346033105E-2</v>
      </c>
      <c r="M54" s="188">
        <v>1.4318943816043844E-2</v>
      </c>
      <c r="N54" s="187">
        <v>-0.1674907815541678</v>
      </c>
      <c r="O54" s="188">
        <v>2.7901699912606576E-2</v>
      </c>
      <c r="P54" s="187">
        <v>-5.5412029804002602E-2</v>
      </c>
      <c r="Q54" s="188">
        <v>4.1619486078277694E-2</v>
      </c>
      <c r="R54" s="210">
        <v>0.15539589298740941</v>
      </c>
    </row>
    <row r="55" spans="1:18">
      <c r="A55" s="78" t="s">
        <v>29</v>
      </c>
      <c r="B55" s="187">
        <v>0.2385748575675026</v>
      </c>
      <c r="C55" s="188">
        <v>9.5331117944709554E-2</v>
      </c>
      <c r="D55" s="187">
        <v>-0.57209375464149048</v>
      </c>
      <c r="E55" s="188">
        <v>0.80215917459218944</v>
      </c>
      <c r="F55" s="187">
        <v>4.6316541146562001E-3</v>
      </c>
      <c r="G55" s="188">
        <v>8.8255883325626006E-2</v>
      </c>
      <c r="H55" s="187">
        <v>0.82165319878378495</v>
      </c>
      <c r="I55" s="188">
        <v>1.6155991167626564</v>
      </c>
      <c r="J55" s="187">
        <v>0.22427427752690571</v>
      </c>
      <c r="K55" s="188">
        <v>5.6546842478253229E-2</v>
      </c>
      <c r="L55" s="187">
        <v>1.45848022440792E-2</v>
      </c>
      <c r="M55" s="188">
        <v>2.9328577757981627E-2</v>
      </c>
      <c r="N55" s="187">
        <v>-0.1202552058584349</v>
      </c>
      <c r="O55" s="188">
        <v>2.3863282181163344E-2</v>
      </c>
      <c r="P55" s="187">
        <v>-0.18683159176413211</v>
      </c>
      <c r="Q55" s="188">
        <v>7.7341897744600374E-2</v>
      </c>
      <c r="R55" s="210">
        <v>5.1833257600742498E-2</v>
      </c>
    </row>
    <row r="56" spans="1:18">
      <c r="A56" s="78" t="s">
        <v>74</v>
      </c>
      <c r="B56" s="187">
        <v>0.18098341194001569</v>
      </c>
      <c r="C56" s="188">
        <v>0.13530832766754047</v>
      </c>
      <c r="D56" s="187">
        <v>-1.5507063993680741</v>
      </c>
      <c r="E56" s="188">
        <v>0.83365712522653113</v>
      </c>
      <c r="F56" s="187">
        <v>-8.1504102134872095E-2</v>
      </c>
      <c r="G56" s="188">
        <v>0.1303369172960592</v>
      </c>
      <c r="H56" s="187">
        <v>3.748088060723783</v>
      </c>
      <c r="I56" s="188">
        <v>1.2542737772846253</v>
      </c>
      <c r="J56" s="187">
        <v>-3.49528513564289E-2</v>
      </c>
      <c r="K56" s="188">
        <v>3.6923376582920241E-2</v>
      </c>
      <c r="L56" s="187">
        <v>-3.1855137344715803E-2</v>
      </c>
      <c r="M56" s="188">
        <v>5.4949372673268056E-2</v>
      </c>
      <c r="N56" s="187">
        <v>-0.1240480145540982</v>
      </c>
      <c r="O56" s="188">
        <v>1.7822841447554826E-2</v>
      </c>
      <c r="P56" s="187">
        <v>-0.31844022098750913</v>
      </c>
      <c r="Q56" s="188">
        <v>6.7831812097274333E-2</v>
      </c>
      <c r="R56" s="210">
        <v>7.0294254571488995E-2</v>
      </c>
    </row>
    <row r="57" spans="1:18">
      <c r="A57" s="78" t="s">
        <v>34</v>
      </c>
      <c r="B57" s="187">
        <v>7.2585730207882698E-2</v>
      </c>
      <c r="C57" s="188">
        <v>9.5861994552761245E-2</v>
      </c>
      <c r="D57" s="187">
        <v>0.78817149107700424</v>
      </c>
      <c r="E57" s="188">
        <v>0.78888802529447777</v>
      </c>
      <c r="F57" s="187">
        <v>1.19676068898111E-2</v>
      </c>
      <c r="G57" s="188">
        <v>9.7460915856891803E-2</v>
      </c>
      <c r="H57" s="187">
        <v>1.0671938230761551</v>
      </c>
      <c r="I57" s="188">
        <v>0.84872504337973509</v>
      </c>
      <c r="J57" s="187">
        <v>0.15409729707671321</v>
      </c>
      <c r="K57" s="188">
        <v>4.4827135066975013E-2</v>
      </c>
      <c r="L57" s="187">
        <v>-2.13376646914465E-2</v>
      </c>
      <c r="M57" s="188">
        <v>1.5456145102160737E-2</v>
      </c>
      <c r="N57" s="187">
        <v>-8.3500320217412896E-2</v>
      </c>
      <c r="O57" s="188">
        <v>2.5110245746163069E-2</v>
      </c>
      <c r="P57" s="187">
        <v>-2.3464175725493999E-2</v>
      </c>
      <c r="Q57" s="188">
        <v>4.6901064905966239E-2</v>
      </c>
      <c r="R57" s="210">
        <v>2.92239318554008E-2</v>
      </c>
    </row>
    <row r="58" spans="1:18">
      <c r="A58" s="78" t="s">
        <v>53</v>
      </c>
      <c r="B58" s="187">
        <v>0.1032154998925172</v>
      </c>
      <c r="C58" s="188">
        <v>6.7024676005121436E-2</v>
      </c>
      <c r="D58" s="187">
        <v>1.882138639598915</v>
      </c>
      <c r="E58" s="188">
        <v>1.1635122599148946</v>
      </c>
      <c r="F58" s="187">
        <v>4.7135770001437399E-2</v>
      </c>
      <c r="G58" s="188">
        <v>6.7287582430283349E-2</v>
      </c>
      <c r="H58" s="187">
        <v>1.3551430382527301</v>
      </c>
      <c r="I58" s="188">
        <v>2.6360909283902751</v>
      </c>
      <c r="J58" s="187">
        <v>-6.4097623982236507E-2</v>
      </c>
      <c r="K58" s="188">
        <v>3.1686818475779727E-2</v>
      </c>
      <c r="L58" s="187">
        <v>5.4114625364738003E-2</v>
      </c>
      <c r="M58" s="188">
        <v>2.1760358943011145E-2</v>
      </c>
      <c r="N58" s="187">
        <v>-0.2085072464331561</v>
      </c>
      <c r="O58" s="188">
        <v>3.7287291881692386E-2</v>
      </c>
      <c r="P58" s="187">
        <v>1.48743297975564E-2</v>
      </c>
      <c r="Q58" s="188">
        <v>3.840053127370098E-2</v>
      </c>
      <c r="R58" s="210">
        <v>0.1122734231165316</v>
      </c>
    </row>
    <row r="59" spans="1:18">
      <c r="A59" s="78" t="s">
        <v>65</v>
      </c>
      <c r="B59" s="187">
        <v>0.26459358135876898</v>
      </c>
      <c r="C59" s="188">
        <v>5.9338726489915873E-2</v>
      </c>
      <c r="D59" s="187">
        <v>-0.51231819197633233</v>
      </c>
      <c r="E59" s="188">
        <v>0.53628494236691748</v>
      </c>
      <c r="F59" s="187">
        <v>-6.0124217003205901E-2</v>
      </c>
      <c r="G59" s="188">
        <v>5.5089251522069282E-2</v>
      </c>
      <c r="H59" s="187">
        <v>0.40402436682129772</v>
      </c>
      <c r="I59" s="188">
        <v>0.98015936525522562</v>
      </c>
      <c r="J59" s="187">
        <v>-8.2025146012234207E-2</v>
      </c>
      <c r="K59" s="188">
        <v>2.075549463485421E-2</v>
      </c>
      <c r="L59" s="187">
        <v>-1.6523014292791599E-2</v>
      </c>
      <c r="M59" s="188">
        <v>1.5896634542608288E-2</v>
      </c>
      <c r="N59" s="187">
        <v>-0.21080366305591411</v>
      </c>
      <c r="O59" s="188">
        <v>1.4928080307709144E-2</v>
      </c>
      <c r="P59" s="187">
        <v>-0.14614590729935789</v>
      </c>
      <c r="Q59" s="188">
        <v>3.5427800434813292E-2</v>
      </c>
      <c r="R59" s="210">
        <v>8.8935965767236697E-2</v>
      </c>
    </row>
    <row r="60" spans="1:18">
      <c r="A60" s="111" t="s">
        <v>55</v>
      </c>
      <c r="B60" s="187">
        <v>0.14141750101739939</v>
      </c>
      <c r="C60" s="188">
        <v>1.23418264511521E-2</v>
      </c>
      <c r="D60" s="187">
        <v>-0.32071417155165077</v>
      </c>
      <c r="E60" s="188">
        <v>0.15065111473624671</v>
      </c>
      <c r="F60" s="187">
        <v>8.9426616575262394E-2</v>
      </c>
      <c r="G60" s="188">
        <v>1.21793766141112E-2</v>
      </c>
      <c r="H60" s="187">
        <v>0.27722136935005848</v>
      </c>
      <c r="I60" s="188">
        <v>0.1991075503230432</v>
      </c>
      <c r="J60" s="187">
        <v>-0.12341564040863121</v>
      </c>
      <c r="K60" s="188">
        <v>1.0560355291793E-2</v>
      </c>
      <c r="L60" s="187">
        <v>3.4225490056206398E-2</v>
      </c>
      <c r="M60" s="188">
        <v>4.9923685074538E-3</v>
      </c>
      <c r="N60" s="187">
        <v>-0.1684988854865202</v>
      </c>
      <c r="O60" s="188">
        <v>5.7320134573900002E-3</v>
      </c>
      <c r="P60" s="187">
        <v>-0.13122141013719379</v>
      </c>
      <c r="Q60" s="188">
        <v>8.5200742882519994E-3</v>
      </c>
      <c r="R60" s="210">
        <v>0.1171101489240229</v>
      </c>
    </row>
    <row r="61" spans="1:18">
      <c r="A61" s="111" t="s">
        <v>155</v>
      </c>
      <c r="B61" s="187">
        <v>0.18043601512908941</v>
      </c>
      <c r="C61" s="188">
        <v>1.6753435134887699E-2</v>
      </c>
      <c r="D61" s="187">
        <v>-0.87373799085617065</v>
      </c>
      <c r="E61" s="188">
        <v>0.22775934636592871</v>
      </c>
      <c r="F61" s="187">
        <v>5.4157871752977399E-2</v>
      </c>
      <c r="G61" s="188">
        <v>1.73910986632109E-2</v>
      </c>
      <c r="H61" s="187">
        <v>0.69617122411727905</v>
      </c>
      <c r="I61" s="188">
        <v>0.29466456174850458</v>
      </c>
      <c r="J61" s="187">
        <v>-0.16158771514892581</v>
      </c>
      <c r="K61" s="188">
        <v>2.1790618076920499E-2</v>
      </c>
      <c r="L61" s="187">
        <v>4.0426757186651202E-2</v>
      </c>
      <c r="M61" s="188">
        <v>7.3107886128128E-3</v>
      </c>
      <c r="N61" s="187">
        <v>-0.18214800953865051</v>
      </c>
      <c r="O61" s="188">
        <v>8.0563258379698008E-3</v>
      </c>
      <c r="P61" s="187">
        <v>-0.13945287466049189</v>
      </c>
      <c r="Q61" s="188">
        <v>1.19195580482483E-2</v>
      </c>
      <c r="R61" s="210">
        <v>0.12516283988952639</v>
      </c>
    </row>
    <row r="62" spans="1:18" ht="14" thickBot="1">
      <c r="A62" s="206" t="s">
        <v>153</v>
      </c>
      <c r="B62" s="189">
        <v>0.13752613534733549</v>
      </c>
      <c r="C62" s="190">
        <v>1.04174715822928E-2</v>
      </c>
      <c r="D62" s="189">
        <v>-0.1545932223392518</v>
      </c>
      <c r="E62" s="190">
        <v>0.1278594469089428</v>
      </c>
      <c r="F62" s="189">
        <v>8.0925459290709795E-2</v>
      </c>
      <c r="G62" s="190">
        <v>1.01371144104575E-2</v>
      </c>
      <c r="H62" s="189">
        <v>0.45433078244843522</v>
      </c>
      <c r="I62" s="190">
        <v>0.1836143956681219</v>
      </c>
      <c r="J62" s="189">
        <v>-0.1020756833525389</v>
      </c>
      <c r="K62" s="190">
        <v>8.4378913250455004E-3</v>
      </c>
      <c r="L62" s="189">
        <v>2.56262282493274E-2</v>
      </c>
      <c r="M62" s="190">
        <v>4.0814241968486001E-3</v>
      </c>
      <c r="N62" s="189">
        <v>-0.15092752039797769</v>
      </c>
      <c r="O62" s="190">
        <v>4.3950243435154999E-3</v>
      </c>
      <c r="P62" s="189">
        <v>-0.14584411226839911</v>
      </c>
      <c r="Q62" s="190">
        <v>7.9783503513044998E-3</v>
      </c>
      <c r="R62" s="211">
        <v>0.10408395541860239</v>
      </c>
    </row>
    <row r="64" spans="1:18" ht="14" customHeight="1">
      <c r="A64" s="23" t="s">
        <v>335</v>
      </c>
      <c r="B64" s="102"/>
      <c r="C64" s="102"/>
      <c r="D64" s="102"/>
      <c r="E64" s="102"/>
      <c r="F64" s="102"/>
      <c r="G64" s="102"/>
      <c r="H64" s="102"/>
      <c r="I64" s="23"/>
      <c r="J64" s="102"/>
    </row>
    <row r="65" spans="1:18">
      <c r="A65" s="208" t="s">
        <v>336</v>
      </c>
      <c r="B65" s="208"/>
      <c r="C65" s="208"/>
      <c r="D65" s="208"/>
      <c r="E65" s="208"/>
      <c r="F65" s="208"/>
      <c r="G65" s="208"/>
      <c r="H65" s="208"/>
      <c r="I65" s="208"/>
      <c r="J65" s="208"/>
    </row>
    <row r="66" spans="1:18">
      <c r="A66" s="233" t="s">
        <v>338</v>
      </c>
      <c r="B66" s="209"/>
      <c r="C66" s="209"/>
      <c r="D66" s="208"/>
      <c r="E66" s="208"/>
      <c r="F66" s="208"/>
      <c r="G66" s="208"/>
      <c r="H66" s="208"/>
      <c r="I66" s="209"/>
      <c r="J66" s="208"/>
    </row>
    <row r="67" spans="1:18" s="92" customFormat="1">
      <c r="A67" s="233" t="s">
        <v>339</v>
      </c>
      <c r="B67" s="209"/>
      <c r="C67" s="209"/>
      <c r="D67" s="208"/>
      <c r="E67" s="208"/>
      <c r="F67" s="208"/>
      <c r="G67" s="208"/>
      <c r="H67" s="208"/>
      <c r="I67" s="209"/>
      <c r="J67" s="208"/>
    </row>
    <row r="68" spans="1:18" s="92" customFormat="1">
      <c r="A68" s="208" t="s">
        <v>342</v>
      </c>
      <c r="B68" s="209"/>
      <c r="C68" s="209"/>
      <c r="D68" s="208"/>
      <c r="E68" s="208"/>
      <c r="F68" s="208"/>
      <c r="G68" s="208"/>
      <c r="H68" s="208"/>
      <c r="I68" s="209"/>
      <c r="J68" s="208"/>
    </row>
    <row r="69" spans="1:18" s="92" customFormat="1">
      <c r="A69" s="209" t="s">
        <v>341</v>
      </c>
      <c r="B69" s="209"/>
      <c r="C69" s="209"/>
      <c r="D69" s="208"/>
      <c r="E69" s="208"/>
      <c r="F69" s="208"/>
      <c r="G69" s="208"/>
      <c r="H69" s="208"/>
      <c r="I69" s="209"/>
      <c r="J69" s="208"/>
    </row>
    <row r="70" spans="1:18">
      <c r="A70" s="65" t="s">
        <v>86</v>
      </c>
      <c r="B70" s="197"/>
      <c r="C70" s="197"/>
      <c r="D70" s="191"/>
      <c r="E70" s="191"/>
      <c r="F70" s="191"/>
      <c r="G70" s="191"/>
      <c r="H70" s="191"/>
      <c r="I70" s="208"/>
      <c r="J70" s="191"/>
    </row>
    <row r="71" spans="1:18">
      <c r="A71" s="64" t="s">
        <v>84</v>
      </c>
      <c r="I71" s="209"/>
    </row>
    <row r="72" spans="1:18">
      <c r="A72" s="153"/>
    </row>
    <row r="73" spans="1:18">
      <c r="A73" s="154"/>
    </row>
    <row r="75" spans="1:18">
      <c r="A75" s="315"/>
      <c r="B75" s="315"/>
      <c r="C75" s="315"/>
      <c r="D75" s="315"/>
      <c r="E75" s="315"/>
      <c r="F75" s="315"/>
      <c r="G75" s="315"/>
      <c r="H75" s="315"/>
      <c r="I75" s="315"/>
      <c r="J75" s="315"/>
      <c r="K75" s="315"/>
      <c r="L75" s="315"/>
      <c r="M75" s="315"/>
      <c r="N75" s="315"/>
      <c r="O75" s="315"/>
      <c r="P75" s="192"/>
      <c r="Q75" s="192"/>
      <c r="R75" s="192"/>
    </row>
    <row r="76" spans="1:18">
      <c r="A76" s="316"/>
      <c r="B76" s="316"/>
      <c r="C76" s="316"/>
      <c r="D76" s="316"/>
      <c r="E76" s="316"/>
      <c r="F76" s="316"/>
      <c r="G76" s="316"/>
      <c r="H76" s="316"/>
      <c r="I76" s="316"/>
      <c r="J76" s="316"/>
      <c r="K76" s="316"/>
      <c r="L76" s="316"/>
      <c r="M76" s="316"/>
      <c r="N76" s="316"/>
      <c r="O76" s="316"/>
      <c r="P76" s="150"/>
      <c r="Q76" s="150"/>
      <c r="R76" s="150"/>
    </row>
    <row r="77" spans="1:18">
      <c r="A77" s="317"/>
      <c r="B77" s="317"/>
      <c r="C77" s="317"/>
      <c r="D77" s="317"/>
      <c r="E77" s="317"/>
      <c r="F77" s="317"/>
      <c r="G77" s="317"/>
      <c r="H77" s="317"/>
      <c r="I77" s="317"/>
      <c r="J77" s="317"/>
      <c r="K77" s="317"/>
      <c r="L77" s="317"/>
      <c r="M77" s="317"/>
      <c r="N77" s="317"/>
      <c r="O77" s="317"/>
      <c r="P77" s="317"/>
      <c r="Q77" s="317"/>
      <c r="R77" s="198"/>
    </row>
    <row r="78" spans="1:18">
      <c r="A78" s="304"/>
      <c r="B78" s="304"/>
      <c r="C78" s="304"/>
      <c r="D78" s="304"/>
      <c r="E78" s="304"/>
      <c r="F78" s="304"/>
      <c r="G78" s="304"/>
      <c r="H78" s="304"/>
      <c r="I78" s="304"/>
      <c r="J78" s="304"/>
      <c r="K78" s="304"/>
      <c r="L78" s="304"/>
      <c r="M78" s="304"/>
      <c r="N78" s="304"/>
      <c r="O78" s="304"/>
      <c r="P78" s="304"/>
      <c r="Q78" s="304"/>
      <c r="R78" s="196"/>
    </row>
    <row r="79" spans="1:18">
      <c r="A79" s="317"/>
      <c r="B79" s="317"/>
      <c r="C79" s="317"/>
      <c r="D79" s="317"/>
      <c r="E79" s="317"/>
      <c r="F79" s="317"/>
      <c r="G79" s="317"/>
      <c r="H79" s="317"/>
      <c r="I79" s="317"/>
      <c r="J79" s="317"/>
      <c r="K79" s="317"/>
      <c r="L79" s="317"/>
      <c r="M79" s="317"/>
      <c r="N79" s="317"/>
      <c r="O79" s="317"/>
      <c r="P79" s="317"/>
      <c r="Q79" s="317"/>
      <c r="R79" s="198"/>
    </row>
    <row r="80" spans="1:18">
      <c r="A80" s="317"/>
      <c r="B80" s="317"/>
      <c r="C80" s="317"/>
      <c r="D80" s="317"/>
      <c r="E80" s="317"/>
      <c r="F80" s="317"/>
      <c r="G80" s="317"/>
      <c r="H80" s="317"/>
      <c r="I80" s="317"/>
      <c r="J80" s="317"/>
      <c r="K80" s="317"/>
      <c r="L80" s="317"/>
      <c r="M80" s="317"/>
      <c r="N80" s="317"/>
      <c r="O80" s="317"/>
      <c r="P80" s="317"/>
      <c r="Q80" s="317"/>
      <c r="R80" s="198"/>
    </row>
    <row r="81" spans="1:18">
      <c r="A81" s="317"/>
      <c r="B81" s="317"/>
      <c r="C81" s="317"/>
      <c r="D81" s="317"/>
      <c r="E81" s="317"/>
      <c r="F81" s="317"/>
      <c r="G81" s="317"/>
      <c r="H81" s="317"/>
      <c r="I81" s="317"/>
      <c r="J81" s="317"/>
      <c r="K81" s="317"/>
      <c r="L81" s="317"/>
      <c r="M81" s="317"/>
      <c r="N81" s="317"/>
      <c r="O81" s="317"/>
      <c r="P81" s="317"/>
      <c r="Q81" s="317"/>
      <c r="R81" s="198"/>
    </row>
    <row r="82" spans="1:18">
      <c r="A82" s="304"/>
      <c r="B82" s="304"/>
      <c r="C82" s="304"/>
      <c r="D82" s="304"/>
      <c r="E82" s="304"/>
      <c r="F82" s="304"/>
      <c r="G82" s="304"/>
      <c r="H82" s="304"/>
      <c r="I82" s="304"/>
      <c r="J82" s="304"/>
      <c r="K82" s="304"/>
      <c r="L82" s="304"/>
      <c r="M82" s="304"/>
      <c r="N82" s="304"/>
      <c r="O82" s="304"/>
      <c r="P82" s="147"/>
      <c r="Q82" s="147"/>
      <c r="R82" s="147"/>
    </row>
    <row r="83" spans="1:18">
      <c r="A83" s="304"/>
      <c r="B83" s="304"/>
      <c r="C83" s="304"/>
      <c r="D83" s="304"/>
      <c r="E83" s="304"/>
      <c r="F83" s="304"/>
      <c r="G83" s="304"/>
      <c r="H83" s="304"/>
      <c r="I83" s="304"/>
      <c r="J83" s="304"/>
      <c r="K83" s="304"/>
      <c r="L83" s="304"/>
      <c r="M83" s="304"/>
      <c r="N83" s="304"/>
      <c r="O83" s="304"/>
      <c r="P83" s="304"/>
      <c r="Q83" s="304"/>
      <c r="R83" s="196"/>
    </row>
    <row r="84" spans="1:18">
      <c r="A84" s="304"/>
      <c r="B84" s="304"/>
      <c r="C84" s="304"/>
      <c r="D84" s="304"/>
      <c r="E84" s="304"/>
      <c r="F84" s="304"/>
      <c r="G84" s="304"/>
      <c r="H84" s="304"/>
      <c r="I84" s="304"/>
      <c r="J84" s="304"/>
      <c r="K84" s="304"/>
      <c r="L84" s="304"/>
      <c r="M84" s="304"/>
      <c r="N84" s="304"/>
      <c r="O84" s="304"/>
      <c r="P84" s="304"/>
      <c r="Q84" s="304"/>
      <c r="R84" s="196"/>
    </row>
    <row r="86" spans="1:18">
      <c r="A86" s="317"/>
      <c r="B86" s="317"/>
      <c r="C86" s="317"/>
      <c r="D86" s="317"/>
      <c r="E86" s="317"/>
      <c r="F86" s="317"/>
      <c r="G86" s="317"/>
      <c r="H86" s="317"/>
      <c r="I86" s="317"/>
    </row>
    <row r="87" spans="1:18">
      <c r="A87" s="317"/>
      <c r="B87" s="317"/>
      <c r="C87" s="317"/>
      <c r="D87" s="317"/>
      <c r="E87" s="317"/>
      <c r="F87" s="317"/>
      <c r="G87" s="317"/>
      <c r="H87" s="317"/>
      <c r="I87" s="317"/>
    </row>
    <row r="88" spans="1:18">
      <c r="A88" s="317"/>
      <c r="B88" s="317"/>
      <c r="C88" s="317"/>
      <c r="D88" s="317"/>
      <c r="E88" s="317"/>
      <c r="F88" s="317"/>
      <c r="G88" s="317"/>
      <c r="H88" s="317"/>
      <c r="I88" s="317"/>
    </row>
  </sheetData>
  <sortState xmlns:xlrd2="http://schemas.microsoft.com/office/spreadsheetml/2017/richdata2" ref="A12:R59">
    <sortCondition ref="A12"/>
  </sortState>
  <mergeCells count="24">
    <mergeCell ref="B8:Q8"/>
    <mergeCell ref="A78:Q78"/>
    <mergeCell ref="B7:R7"/>
    <mergeCell ref="R8:R10"/>
    <mergeCell ref="B9:C9"/>
    <mergeCell ref="D9:E9"/>
    <mergeCell ref="F9:G9"/>
    <mergeCell ref="H9:I9"/>
    <mergeCell ref="J9:K9"/>
    <mergeCell ref="L9:M9"/>
    <mergeCell ref="N9:O9"/>
    <mergeCell ref="P9:Q9"/>
    <mergeCell ref="A75:O75"/>
    <mergeCell ref="A76:O76"/>
    <mergeCell ref="A77:Q77"/>
    <mergeCell ref="A86:I86"/>
    <mergeCell ref="A87:I87"/>
    <mergeCell ref="A88:I88"/>
    <mergeCell ref="A79:Q79"/>
    <mergeCell ref="A80:Q80"/>
    <mergeCell ref="A81:Q81"/>
    <mergeCell ref="A82:O82"/>
    <mergeCell ref="A83:Q83"/>
    <mergeCell ref="A84:Q84"/>
  </mergeCells>
  <conditionalFormatting sqref="B12:B62 D12:D62 F12:F62 H12:H62 J12:J62 L12:L62 N12:N62 P12:P62">
    <cfRule type="expression" dxfId="0" priority="1">
      <formula>ABS(B12/C12)&gt;1.96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I62"/>
  <sheetViews>
    <sheetView showGridLines="0" zoomScaleNormal="100" workbookViewId="0"/>
  </sheetViews>
  <sheetFormatPr baseColWidth="10" defaultColWidth="9.1640625" defaultRowHeight="13"/>
  <cols>
    <col min="1" max="1" width="34" style="2" customWidth="1"/>
    <col min="2" max="9" width="9.1640625" style="2"/>
    <col min="10" max="11" width="9.33203125" style="2" customWidth="1"/>
    <col min="12" max="16384" width="9.1640625" style="2"/>
  </cols>
  <sheetData>
    <row r="1" spans="1:35">
      <c r="A1" s="2" t="str">
        <f ca="1">RIGHT(CELL("Filename",A1),LEN(CELL("Filename",A1))-FIND("]",CELL("Filename",A1)))</f>
        <v>Tabela CON.TR1.TC_TIME</v>
      </c>
      <c r="B1" s="1"/>
      <c r="J1" s="5" t="s">
        <v>93</v>
      </c>
      <c r="O1" s="148"/>
    </row>
    <row r="2" spans="1:35">
      <c r="B2" s="1"/>
      <c r="J2" s="130" t="s">
        <v>130</v>
      </c>
      <c r="O2" s="148"/>
    </row>
    <row r="3" spans="1:35" ht="14">
      <c r="A3" s="213" t="s">
        <v>382</v>
      </c>
      <c r="J3" s="148"/>
      <c r="O3" s="134"/>
    </row>
    <row r="4" spans="1:35" ht="14">
      <c r="A4" s="214" t="s">
        <v>20</v>
      </c>
    </row>
    <row r="5" spans="1:35">
      <c r="A5" s="6"/>
    </row>
    <row r="6" spans="1:35">
      <c r="A6" s="6"/>
    </row>
    <row r="7" spans="1:35" s="9" customFormat="1" ht="14" thickBot="1">
      <c r="B7" s="126"/>
      <c r="D7" s="126"/>
      <c r="F7" s="126"/>
    </row>
    <row r="8" spans="1:35" s="9" customFormat="1" ht="51" customHeight="1">
      <c r="A8" s="41"/>
      <c r="B8" s="277" t="s">
        <v>152</v>
      </c>
      <c r="C8" s="278"/>
      <c r="D8" s="278"/>
      <c r="E8" s="278"/>
      <c r="F8" s="278"/>
      <c r="G8" s="278"/>
      <c r="H8" s="278"/>
      <c r="I8" s="278"/>
      <c r="J8" s="278"/>
      <c r="K8" s="279"/>
    </row>
    <row r="9" spans="1:35" s="9" customFormat="1" ht="65.75" customHeight="1">
      <c r="A9" s="42"/>
      <c r="B9" s="283" t="s">
        <v>4</v>
      </c>
      <c r="C9" s="283"/>
      <c r="D9" s="280" t="s">
        <v>3</v>
      </c>
      <c r="E9" s="281"/>
      <c r="F9" s="280" t="s">
        <v>2</v>
      </c>
      <c r="G9" s="281"/>
      <c r="H9" s="280" t="s">
        <v>82</v>
      </c>
      <c r="I9" s="281"/>
      <c r="J9" s="280" t="s">
        <v>83</v>
      </c>
      <c r="K9" s="281"/>
    </row>
    <row r="10" spans="1:35">
      <c r="A10" s="68"/>
      <c r="B10" s="135" t="s">
        <v>24</v>
      </c>
      <c r="C10" s="135" t="s">
        <v>139</v>
      </c>
      <c r="D10" s="13" t="s">
        <v>24</v>
      </c>
      <c r="E10" s="15" t="s">
        <v>139</v>
      </c>
      <c r="F10" s="13" t="s">
        <v>24</v>
      </c>
      <c r="G10" s="15" t="s">
        <v>139</v>
      </c>
      <c r="H10" s="13" t="s">
        <v>140</v>
      </c>
      <c r="I10" s="15" t="s">
        <v>139</v>
      </c>
      <c r="J10" s="135" t="s">
        <v>140</v>
      </c>
      <c r="K10" s="16" t="s">
        <v>139</v>
      </c>
    </row>
    <row r="11" spans="1:35">
      <c r="A11" s="87"/>
      <c r="B11" s="21"/>
      <c r="C11" s="21"/>
      <c r="D11" s="39"/>
      <c r="E11" s="38"/>
      <c r="F11" s="39"/>
      <c r="G11" s="38"/>
      <c r="H11" s="39"/>
      <c r="I11" s="38"/>
      <c r="J11" s="21"/>
      <c r="K11" s="22"/>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c r="A12" s="86" t="s">
        <v>46</v>
      </c>
      <c r="B12" s="34" t="s">
        <v>1</v>
      </c>
      <c r="C12" s="35" t="s">
        <v>1</v>
      </c>
      <c r="D12" s="34">
        <v>78.957767308627396</v>
      </c>
      <c r="E12" s="33">
        <v>0.55911291710609146</v>
      </c>
      <c r="F12" s="34">
        <v>80.614183703558709</v>
      </c>
      <c r="G12" s="33">
        <v>0.86314860422934347</v>
      </c>
      <c r="H12" s="34" t="s">
        <v>1</v>
      </c>
      <c r="I12" s="33" t="s">
        <v>1</v>
      </c>
      <c r="J12" s="34">
        <v>1.6564164161682129</v>
      </c>
      <c r="K12" s="31">
        <v>1.0284126996994019</v>
      </c>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c r="A13" s="86" t="s">
        <v>50</v>
      </c>
      <c r="B13" s="34" t="s">
        <v>1</v>
      </c>
      <c r="C13" s="35" t="s">
        <v>1</v>
      </c>
      <c r="D13" s="34">
        <v>81.476553417150583</v>
      </c>
      <c r="E13" s="33">
        <v>0.47128740595062801</v>
      </c>
      <c r="F13" s="34">
        <v>79.940525526757796</v>
      </c>
      <c r="G13" s="33">
        <v>0.44322841525986745</v>
      </c>
      <c r="H13" s="34" t="s">
        <v>1</v>
      </c>
      <c r="I13" s="33" t="s">
        <v>1</v>
      </c>
      <c r="J13" s="34">
        <v>-1.5360279083251953</v>
      </c>
      <c r="K13" s="31">
        <v>0.6469646692276001</v>
      </c>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c r="A14" s="86" t="s">
        <v>58</v>
      </c>
      <c r="B14" s="34">
        <v>76.192130006034276</v>
      </c>
      <c r="C14" s="35">
        <v>0.50773058660241854</v>
      </c>
      <c r="D14" s="34">
        <v>78.125068233641414</v>
      </c>
      <c r="E14" s="33">
        <v>0.55047819740162751</v>
      </c>
      <c r="F14" s="34">
        <v>77.589593825279721</v>
      </c>
      <c r="G14" s="33">
        <v>0.36032281157154805</v>
      </c>
      <c r="H14" s="34">
        <v>1.3974637985229492</v>
      </c>
      <c r="I14" s="33">
        <v>0.62259364128112793</v>
      </c>
      <c r="J14" s="34">
        <v>-0.53547441959381104</v>
      </c>
      <c r="K14" s="31">
        <v>0.65792006254196167</v>
      </c>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c r="A15" s="86" t="s">
        <v>62</v>
      </c>
      <c r="B15" s="34">
        <v>78.980790858868517</v>
      </c>
      <c r="C15" s="35">
        <v>0.34273527472999465</v>
      </c>
      <c r="D15" s="34" t="s">
        <v>1</v>
      </c>
      <c r="E15" s="33" t="s">
        <v>1</v>
      </c>
      <c r="F15" s="34">
        <v>76.552864340158834</v>
      </c>
      <c r="G15" s="33">
        <v>0.35950153268232571</v>
      </c>
      <c r="H15" s="34">
        <v>-2.4279265403747559</v>
      </c>
      <c r="I15" s="33">
        <v>0.49669790267944336</v>
      </c>
      <c r="J15" s="34" t="s">
        <v>1</v>
      </c>
      <c r="K15" s="31" t="s">
        <v>1</v>
      </c>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c r="A16" s="87" t="s">
        <v>38</v>
      </c>
      <c r="B16" s="34">
        <v>86.850666611605334</v>
      </c>
      <c r="C16" s="127">
        <v>0.37151330129479676</v>
      </c>
      <c r="D16" s="34">
        <v>86.601430502768054</v>
      </c>
      <c r="E16" s="128">
        <v>0.30851322333977838</v>
      </c>
      <c r="F16" s="34">
        <v>83.770721290413121</v>
      </c>
      <c r="G16" s="128">
        <v>0.44709810841298786</v>
      </c>
      <c r="H16" s="34">
        <v>-3.0799453258514404</v>
      </c>
      <c r="I16" s="128">
        <v>0.58130788803100586</v>
      </c>
      <c r="J16" s="34">
        <v>-2.8307092189788818</v>
      </c>
      <c r="K16" s="129">
        <v>0.54321002960205078</v>
      </c>
    </row>
    <row r="17" spans="1:35">
      <c r="A17" s="86" t="s">
        <v>78</v>
      </c>
      <c r="B17" s="34">
        <v>69.214211799525529</v>
      </c>
      <c r="C17" s="35">
        <v>0.55465217813430778</v>
      </c>
      <c r="D17" s="34">
        <v>66.72327197650462</v>
      </c>
      <c r="E17" s="33">
        <v>0.34992137037068693</v>
      </c>
      <c r="F17" s="34">
        <v>67.360534541115825</v>
      </c>
      <c r="G17" s="33">
        <v>0.64826927141601409</v>
      </c>
      <c r="H17" s="34">
        <v>-1.8536772727966309</v>
      </c>
      <c r="I17" s="33">
        <v>0.85316592454910278</v>
      </c>
      <c r="J17" s="34">
        <v>0.63726258277893066</v>
      </c>
      <c r="K17" s="31">
        <v>0.73668038845062256</v>
      </c>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c r="A18" s="86" t="s">
        <v>40</v>
      </c>
      <c r="B18" s="34" t="s">
        <v>1</v>
      </c>
      <c r="C18" s="35" t="s">
        <v>1</v>
      </c>
      <c r="D18" s="34">
        <v>83.98269523508192</v>
      </c>
      <c r="E18" s="33">
        <v>0.31696433256159656</v>
      </c>
      <c r="F18" s="34">
        <v>83.596695630237846</v>
      </c>
      <c r="G18" s="33">
        <v>0.27976294667319118</v>
      </c>
      <c r="H18" s="34" t="s">
        <v>1</v>
      </c>
      <c r="I18" s="33" t="s">
        <v>1</v>
      </c>
      <c r="J18" s="34">
        <v>-0.38599959015846252</v>
      </c>
      <c r="K18" s="31">
        <v>0.42276906967163086</v>
      </c>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c r="A19" s="86" t="s">
        <v>77</v>
      </c>
      <c r="B19" s="34" t="s">
        <v>1</v>
      </c>
      <c r="C19" s="35" t="s">
        <v>1</v>
      </c>
      <c r="D19" s="34">
        <v>73.137363206599161</v>
      </c>
      <c r="E19" s="33">
        <v>0.767169965630074</v>
      </c>
      <c r="F19" s="34">
        <v>69.988139699411747</v>
      </c>
      <c r="G19" s="33">
        <v>0.62501303834611455</v>
      </c>
      <c r="H19" s="34" t="s">
        <v>1</v>
      </c>
      <c r="I19" s="33" t="s">
        <v>1</v>
      </c>
      <c r="J19" s="34" t="s">
        <v>7</v>
      </c>
      <c r="K19" s="31" t="s">
        <v>7</v>
      </c>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c r="A20" s="86" t="s">
        <v>28</v>
      </c>
      <c r="B20" s="34" t="s">
        <v>1</v>
      </c>
      <c r="C20" s="35" t="s">
        <v>1</v>
      </c>
      <c r="D20" s="34">
        <v>80.226733399969262</v>
      </c>
      <c r="E20" s="33">
        <v>0.39367095089929849</v>
      </c>
      <c r="F20" s="34">
        <v>77.636515440285052</v>
      </c>
      <c r="G20" s="33">
        <v>0.53365015315788344</v>
      </c>
      <c r="H20" s="34" t="s">
        <v>1</v>
      </c>
      <c r="I20" s="33" t="s">
        <v>1</v>
      </c>
      <c r="J20" s="34">
        <v>-2.5902180671691895</v>
      </c>
      <c r="K20" s="31">
        <v>0.66314351558685303</v>
      </c>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c r="A21" s="86" t="s">
        <v>44</v>
      </c>
      <c r="B21" s="34">
        <v>81.333821395887057</v>
      </c>
      <c r="C21" s="35">
        <v>0.44694218539086261</v>
      </c>
      <c r="D21" s="34">
        <v>84.126605463788721</v>
      </c>
      <c r="E21" s="33">
        <v>0.42808925326435004</v>
      </c>
      <c r="F21" s="34">
        <v>82.130304065291682</v>
      </c>
      <c r="G21" s="33">
        <v>0.35842380550415309</v>
      </c>
      <c r="H21" s="34">
        <v>0.79648268222808838</v>
      </c>
      <c r="I21" s="33">
        <v>0.57290917634963989</v>
      </c>
      <c r="J21" s="34">
        <v>-1.9963014125823975</v>
      </c>
      <c r="K21" s="31">
        <v>0.5583261251449585</v>
      </c>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c r="A22" s="86" t="s">
        <v>33</v>
      </c>
      <c r="B22" s="34">
        <v>85.284946064243684</v>
      </c>
      <c r="C22" s="35">
        <v>0.30340339962843776</v>
      </c>
      <c r="D22" s="34">
        <v>84.394882857375038</v>
      </c>
      <c r="E22" s="33">
        <v>0.3942075009249652</v>
      </c>
      <c r="F22" s="34">
        <v>85.517190622837191</v>
      </c>
      <c r="G22" s="33">
        <v>0.32574990699118489</v>
      </c>
      <c r="H22" s="34">
        <v>0.23224455118179321</v>
      </c>
      <c r="I22" s="33">
        <v>0.44515910744667053</v>
      </c>
      <c r="J22" s="34">
        <v>1.1223077774047852</v>
      </c>
      <c r="K22" s="31">
        <v>0.51138299703598022</v>
      </c>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c r="A23" s="86" t="s">
        <v>51</v>
      </c>
      <c r="B23" s="34" t="s">
        <v>1</v>
      </c>
      <c r="C23" s="35" t="s">
        <v>1</v>
      </c>
      <c r="D23" s="34">
        <v>80.641306922417812</v>
      </c>
      <c r="E23" s="33">
        <v>0.33467758344408033</v>
      </c>
      <c r="F23" s="34">
        <v>79.891775611486239</v>
      </c>
      <c r="G23" s="33">
        <v>0.42439372373089163</v>
      </c>
      <c r="H23" s="34" t="s">
        <v>1</v>
      </c>
      <c r="I23" s="33" t="s">
        <v>1</v>
      </c>
      <c r="J23" s="34">
        <v>-0.7495313286781311</v>
      </c>
      <c r="K23" s="31">
        <v>0.54048043489456177</v>
      </c>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c r="A24" s="224" t="s">
        <v>71</v>
      </c>
      <c r="B24" s="34">
        <v>77.756923526411796</v>
      </c>
      <c r="C24" s="35">
        <v>0.30657016841849494</v>
      </c>
      <c r="D24" s="34">
        <v>76.972704716048312</v>
      </c>
      <c r="E24" s="33">
        <v>0.56570471988056614</v>
      </c>
      <c r="F24" s="34">
        <v>74.424057512283284</v>
      </c>
      <c r="G24" s="33">
        <v>0.41737005984857756</v>
      </c>
      <c r="H24" s="34">
        <v>-3.3328659534454346</v>
      </c>
      <c r="I24" s="33">
        <v>0.517863929271698</v>
      </c>
      <c r="J24" s="34">
        <v>-2.5486471652984619</v>
      </c>
      <c r="K24" s="31">
        <v>0.70300751924514771</v>
      </c>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1:35">
      <c r="A25" s="86" t="s">
        <v>69</v>
      </c>
      <c r="B25" s="34" t="s">
        <v>1</v>
      </c>
      <c r="C25" s="35" t="s">
        <v>1</v>
      </c>
      <c r="D25" s="34">
        <v>75.964610877866647</v>
      </c>
      <c r="E25" s="33">
        <v>0.35860363802593592</v>
      </c>
      <c r="F25" s="34">
        <v>74.732459140448057</v>
      </c>
      <c r="G25" s="33">
        <v>0.43890720990296422</v>
      </c>
      <c r="H25" s="34" t="s">
        <v>1</v>
      </c>
      <c r="I25" s="33" t="s">
        <v>1</v>
      </c>
      <c r="J25" s="34">
        <v>-1.2321517467498779</v>
      </c>
      <c r="K25" s="31">
        <v>0.56677693128585815</v>
      </c>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c r="A26" s="86" t="s">
        <v>36</v>
      </c>
      <c r="B26" s="34" t="s">
        <v>1</v>
      </c>
      <c r="C26" s="35" t="s">
        <v>1</v>
      </c>
      <c r="D26" s="34">
        <v>83.066977014404088</v>
      </c>
      <c r="E26" s="33">
        <v>0.56131922038944537</v>
      </c>
      <c r="F26" s="34">
        <v>84.281312028791291</v>
      </c>
      <c r="G26" s="33">
        <v>0.69978409125007923</v>
      </c>
      <c r="H26" s="34" t="s">
        <v>1</v>
      </c>
      <c r="I26" s="33" t="s">
        <v>1</v>
      </c>
      <c r="J26" s="34">
        <v>1.2143349647521973</v>
      </c>
      <c r="K26" s="31">
        <v>0.89709365367889404</v>
      </c>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c r="A27" s="86" t="s">
        <v>41</v>
      </c>
      <c r="B27" s="34" t="s">
        <v>1</v>
      </c>
      <c r="C27" s="35" t="s">
        <v>1</v>
      </c>
      <c r="D27" s="34">
        <v>83.433680391726938</v>
      </c>
      <c r="E27" s="33">
        <v>0.2699634905209915</v>
      </c>
      <c r="F27" s="34">
        <v>82.534615393511416</v>
      </c>
      <c r="G27" s="33">
        <v>0.60976562159946568</v>
      </c>
      <c r="H27" s="34" t="s">
        <v>1</v>
      </c>
      <c r="I27" s="33" t="s">
        <v>1</v>
      </c>
      <c r="J27" s="34">
        <v>-0.89906501770019531</v>
      </c>
      <c r="K27" s="31">
        <v>0.66685408353805542</v>
      </c>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c r="A28" s="86" t="s">
        <v>70</v>
      </c>
      <c r="B28" s="34">
        <v>74.954699194719865</v>
      </c>
      <c r="C28" s="35">
        <v>0.46579881015292857</v>
      </c>
      <c r="D28" s="34">
        <v>75.536623350855336</v>
      </c>
      <c r="E28" s="33">
        <v>0.58302442202848492</v>
      </c>
      <c r="F28" s="34">
        <v>74.707590926744871</v>
      </c>
      <c r="G28" s="33">
        <v>0.4505099570764089</v>
      </c>
      <c r="H28" s="34">
        <v>-0.24710826575756073</v>
      </c>
      <c r="I28" s="33">
        <v>0.64801830053329468</v>
      </c>
      <c r="J28" s="34">
        <v>-0.82903242111206055</v>
      </c>
      <c r="K28" s="31">
        <v>0.73680168390274048</v>
      </c>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1:35">
      <c r="A29" s="86" t="s">
        <v>57</v>
      </c>
      <c r="B29" s="34">
        <v>76.952193488754347</v>
      </c>
      <c r="C29" s="35">
        <v>0.31930397356683293</v>
      </c>
      <c r="D29" s="34">
        <v>78.512196010988291</v>
      </c>
      <c r="E29" s="33">
        <v>0.34258909260853243</v>
      </c>
      <c r="F29" s="34">
        <v>77.996449903473106</v>
      </c>
      <c r="G29" s="33">
        <v>0.37246003537156031</v>
      </c>
      <c r="H29" s="34">
        <v>1.0442564487457275</v>
      </c>
      <c r="I29" s="33">
        <v>0.49059301614761353</v>
      </c>
      <c r="J29" s="34">
        <v>-0.51574611663818359</v>
      </c>
      <c r="K29" s="31">
        <v>0.50605708360671997</v>
      </c>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c r="A30" s="86" t="s">
        <v>68</v>
      </c>
      <c r="B30" s="34" t="s">
        <v>1</v>
      </c>
      <c r="C30" s="35" t="s">
        <v>1</v>
      </c>
      <c r="D30" s="34">
        <v>76.572151604641192</v>
      </c>
      <c r="E30" s="33">
        <v>0.45060733070355735</v>
      </c>
      <c r="F30" s="34">
        <v>75.002379543860627</v>
      </c>
      <c r="G30" s="33">
        <v>0.65124077363007349</v>
      </c>
      <c r="H30" s="34" t="s">
        <v>1</v>
      </c>
      <c r="I30" s="33" t="s">
        <v>1</v>
      </c>
      <c r="J30" s="34">
        <v>-1.5697720050811768</v>
      </c>
      <c r="K30" s="31">
        <v>0.79193532466888428</v>
      </c>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c r="A31" s="86" t="s">
        <v>54</v>
      </c>
      <c r="B31" s="34" t="s">
        <v>1</v>
      </c>
      <c r="C31" s="35" t="s">
        <v>1</v>
      </c>
      <c r="D31" s="34">
        <v>78.343787828719925</v>
      </c>
      <c r="E31" s="33">
        <v>0.46258220702883596</v>
      </c>
      <c r="F31" s="34">
        <v>79.014175336195919</v>
      </c>
      <c r="G31" s="33">
        <v>0.42880525847641887</v>
      </c>
      <c r="H31" s="34" t="s">
        <v>1</v>
      </c>
      <c r="I31" s="33" t="s">
        <v>1</v>
      </c>
      <c r="J31" s="34">
        <v>0.67038750648498535</v>
      </c>
      <c r="K31" s="31">
        <v>0.63075846433639526</v>
      </c>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c r="A32" s="86" t="s">
        <v>63</v>
      </c>
      <c r="B32" s="34">
        <v>77.618198216280504</v>
      </c>
      <c r="C32" s="35">
        <v>0.3841099962190041</v>
      </c>
      <c r="D32" s="34">
        <v>76.943068464568455</v>
      </c>
      <c r="E32" s="33">
        <v>0.42865997717956766</v>
      </c>
      <c r="F32" s="34">
        <v>75.993970600214752</v>
      </c>
      <c r="G32" s="33">
        <v>0.46183888059271633</v>
      </c>
      <c r="H32" s="34">
        <v>-1.6242276430130005</v>
      </c>
      <c r="I32" s="33">
        <v>0.60069596767425537</v>
      </c>
      <c r="J32" s="34">
        <v>-0.94909787178039551</v>
      </c>
      <c r="K32" s="31">
        <v>0.63011467456817627</v>
      </c>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c r="A33" s="86" t="s">
        <v>37</v>
      </c>
      <c r="B33" s="34" t="s">
        <v>1</v>
      </c>
      <c r="C33" s="35" t="s">
        <v>1</v>
      </c>
      <c r="D33" s="34">
        <v>84.473060828936894</v>
      </c>
      <c r="E33" s="33">
        <v>0.4761669405388097</v>
      </c>
      <c r="F33" s="34">
        <v>84.26948155406825</v>
      </c>
      <c r="G33" s="33">
        <v>0.44953544006694091</v>
      </c>
      <c r="H33" s="34" t="s">
        <v>1</v>
      </c>
      <c r="I33" s="33" t="s">
        <v>1</v>
      </c>
      <c r="J33" s="34">
        <v>-0.20357927680015564</v>
      </c>
      <c r="K33" s="31">
        <v>0.65484124422073364</v>
      </c>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c r="A34" s="86" t="s">
        <v>30</v>
      </c>
      <c r="B34" s="34">
        <v>82.703872681692047</v>
      </c>
      <c r="C34" s="35">
        <v>0.39019842249442938</v>
      </c>
      <c r="D34" s="34" t="s">
        <v>1</v>
      </c>
      <c r="E34" s="33" t="s">
        <v>1</v>
      </c>
      <c r="F34" s="34">
        <v>84.60880172359667</v>
      </c>
      <c r="G34" s="33">
        <v>0.33644208902752476</v>
      </c>
      <c r="H34" s="34">
        <v>1.9049290418624878</v>
      </c>
      <c r="I34" s="33">
        <v>0.51521652936935425</v>
      </c>
      <c r="J34" s="34" t="s">
        <v>1</v>
      </c>
      <c r="K34" s="31" t="s">
        <v>1</v>
      </c>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c r="A35" s="86" t="s">
        <v>47</v>
      </c>
      <c r="B35" s="34">
        <v>84.256494529519784</v>
      </c>
      <c r="C35" s="35">
        <v>0.42174468561134137</v>
      </c>
      <c r="D35" s="34" t="s">
        <v>1</v>
      </c>
      <c r="E35" s="33" t="s">
        <v>1</v>
      </c>
      <c r="F35" s="34">
        <v>80.121761818647727</v>
      </c>
      <c r="G35" s="33">
        <v>0.40823614880623499</v>
      </c>
      <c r="H35" s="34">
        <v>-4.134732723236084</v>
      </c>
      <c r="I35" s="33">
        <v>0.58696281909942627</v>
      </c>
      <c r="J35" s="34" t="s">
        <v>1</v>
      </c>
      <c r="K35" s="31" t="s">
        <v>1</v>
      </c>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c r="A36" s="86" t="s">
        <v>0</v>
      </c>
      <c r="B36" s="34">
        <v>76.991685276192669</v>
      </c>
      <c r="C36" s="35">
        <v>0.5752596473864513</v>
      </c>
      <c r="D36" s="34" t="s">
        <v>1</v>
      </c>
      <c r="E36" s="33" t="s">
        <v>1</v>
      </c>
      <c r="F36" s="34">
        <v>75.131837093630111</v>
      </c>
      <c r="G36" s="33">
        <v>0.67528285172125957</v>
      </c>
      <c r="H36" s="34">
        <v>-1.8598481416702271</v>
      </c>
      <c r="I36" s="33">
        <v>0.88709110021591187</v>
      </c>
      <c r="J36" s="34" t="s">
        <v>1</v>
      </c>
      <c r="K36" s="31" t="s">
        <v>1</v>
      </c>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c r="A37" s="86" t="s">
        <v>64</v>
      </c>
      <c r="B37" s="34">
        <v>70.299729731816484</v>
      </c>
      <c r="C37" s="35">
        <v>0.3822894179835023</v>
      </c>
      <c r="D37" s="34">
        <v>75.395711990802312</v>
      </c>
      <c r="E37" s="33">
        <v>0.40559168704851034</v>
      </c>
      <c r="F37" s="34">
        <v>75.849919959123184</v>
      </c>
      <c r="G37" s="33">
        <v>0.31593083696471835</v>
      </c>
      <c r="H37" s="34">
        <v>5.5501904487609863</v>
      </c>
      <c r="I37" s="33">
        <v>0.49594101309776306</v>
      </c>
      <c r="J37" s="34">
        <v>0.45420795679092407</v>
      </c>
      <c r="K37" s="31">
        <v>0.51411759853363037</v>
      </c>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c r="A38" s="86" t="s">
        <v>76</v>
      </c>
      <c r="B38" s="34" t="s">
        <v>12</v>
      </c>
      <c r="C38" s="35" t="s">
        <v>12</v>
      </c>
      <c r="D38" s="34">
        <v>73.772450851387163</v>
      </c>
      <c r="E38" s="33">
        <v>0.51866047895618905</v>
      </c>
      <c r="F38" s="34">
        <v>72.253950305520092</v>
      </c>
      <c r="G38" s="33">
        <v>0.56841291171940078</v>
      </c>
      <c r="H38" s="34" t="s">
        <v>12</v>
      </c>
      <c r="I38" s="33" t="s">
        <v>12</v>
      </c>
      <c r="J38" s="34">
        <v>-1.5185005664825439</v>
      </c>
      <c r="K38" s="31">
        <v>0.7694815993309021</v>
      </c>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c r="A39" s="86" t="s">
        <v>42</v>
      </c>
      <c r="B39" s="34">
        <v>80.951613228777219</v>
      </c>
      <c r="C39" s="35">
        <v>0.36138395250320587</v>
      </c>
      <c r="D39" s="34">
        <v>83.046569521040112</v>
      </c>
      <c r="E39" s="33">
        <v>0.37540370344294371</v>
      </c>
      <c r="F39" s="34">
        <v>82.294399187763119</v>
      </c>
      <c r="G39" s="33">
        <v>0.34534048359776076</v>
      </c>
      <c r="H39" s="34">
        <v>1.3427859544754028</v>
      </c>
      <c r="I39" s="33">
        <v>0.49985837936401367</v>
      </c>
      <c r="J39" s="34">
        <v>-0.75217032432556152</v>
      </c>
      <c r="K39" s="31">
        <v>0.51008623838424683</v>
      </c>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c r="A40" s="86" t="s">
        <v>60</v>
      </c>
      <c r="B40" s="34" t="s">
        <v>1</v>
      </c>
      <c r="C40" s="35" t="s">
        <v>1</v>
      </c>
      <c r="D40" s="34">
        <v>80.80658241302163</v>
      </c>
      <c r="E40" s="33">
        <v>0.33318526930113201</v>
      </c>
      <c r="F40" s="34">
        <v>76.462159930865809</v>
      </c>
      <c r="G40" s="33">
        <v>0.52442451510670018</v>
      </c>
      <c r="H40" s="34" t="s">
        <v>1</v>
      </c>
      <c r="I40" s="33" t="s">
        <v>1</v>
      </c>
      <c r="J40" s="34">
        <v>-4.3444223403930664</v>
      </c>
      <c r="K40" s="31">
        <v>0.62131595611572266</v>
      </c>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c r="A41" s="86" t="s">
        <v>73</v>
      </c>
      <c r="B41" s="34">
        <v>75.622931976000004</v>
      </c>
      <c r="C41" s="35">
        <v>0.41770865561441534</v>
      </c>
      <c r="D41" s="34">
        <v>75.827957368771052</v>
      </c>
      <c r="E41" s="33">
        <v>0.30596715387125456</v>
      </c>
      <c r="F41" s="34">
        <v>73.543067159597115</v>
      </c>
      <c r="G41" s="33">
        <v>0.38842228122654993</v>
      </c>
      <c r="H41" s="34">
        <v>-2.0798647403717041</v>
      </c>
      <c r="I41" s="33">
        <v>0.57039672136306763</v>
      </c>
      <c r="J41" s="34">
        <v>-2.2848901748657227</v>
      </c>
      <c r="K41" s="31">
        <v>0.49445703625679016</v>
      </c>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c r="A42" s="86" t="s">
        <v>45</v>
      </c>
      <c r="B42" s="34" t="s">
        <v>1</v>
      </c>
      <c r="C42" s="35" t="s">
        <v>1</v>
      </c>
      <c r="D42" s="34">
        <v>81.769316391388912</v>
      </c>
      <c r="E42" s="33">
        <v>0.43655495073279699</v>
      </c>
      <c r="F42" s="34">
        <v>80.752884076562751</v>
      </c>
      <c r="G42" s="33">
        <v>0.37587335135421251</v>
      </c>
      <c r="H42" s="34" t="s">
        <v>1</v>
      </c>
      <c r="I42" s="33" t="s">
        <v>1</v>
      </c>
      <c r="J42" s="34">
        <v>-1.0164322853088379</v>
      </c>
      <c r="K42" s="31">
        <v>0.57607376575469971</v>
      </c>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ht="15">
      <c r="A43" s="86" t="s">
        <v>135</v>
      </c>
      <c r="B43" s="34" t="s">
        <v>1</v>
      </c>
      <c r="C43" s="35" t="s">
        <v>1</v>
      </c>
      <c r="D43" s="34">
        <v>86.04393659821433</v>
      </c>
      <c r="E43" s="33">
        <v>0.35407942151606703</v>
      </c>
      <c r="F43" s="34">
        <v>85.947265332930343</v>
      </c>
      <c r="G43" s="33">
        <v>0.346202967706498</v>
      </c>
      <c r="H43" s="34" t="s">
        <v>1</v>
      </c>
      <c r="I43" s="33" t="s">
        <v>1</v>
      </c>
      <c r="J43" s="34">
        <v>-9.6671268343925476E-2</v>
      </c>
      <c r="K43" s="31">
        <v>0.49520576000213623</v>
      </c>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c r="A44" s="86" t="s">
        <v>35</v>
      </c>
      <c r="B44" s="34" t="s">
        <v>1</v>
      </c>
      <c r="C44" s="35" t="s">
        <v>1</v>
      </c>
      <c r="D44" s="34">
        <v>85.642722894288099</v>
      </c>
      <c r="E44" s="33">
        <v>0.28139042085390087</v>
      </c>
      <c r="F44" s="34">
        <v>85.389981599299844</v>
      </c>
      <c r="G44" s="33">
        <v>0.26495903516771968</v>
      </c>
      <c r="H44" s="34" t="s">
        <v>1</v>
      </c>
      <c r="I44" s="33" t="s">
        <v>1</v>
      </c>
      <c r="J44" s="34">
        <v>-0.25274130702018738</v>
      </c>
      <c r="K44" s="31">
        <v>0.38650208711624146</v>
      </c>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c r="A45" s="86" t="s">
        <v>72</v>
      </c>
      <c r="B45" s="34" t="s">
        <v>1</v>
      </c>
      <c r="C45" s="35" t="s">
        <v>1</v>
      </c>
      <c r="D45" s="34">
        <v>70.937681294114682</v>
      </c>
      <c r="E45" s="33">
        <v>0.30826770742729026</v>
      </c>
      <c r="F45" s="34">
        <v>73.62369699832567</v>
      </c>
      <c r="G45" s="33">
        <v>0.29467987746880248</v>
      </c>
      <c r="H45" s="34" t="s">
        <v>1</v>
      </c>
      <c r="I45" s="33" t="s">
        <v>1</v>
      </c>
      <c r="J45" s="34">
        <v>2.6860156059265137</v>
      </c>
      <c r="K45" s="31">
        <v>0.42645657062530518</v>
      </c>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1:35">
      <c r="A46" s="86" t="s">
        <v>48</v>
      </c>
      <c r="B46" s="34">
        <v>82.892341673428675</v>
      </c>
      <c r="C46" s="35">
        <v>0.36870024602977525</v>
      </c>
      <c r="D46" s="34">
        <v>80.151257621424648</v>
      </c>
      <c r="E46" s="33">
        <v>0.40362783867989749</v>
      </c>
      <c r="F46" s="34">
        <v>80.042202947816349</v>
      </c>
      <c r="G46" s="33">
        <v>0.30968925101035921</v>
      </c>
      <c r="H46" s="34">
        <v>-2.8501386642456055</v>
      </c>
      <c r="I46" s="33">
        <v>0.48150524497032166</v>
      </c>
      <c r="J46" s="34">
        <v>-0.10905467718839645</v>
      </c>
      <c r="K46" s="31">
        <v>0.50874638557434082</v>
      </c>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1:35">
      <c r="A47" s="42" t="s">
        <v>31</v>
      </c>
      <c r="B47" s="248">
        <v>82.671866177946171</v>
      </c>
      <c r="C47" s="249">
        <v>0.29317231034614499</v>
      </c>
      <c r="D47" s="248" t="s">
        <v>1</v>
      </c>
      <c r="E47" s="250" t="s">
        <v>1</v>
      </c>
      <c r="F47" s="248">
        <v>80.439975586627313</v>
      </c>
      <c r="G47" s="250">
        <v>0.34463879293039751</v>
      </c>
      <c r="H47" s="248">
        <v>-2.2318906784057617</v>
      </c>
      <c r="I47" s="250">
        <v>0.4524664580821991</v>
      </c>
      <c r="J47" s="248" t="s">
        <v>1</v>
      </c>
      <c r="K47" s="251" t="s">
        <v>1</v>
      </c>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1:35">
      <c r="A48" s="86" t="s">
        <v>66</v>
      </c>
      <c r="B48" s="34">
        <v>76.922443348188636</v>
      </c>
      <c r="C48" s="35">
        <v>0.3764892993674212</v>
      </c>
      <c r="D48" s="34">
        <v>77.240281434162767</v>
      </c>
      <c r="E48" s="33">
        <v>0.33616031767833637</v>
      </c>
      <c r="F48" s="34">
        <v>75.281560649125765</v>
      </c>
      <c r="G48" s="33">
        <v>0.34733646704246579</v>
      </c>
      <c r="H48" s="34">
        <v>-1.6408827304840088</v>
      </c>
      <c r="I48" s="33">
        <v>0.5122370719909668</v>
      </c>
      <c r="J48" s="34">
        <v>-1.9587208032608032</v>
      </c>
      <c r="K48" s="31">
        <v>0.48336982727050781</v>
      </c>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c r="A49" s="86" t="s">
        <v>43</v>
      </c>
      <c r="B49" s="34" t="s">
        <v>1</v>
      </c>
      <c r="C49" s="35" t="s">
        <v>1</v>
      </c>
      <c r="D49" s="34">
        <v>81.100368661289551</v>
      </c>
      <c r="E49" s="33">
        <v>0.40035862574206615</v>
      </c>
      <c r="F49" s="34">
        <v>82.117386920045547</v>
      </c>
      <c r="G49" s="33">
        <v>0.44542862245909004</v>
      </c>
      <c r="H49" s="34" t="s">
        <v>1</v>
      </c>
      <c r="I49" s="33" t="s">
        <v>1</v>
      </c>
      <c r="J49" s="34">
        <v>1.0170183181762695</v>
      </c>
      <c r="K49" s="31">
        <v>0.59891039133071899</v>
      </c>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1:35">
      <c r="A50" s="86" t="s">
        <v>74</v>
      </c>
      <c r="B50" s="34">
        <v>78.183452197788185</v>
      </c>
      <c r="C50" s="35">
        <v>0.61185911544595672</v>
      </c>
      <c r="D50" s="34" t="s">
        <v>1</v>
      </c>
      <c r="E50" s="33" t="s">
        <v>1</v>
      </c>
      <c r="F50" s="34">
        <v>72.494618758102888</v>
      </c>
      <c r="G50" s="33">
        <v>0.45727894370298494</v>
      </c>
      <c r="H50" s="34">
        <v>-5.6888332366943359</v>
      </c>
      <c r="I50" s="33">
        <v>0.76385575532913208</v>
      </c>
      <c r="J50" s="34" t="s">
        <v>1</v>
      </c>
      <c r="K50" s="31" t="s">
        <v>1</v>
      </c>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ht="14" thickBot="1">
      <c r="A51" s="165" t="s">
        <v>53</v>
      </c>
      <c r="B51" s="97" t="s">
        <v>1</v>
      </c>
      <c r="C51" s="30" t="s">
        <v>1</v>
      </c>
      <c r="D51" s="97" t="s">
        <v>12</v>
      </c>
      <c r="E51" s="30" t="s">
        <v>12</v>
      </c>
      <c r="F51" s="97">
        <v>79.200377716506921</v>
      </c>
      <c r="G51" s="30">
        <v>1.1176296542017274</v>
      </c>
      <c r="H51" s="97" t="s">
        <v>1</v>
      </c>
      <c r="I51" s="30" t="s">
        <v>1</v>
      </c>
      <c r="J51" s="97" t="s">
        <v>12</v>
      </c>
      <c r="K51" s="28" t="s">
        <v>12</v>
      </c>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c r="A52" s="91"/>
      <c r="B52" s="36"/>
      <c r="C52" s="35"/>
      <c r="D52" s="40"/>
      <c r="E52" s="35"/>
      <c r="F52" s="40"/>
      <c r="G52" s="35"/>
      <c r="H52" s="32"/>
      <c r="I52" s="35"/>
      <c r="J52" s="32"/>
      <c r="K52" s="35"/>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c r="A53" s="88" t="s">
        <v>88</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1:35">
      <c r="A54" s="88" t="s">
        <v>87</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c r="A55" s="2" t="s">
        <v>85</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c r="A56" s="2" t="s">
        <v>84</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c r="A57" s="153"/>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1:35">
      <c r="A58" s="154"/>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c r="A59" s="23"/>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1:3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1:35">
      <c r="A62" s="88"/>
    </row>
  </sheetData>
  <sortState xmlns:xlrd2="http://schemas.microsoft.com/office/spreadsheetml/2017/richdata2" ref="A12:K51">
    <sortCondition ref="A12:A51"/>
  </sortState>
  <customSheetViews>
    <customSheetView guid="{958562DC-2717-487D-88ED-05485062DB2A}" scale="80" showGridLines="0" topLeftCell="A16">
      <selection activeCell="A35" sqref="A35:K35"/>
      <pageMargins left="0.7" right="0.7" top="0.75" bottom="0.75" header="0.3" footer="0.3"/>
      <pageSetup paperSize="9" orientation="portrait" r:id="rId1"/>
    </customSheetView>
    <customSheetView guid="{DC9DA9F2-44C2-40AF-952E-F17A8405449D}" scale="80" showGridLines="0">
      <selection activeCell="O2" sqref="O2"/>
      <pageMargins left="0.7" right="0.7" top="0.75" bottom="0.75" header="0.3" footer="0.3"/>
      <pageSetup paperSize="9" orientation="portrait" r:id="rId2"/>
    </customSheetView>
    <customSheetView guid="{AF19555B-DC94-4383-99E1-B20527EBB45F}" scale="80" showGridLines="0" topLeftCell="A25">
      <selection activeCell="A35" sqref="A35:K35"/>
      <pageMargins left="0.7" right="0.7" top="0.75" bottom="0.75" header="0.3" footer="0.3"/>
      <pageSetup paperSize="9" orientation="portrait" r:id="rId3"/>
    </customSheetView>
  </customSheetViews>
  <mergeCells count="6">
    <mergeCell ref="B8:K8"/>
    <mergeCell ref="B9:C9"/>
    <mergeCell ref="D9:E9"/>
    <mergeCell ref="F9:G9"/>
    <mergeCell ref="H9:I9"/>
    <mergeCell ref="J9:K9"/>
  </mergeCells>
  <conditionalFormatting sqref="H12:H37 J12:J37">
    <cfRule type="expression" dxfId="19" priority="2">
      <formula>ABS(H12/I12)&gt;1.96</formula>
    </cfRule>
  </conditionalFormatting>
  <conditionalFormatting sqref="H38:H51 J38:J51">
    <cfRule type="expression" dxfId="18" priority="1">
      <formula>ABS(H38/I38)&gt;1.96</formula>
    </cfRule>
  </conditionalFormatting>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dimension ref="A1:AI61"/>
  <sheetViews>
    <sheetView topLeftCell="A9" zoomScaleNormal="100" workbookViewId="0"/>
  </sheetViews>
  <sheetFormatPr baseColWidth="10" defaultColWidth="9.1640625" defaultRowHeight="13"/>
  <cols>
    <col min="1" max="1" width="34" style="64" customWidth="1"/>
    <col min="2" max="9" width="9.1640625" style="64"/>
    <col min="10" max="11" width="9.33203125" style="64" customWidth="1"/>
    <col min="12" max="16384" width="9.1640625" style="64"/>
  </cols>
  <sheetData>
    <row r="1" spans="1:35">
      <c r="A1" s="64" t="str">
        <f ca="1">RIGHT(CELL("Filename",A1),LEN(CELL("Filename",A1))-FIND("]",CELL("Filename",A1)))</f>
        <v>Tabela CON.TR1.AT_TIME</v>
      </c>
      <c r="B1" s="51"/>
      <c r="J1" s="5" t="s">
        <v>94</v>
      </c>
      <c r="O1" s="159"/>
    </row>
    <row r="2" spans="1:35">
      <c r="B2" s="51"/>
      <c r="J2" s="130" t="s">
        <v>131</v>
      </c>
      <c r="O2" s="148"/>
    </row>
    <row r="3" spans="1:35">
      <c r="A3" s="51" t="s">
        <v>133</v>
      </c>
      <c r="J3" s="159"/>
      <c r="O3" s="134"/>
    </row>
    <row r="4" spans="1:35" ht="14">
      <c r="A4" s="225" t="s">
        <v>20</v>
      </c>
    </row>
    <row r="5" spans="1:35">
      <c r="A5" s="49"/>
    </row>
    <row r="6" spans="1:35">
      <c r="A6" s="49"/>
    </row>
    <row r="7" spans="1:35" s="76" customFormat="1" ht="14" thickBot="1">
      <c r="B7" s="160"/>
      <c r="D7" s="160"/>
      <c r="F7" s="160"/>
    </row>
    <row r="8" spans="1:35" s="76" customFormat="1" ht="51" customHeight="1">
      <c r="A8" s="41"/>
      <c r="B8" s="277" t="s">
        <v>134</v>
      </c>
      <c r="C8" s="278"/>
      <c r="D8" s="278"/>
      <c r="E8" s="278"/>
      <c r="F8" s="278"/>
      <c r="G8" s="278"/>
      <c r="H8" s="278"/>
      <c r="I8" s="278"/>
      <c r="J8" s="278"/>
      <c r="K8" s="279"/>
    </row>
    <row r="9" spans="1:35" s="76" customFormat="1" ht="65.75" customHeight="1">
      <c r="A9" s="42"/>
      <c r="B9" s="283" t="s">
        <v>4</v>
      </c>
      <c r="C9" s="283"/>
      <c r="D9" s="280" t="s">
        <v>3</v>
      </c>
      <c r="E9" s="281"/>
      <c r="F9" s="280" t="s">
        <v>2</v>
      </c>
      <c r="G9" s="281"/>
      <c r="H9" s="280" t="s">
        <v>82</v>
      </c>
      <c r="I9" s="281"/>
      <c r="J9" s="280" t="s">
        <v>137</v>
      </c>
      <c r="K9" s="282"/>
    </row>
    <row r="10" spans="1:35">
      <c r="A10" s="68"/>
      <c r="B10" s="135" t="s">
        <v>24</v>
      </c>
      <c r="C10" s="135" t="s">
        <v>139</v>
      </c>
      <c r="D10" s="13" t="s">
        <v>24</v>
      </c>
      <c r="E10" s="15" t="s">
        <v>139</v>
      </c>
      <c r="F10" s="13" t="s">
        <v>24</v>
      </c>
      <c r="G10" s="15" t="s">
        <v>139</v>
      </c>
      <c r="H10" s="13" t="s">
        <v>140</v>
      </c>
      <c r="I10" s="15" t="s">
        <v>139</v>
      </c>
      <c r="J10" s="135" t="s">
        <v>140</v>
      </c>
      <c r="K10" s="16" t="s">
        <v>139</v>
      </c>
    </row>
    <row r="11" spans="1:35">
      <c r="A11" s="94"/>
      <c r="B11" s="161"/>
      <c r="C11" s="161"/>
      <c r="D11" s="162"/>
      <c r="E11" s="163"/>
      <c r="F11" s="162"/>
      <c r="G11" s="163"/>
      <c r="H11" s="162"/>
      <c r="I11" s="163"/>
      <c r="J11" s="161"/>
      <c r="K11" s="164"/>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row>
    <row r="12" spans="1:35">
      <c r="A12" s="93" t="s">
        <v>46</v>
      </c>
      <c r="B12" s="66" t="s">
        <v>1</v>
      </c>
      <c r="C12" s="52" t="s">
        <v>1</v>
      </c>
      <c r="D12" s="66">
        <v>7.2532827595031222</v>
      </c>
      <c r="E12" s="53">
        <v>0.20842987866855844</v>
      </c>
      <c r="F12" s="66">
        <v>6.4752740647916083</v>
      </c>
      <c r="G12" s="53">
        <v>0.31455399605907514</v>
      </c>
      <c r="H12" s="66" t="s">
        <v>1</v>
      </c>
      <c r="I12" s="53" t="s">
        <v>1</v>
      </c>
      <c r="J12" s="66">
        <v>-0.77800869941711426</v>
      </c>
      <c r="K12" s="54">
        <v>0.37734231352806091</v>
      </c>
      <c r="L12" s="63"/>
      <c r="M12" s="63"/>
      <c r="N12" s="63"/>
      <c r="O12" s="63"/>
      <c r="P12" s="63"/>
      <c r="Q12" s="63"/>
      <c r="R12" s="63"/>
      <c r="S12" s="63"/>
      <c r="T12" s="63"/>
      <c r="U12" s="63"/>
      <c r="V12" s="63"/>
      <c r="W12" s="63"/>
      <c r="X12" s="63"/>
      <c r="Y12" s="63"/>
      <c r="Z12" s="63"/>
      <c r="AA12" s="63"/>
      <c r="AB12" s="63"/>
      <c r="AC12" s="63"/>
      <c r="AD12" s="63"/>
      <c r="AE12" s="63"/>
      <c r="AF12" s="63"/>
      <c r="AG12" s="63"/>
      <c r="AH12" s="63"/>
      <c r="AI12" s="63"/>
    </row>
    <row r="13" spans="1:35">
      <c r="A13" s="93" t="s">
        <v>50</v>
      </c>
      <c r="B13" s="66" t="s">
        <v>1</v>
      </c>
      <c r="C13" s="52" t="s">
        <v>1</v>
      </c>
      <c r="D13" s="66">
        <v>6.737679808296301</v>
      </c>
      <c r="E13" s="53">
        <v>0.19823657828172467</v>
      </c>
      <c r="F13" s="66">
        <v>7.0735540006412521</v>
      </c>
      <c r="G13" s="53">
        <v>0.17762578137456667</v>
      </c>
      <c r="H13" s="66" t="s">
        <v>1</v>
      </c>
      <c r="I13" s="53" t="s">
        <v>1</v>
      </c>
      <c r="J13" s="66">
        <v>0.33587419986724854</v>
      </c>
      <c r="K13" s="54">
        <v>0.26617410778999329</v>
      </c>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35">
      <c r="A14" s="93" t="s">
        <v>58</v>
      </c>
      <c r="B14" s="66">
        <v>7.9571197515454974</v>
      </c>
      <c r="C14" s="52">
        <v>0.18792606796469016</v>
      </c>
      <c r="D14" s="66">
        <v>6.965755647995854</v>
      </c>
      <c r="E14" s="53">
        <v>0.25180944017467194</v>
      </c>
      <c r="F14" s="66">
        <v>7.5667419124626374</v>
      </c>
      <c r="G14" s="53">
        <v>0.21658290556580101</v>
      </c>
      <c r="H14" s="66">
        <v>-0.39037784934043884</v>
      </c>
      <c r="I14" s="53">
        <v>0.28674790263175964</v>
      </c>
      <c r="J14" s="66">
        <v>0.60098624229431152</v>
      </c>
      <c r="K14" s="54">
        <v>0.33213874697685242</v>
      </c>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5">
      <c r="A15" s="93" t="s">
        <v>62</v>
      </c>
      <c r="B15" s="66">
        <v>7.5819245282290488</v>
      </c>
      <c r="C15" s="52">
        <v>0.1343744121683535</v>
      </c>
      <c r="D15" s="66" t="s">
        <v>1</v>
      </c>
      <c r="E15" s="53" t="s">
        <v>1</v>
      </c>
      <c r="F15" s="66">
        <v>9.1355965574292508</v>
      </c>
      <c r="G15" s="53">
        <v>0.13547273202750409</v>
      </c>
      <c r="H15" s="66">
        <v>1.5536720752716064</v>
      </c>
      <c r="I15" s="53">
        <v>0.19081231951713562</v>
      </c>
      <c r="J15" s="66" t="s">
        <v>1</v>
      </c>
      <c r="K15" s="54" t="s">
        <v>1</v>
      </c>
      <c r="L15" s="63"/>
      <c r="M15" s="63"/>
      <c r="N15" s="63"/>
      <c r="O15" s="63"/>
      <c r="P15" s="63"/>
      <c r="Q15" s="63"/>
      <c r="R15" s="63"/>
      <c r="S15" s="63"/>
      <c r="T15" s="63"/>
      <c r="U15" s="63"/>
      <c r="V15" s="63"/>
      <c r="W15" s="63"/>
      <c r="X15" s="63"/>
      <c r="Y15" s="63"/>
      <c r="Z15" s="63"/>
      <c r="AA15" s="63"/>
      <c r="AB15" s="63"/>
      <c r="AC15" s="63"/>
      <c r="AD15" s="63"/>
      <c r="AE15" s="63"/>
      <c r="AF15" s="63"/>
      <c r="AG15" s="63"/>
      <c r="AH15" s="63"/>
      <c r="AI15" s="63"/>
    </row>
    <row r="16" spans="1:35">
      <c r="A16" s="94" t="s">
        <v>38</v>
      </c>
      <c r="B16" s="66">
        <v>4.9699219747859482</v>
      </c>
      <c r="C16" s="55">
        <v>0.18191343795686446</v>
      </c>
      <c r="D16" s="66">
        <v>4.615456250717382</v>
      </c>
      <c r="E16" s="56">
        <v>0.1132591028175924</v>
      </c>
      <c r="F16" s="66">
        <v>5.7852165668228528</v>
      </c>
      <c r="G16" s="56">
        <v>0.12999990406367809</v>
      </c>
      <c r="H16" s="66">
        <v>0.81529456377029419</v>
      </c>
      <c r="I16" s="56">
        <v>0.22358997166156769</v>
      </c>
      <c r="J16" s="66">
        <v>1.1697603464126587</v>
      </c>
      <c r="K16" s="57">
        <v>0.17241694033145905</v>
      </c>
    </row>
    <row r="17" spans="1:35">
      <c r="A17" s="93" t="s">
        <v>78</v>
      </c>
      <c r="B17" s="66">
        <v>12.9900976627828</v>
      </c>
      <c r="C17" s="52">
        <v>0.31562768786277706</v>
      </c>
      <c r="D17" s="66">
        <v>12.218455881666101</v>
      </c>
      <c r="E17" s="53">
        <v>0.14957353324138112</v>
      </c>
      <c r="F17" s="66">
        <v>11.302483993109769</v>
      </c>
      <c r="G17" s="53">
        <v>0.27842024757393535</v>
      </c>
      <c r="H17" s="66">
        <v>-1.6876137256622314</v>
      </c>
      <c r="I17" s="53">
        <v>0.42087844014167786</v>
      </c>
      <c r="J17" s="66">
        <v>-0.91597187519073486</v>
      </c>
      <c r="K17" s="54">
        <v>0.31605392694473267</v>
      </c>
      <c r="L17" s="63"/>
      <c r="M17" s="63"/>
      <c r="N17" s="63"/>
      <c r="O17" s="63"/>
      <c r="P17" s="63"/>
      <c r="Q17" s="63"/>
      <c r="R17" s="63"/>
      <c r="S17" s="63"/>
      <c r="T17" s="63"/>
      <c r="U17" s="63"/>
      <c r="V17" s="63"/>
      <c r="W17" s="63"/>
      <c r="X17" s="63"/>
      <c r="Y17" s="63"/>
      <c r="Z17" s="63"/>
      <c r="AA17" s="63"/>
      <c r="AB17" s="63"/>
      <c r="AC17" s="63"/>
      <c r="AD17" s="63"/>
      <c r="AE17" s="63"/>
      <c r="AF17" s="63"/>
      <c r="AG17" s="63"/>
      <c r="AH17" s="63"/>
      <c r="AI17" s="63"/>
    </row>
    <row r="18" spans="1:35">
      <c r="A18" s="93" t="s">
        <v>40</v>
      </c>
      <c r="B18" s="66" t="s">
        <v>1</v>
      </c>
      <c r="C18" s="52" t="s">
        <v>1</v>
      </c>
      <c r="D18" s="66">
        <v>6.5674609493498028</v>
      </c>
      <c r="E18" s="53">
        <v>0.13329600781738002</v>
      </c>
      <c r="F18" s="66">
        <v>6.985934388633793</v>
      </c>
      <c r="G18" s="53">
        <v>0.12748329483507176</v>
      </c>
      <c r="H18" s="66" t="s">
        <v>1</v>
      </c>
      <c r="I18" s="53" t="s">
        <v>1</v>
      </c>
      <c r="J18" s="66">
        <v>0.41847345232963562</v>
      </c>
      <c r="K18" s="54">
        <v>0.1844446212053299</v>
      </c>
      <c r="L18" s="63"/>
      <c r="M18" s="63"/>
      <c r="N18" s="63"/>
      <c r="O18" s="63"/>
      <c r="P18" s="63"/>
      <c r="Q18" s="63"/>
      <c r="R18" s="63"/>
      <c r="S18" s="63"/>
      <c r="T18" s="63"/>
      <c r="U18" s="63"/>
      <c r="V18" s="63"/>
      <c r="W18" s="63"/>
      <c r="X18" s="63"/>
      <c r="Y18" s="63"/>
      <c r="Z18" s="63"/>
      <c r="AA18" s="63"/>
      <c r="AB18" s="63"/>
      <c r="AC18" s="63"/>
      <c r="AD18" s="63"/>
      <c r="AE18" s="63"/>
      <c r="AF18" s="63"/>
      <c r="AG18" s="63"/>
      <c r="AH18" s="63"/>
      <c r="AI18" s="63"/>
    </row>
    <row r="19" spans="1:35">
      <c r="A19" s="93" t="s">
        <v>77</v>
      </c>
      <c r="B19" s="66" t="s">
        <v>1</v>
      </c>
      <c r="C19" s="52" t="s">
        <v>1</v>
      </c>
      <c r="D19" s="66">
        <v>10.83237068707604</v>
      </c>
      <c r="E19" s="53">
        <v>0.31468596150692696</v>
      </c>
      <c r="F19" s="66">
        <v>11.625072409733839</v>
      </c>
      <c r="G19" s="53">
        <v>0.24109626261773967</v>
      </c>
      <c r="H19" s="66" t="s">
        <v>1</v>
      </c>
      <c r="I19" s="53" t="s">
        <v>1</v>
      </c>
      <c r="J19" s="66" t="s">
        <v>7</v>
      </c>
      <c r="K19" s="54" t="s">
        <v>7</v>
      </c>
      <c r="L19" s="63"/>
      <c r="M19" s="63"/>
      <c r="N19" s="63"/>
      <c r="O19" s="63"/>
      <c r="P19" s="63"/>
      <c r="Q19" s="63"/>
      <c r="R19" s="63"/>
      <c r="S19" s="63"/>
      <c r="T19" s="63"/>
      <c r="U19" s="63"/>
      <c r="V19" s="63"/>
      <c r="W19" s="63"/>
      <c r="X19" s="63"/>
      <c r="Y19" s="63"/>
      <c r="Z19" s="63"/>
      <c r="AA19" s="63"/>
      <c r="AB19" s="63"/>
      <c r="AC19" s="63"/>
      <c r="AD19" s="63"/>
      <c r="AE19" s="63"/>
      <c r="AF19" s="63"/>
      <c r="AG19" s="63"/>
      <c r="AH19" s="63"/>
      <c r="AI19" s="63"/>
    </row>
    <row r="20" spans="1:35">
      <c r="A20" s="93" t="s">
        <v>28</v>
      </c>
      <c r="B20" s="66" t="s">
        <v>1</v>
      </c>
      <c r="C20" s="52" t="s">
        <v>1</v>
      </c>
      <c r="D20" s="66">
        <v>6.7994674020200483</v>
      </c>
      <c r="E20" s="53">
        <v>0.1644885237251564</v>
      </c>
      <c r="F20" s="66">
        <v>8.718017778728548</v>
      </c>
      <c r="G20" s="53">
        <v>0.34864362702839569</v>
      </c>
      <c r="H20" s="66" t="s">
        <v>1</v>
      </c>
      <c r="I20" s="53" t="s">
        <v>1</v>
      </c>
      <c r="J20" s="66">
        <v>1.9185503721237183</v>
      </c>
      <c r="K20" s="54">
        <v>0.38549819588661194</v>
      </c>
      <c r="L20" s="63"/>
      <c r="M20" s="63"/>
      <c r="N20" s="63"/>
      <c r="O20" s="63"/>
      <c r="P20" s="63"/>
      <c r="Q20" s="63"/>
      <c r="R20" s="63"/>
      <c r="S20" s="63"/>
      <c r="T20" s="63"/>
      <c r="U20" s="63"/>
      <c r="V20" s="63"/>
      <c r="W20" s="63"/>
      <c r="X20" s="63"/>
      <c r="Y20" s="63"/>
      <c r="Z20" s="63"/>
      <c r="AA20" s="63"/>
      <c r="AB20" s="63"/>
      <c r="AC20" s="63"/>
      <c r="AD20" s="63"/>
      <c r="AE20" s="63"/>
      <c r="AF20" s="63"/>
      <c r="AG20" s="63"/>
      <c r="AH20" s="63"/>
      <c r="AI20" s="63"/>
    </row>
    <row r="21" spans="1:35">
      <c r="A21" s="93" t="s">
        <v>44</v>
      </c>
      <c r="B21" s="66">
        <v>6.2100335697492142</v>
      </c>
      <c r="C21" s="52">
        <v>0.17779392611749409</v>
      </c>
      <c r="D21" s="66">
        <v>5.9752990437940232</v>
      </c>
      <c r="E21" s="53">
        <v>0.1952542024860634</v>
      </c>
      <c r="F21" s="66">
        <v>7.4597085856691612</v>
      </c>
      <c r="G21" s="53">
        <v>0.20210866917889483</v>
      </c>
      <c r="H21" s="66">
        <v>1.2496750354766846</v>
      </c>
      <c r="I21" s="53">
        <v>0.26918134093284607</v>
      </c>
      <c r="J21" s="66">
        <v>1.4844095706939697</v>
      </c>
      <c r="K21" s="54">
        <v>0.28101977705955505</v>
      </c>
      <c r="L21" s="63"/>
      <c r="M21" s="63"/>
      <c r="N21" s="63"/>
      <c r="O21" s="63"/>
      <c r="P21" s="63"/>
      <c r="Q21" s="63"/>
      <c r="R21" s="63"/>
      <c r="S21" s="63"/>
      <c r="T21" s="63"/>
      <c r="U21" s="63"/>
      <c r="V21" s="63"/>
      <c r="W21" s="63"/>
      <c r="X21" s="63"/>
      <c r="Y21" s="63"/>
      <c r="Z21" s="63"/>
      <c r="AA21" s="63"/>
      <c r="AB21" s="63"/>
      <c r="AC21" s="63"/>
      <c r="AD21" s="63"/>
      <c r="AE21" s="63"/>
      <c r="AF21" s="63"/>
      <c r="AG21" s="63"/>
      <c r="AH21" s="63"/>
      <c r="AI21" s="63"/>
    </row>
    <row r="22" spans="1:35">
      <c r="A22" s="93" t="s">
        <v>33</v>
      </c>
      <c r="B22" s="66">
        <v>5.5254064470900808</v>
      </c>
      <c r="C22" s="52">
        <v>9.0187019948859692E-2</v>
      </c>
      <c r="D22" s="66">
        <v>5.4843698866944992</v>
      </c>
      <c r="E22" s="53">
        <v>0.12374193109477899</v>
      </c>
      <c r="F22" s="66">
        <v>5.3322935868737433</v>
      </c>
      <c r="G22" s="53">
        <v>0.10851744430819635</v>
      </c>
      <c r="H22" s="66">
        <v>-0.19311286509037018</v>
      </c>
      <c r="I22" s="53">
        <v>0.14110185205936432</v>
      </c>
      <c r="J22" s="66">
        <v>-0.15207630395889282</v>
      </c>
      <c r="K22" s="54">
        <v>0.16458463668823242</v>
      </c>
      <c r="L22" s="63"/>
      <c r="M22" s="63"/>
      <c r="N22" s="63"/>
      <c r="O22" s="63"/>
      <c r="P22" s="63"/>
      <c r="Q22" s="63"/>
      <c r="R22" s="63"/>
      <c r="S22" s="63"/>
      <c r="T22" s="63"/>
      <c r="U22" s="63"/>
      <c r="V22" s="63"/>
      <c r="W22" s="63"/>
      <c r="X22" s="63"/>
      <c r="Y22" s="63"/>
      <c r="Z22" s="63"/>
      <c r="AA22" s="63"/>
      <c r="AB22" s="63"/>
      <c r="AC22" s="63"/>
      <c r="AD22" s="63"/>
      <c r="AE22" s="63"/>
      <c r="AF22" s="63"/>
      <c r="AG22" s="63"/>
      <c r="AH22" s="63"/>
      <c r="AI22" s="63"/>
    </row>
    <row r="23" spans="1:35">
      <c r="A23" s="93" t="s">
        <v>51</v>
      </c>
      <c r="B23" s="66" t="s">
        <v>1</v>
      </c>
      <c r="C23" s="52" t="s">
        <v>1</v>
      </c>
      <c r="D23" s="66">
        <v>5.995743006121824</v>
      </c>
      <c r="E23" s="53">
        <v>0.1042622316991265</v>
      </c>
      <c r="F23" s="66">
        <v>6.1599398248086583</v>
      </c>
      <c r="G23" s="53">
        <v>0.12705133318337794</v>
      </c>
      <c r="H23" s="66" t="s">
        <v>1</v>
      </c>
      <c r="I23" s="53" t="s">
        <v>1</v>
      </c>
      <c r="J23" s="66">
        <v>0.16419681906700134</v>
      </c>
      <c r="K23" s="54">
        <v>0.16435526311397552</v>
      </c>
      <c r="L23" s="63"/>
      <c r="M23" s="63"/>
      <c r="N23" s="63"/>
      <c r="O23" s="63"/>
      <c r="P23" s="63"/>
      <c r="Q23" s="63"/>
      <c r="R23" s="63"/>
      <c r="S23" s="63"/>
      <c r="T23" s="63"/>
      <c r="U23" s="63"/>
      <c r="V23" s="63"/>
      <c r="W23" s="63"/>
      <c r="X23" s="63"/>
      <c r="Y23" s="63"/>
      <c r="Z23" s="63"/>
      <c r="AA23" s="63"/>
      <c r="AB23" s="63"/>
      <c r="AC23" s="63"/>
      <c r="AD23" s="63"/>
      <c r="AE23" s="63"/>
      <c r="AF23" s="63"/>
      <c r="AG23" s="63"/>
      <c r="AH23" s="63"/>
      <c r="AI23" s="63"/>
    </row>
    <row r="24" spans="1:35">
      <c r="A24" s="216" t="s">
        <v>71</v>
      </c>
      <c r="B24" s="66">
        <v>8.6942830180197372</v>
      </c>
      <c r="C24" s="52">
        <v>0.16187788133343337</v>
      </c>
      <c r="D24" s="66">
        <v>9.33324677255289</v>
      </c>
      <c r="E24" s="53">
        <v>0.18274711526027687</v>
      </c>
      <c r="F24" s="66">
        <v>10.08146545741352</v>
      </c>
      <c r="G24" s="53">
        <v>0.17433398425233274</v>
      </c>
      <c r="H24" s="66">
        <v>1.3871824741363525</v>
      </c>
      <c r="I24" s="53">
        <v>0.23790079355239868</v>
      </c>
      <c r="J24" s="66">
        <v>0.74821865558624268</v>
      </c>
      <c r="K24" s="54">
        <v>0.25256454944610596</v>
      </c>
      <c r="L24" s="63"/>
      <c r="M24" s="63"/>
      <c r="N24" s="63"/>
      <c r="O24" s="63"/>
      <c r="P24" s="63"/>
      <c r="Q24" s="63"/>
      <c r="R24" s="63"/>
      <c r="S24" s="63"/>
      <c r="T24" s="63"/>
      <c r="U24" s="63"/>
      <c r="V24" s="63"/>
      <c r="W24" s="63"/>
      <c r="X24" s="63"/>
      <c r="Y24" s="63"/>
      <c r="Z24" s="63"/>
      <c r="AA24" s="63"/>
      <c r="AB24" s="63"/>
      <c r="AC24" s="63"/>
      <c r="AD24" s="63"/>
      <c r="AE24" s="63"/>
      <c r="AF24" s="63"/>
      <c r="AG24" s="63"/>
      <c r="AH24" s="63"/>
      <c r="AI24" s="63"/>
    </row>
    <row r="25" spans="1:35">
      <c r="A25" s="93" t="s">
        <v>69</v>
      </c>
      <c r="B25" s="66" t="s">
        <v>1</v>
      </c>
      <c r="C25" s="52" t="s">
        <v>1</v>
      </c>
      <c r="D25" s="66">
        <v>7.9433037443539654</v>
      </c>
      <c r="E25" s="53">
        <v>0.11158995708480342</v>
      </c>
      <c r="F25" s="66">
        <v>8.0833700405529516</v>
      </c>
      <c r="G25" s="53">
        <v>0.14325113415453947</v>
      </c>
      <c r="H25" s="66" t="s">
        <v>1</v>
      </c>
      <c r="I25" s="53" t="s">
        <v>1</v>
      </c>
      <c r="J25" s="66">
        <v>0.14006629586219788</v>
      </c>
      <c r="K25" s="54">
        <v>0.18158525228500366</v>
      </c>
      <c r="L25" s="63"/>
      <c r="M25" s="63"/>
      <c r="N25" s="63"/>
      <c r="O25" s="63"/>
      <c r="P25" s="63"/>
      <c r="Q25" s="63"/>
      <c r="R25" s="63"/>
      <c r="S25" s="63"/>
      <c r="T25" s="63"/>
      <c r="U25" s="63"/>
      <c r="V25" s="63"/>
      <c r="W25" s="63"/>
      <c r="X25" s="63"/>
      <c r="Y25" s="63"/>
      <c r="Z25" s="63"/>
      <c r="AA25" s="63"/>
      <c r="AB25" s="63"/>
      <c r="AC25" s="63"/>
      <c r="AD25" s="63"/>
      <c r="AE25" s="63"/>
      <c r="AF25" s="63"/>
      <c r="AG25" s="63"/>
      <c r="AH25" s="63"/>
      <c r="AI25" s="63"/>
    </row>
    <row r="26" spans="1:35">
      <c r="A26" s="93" t="s">
        <v>36</v>
      </c>
      <c r="B26" s="66" t="s">
        <v>1</v>
      </c>
      <c r="C26" s="52" t="s">
        <v>1</v>
      </c>
      <c r="D26" s="66">
        <v>7.7980666204938558</v>
      </c>
      <c r="E26" s="53">
        <v>0.27664913523894358</v>
      </c>
      <c r="F26" s="66">
        <v>6.563370660056064</v>
      </c>
      <c r="G26" s="53">
        <v>0.2753613597085865</v>
      </c>
      <c r="H26" s="66" t="s">
        <v>1</v>
      </c>
      <c r="I26" s="53" t="s">
        <v>1</v>
      </c>
      <c r="J26" s="66">
        <v>-1.2346959114074707</v>
      </c>
      <c r="K26" s="54">
        <v>0.39033141732215881</v>
      </c>
      <c r="L26" s="63"/>
      <c r="M26" s="63"/>
      <c r="N26" s="63"/>
      <c r="O26" s="63"/>
      <c r="P26" s="63"/>
      <c r="Q26" s="63"/>
      <c r="R26" s="63"/>
      <c r="S26" s="63"/>
      <c r="T26" s="63"/>
      <c r="U26" s="63"/>
      <c r="V26" s="63"/>
      <c r="W26" s="63"/>
      <c r="X26" s="63"/>
      <c r="Y26" s="63"/>
      <c r="Z26" s="63"/>
      <c r="AA26" s="63"/>
      <c r="AB26" s="63"/>
      <c r="AC26" s="63"/>
      <c r="AD26" s="63"/>
      <c r="AE26" s="63"/>
      <c r="AF26" s="63"/>
      <c r="AG26" s="63"/>
      <c r="AH26" s="63"/>
      <c r="AI26" s="63"/>
    </row>
    <row r="27" spans="1:35">
      <c r="A27" s="93" t="s">
        <v>41</v>
      </c>
      <c r="B27" s="66" t="s">
        <v>1</v>
      </c>
      <c r="C27" s="52" t="s">
        <v>1</v>
      </c>
      <c r="D27" s="66">
        <v>7.2286951835529774</v>
      </c>
      <c r="E27" s="53">
        <v>0.10955789978834678</v>
      </c>
      <c r="F27" s="66">
        <v>7.6602140560417897</v>
      </c>
      <c r="G27" s="53">
        <v>0.39259029364326448</v>
      </c>
      <c r="H27" s="66" t="s">
        <v>1</v>
      </c>
      <c r="I27" s="53" t="s">
        <v>1</v>
      </c>
      <c r="J27" s="66">
        <v>0.43151888251304626</v>
      </c>
      <c r="K27" s="54">
        <v>0.40759056806564331</v>
      </c>
      <c r="L27" s="63"/>
      <c r="M27" s="63"/>
      <c r="N27" s="63"/>
      <c r="O27" s="63"/>
      <c r="P27" s="63"/>
      <c r="Q27" s="63"/>
      <c r="R27" s="63"/>
      <c r="S27" s="63"/>
      <c r="T27" s="63"/>
      <c r="U27" s="63"/>
      <c r="V27" s="63"/>
      <c r="W27" s="63"/>
      <c r="X27" s="63"/>
      <c r="Y27" s="63"/>
      <c r="Z27" s="63"/>
      <c r="AA27" s="63"/>
      <c r="AB27" s="63"/>
      <c r="AC27" s="63"/>
      <c r="AD27" s="63"/>
      <c r="AE27" s="63"/>
      <c r="AF27" s="63"/>
      <c r="AG27" s="63"/>
      <c r="AH27" s="63"/>
      <c r="AI27" s="63"/>
    </row>
    <row r="28" spans="1:35">
      <c r="A28" s="93" t="s">
        <v>70</v>
      </c>
      <c r="B28" s="66">
        <v>8.3564447080897075</v>
      </c>
      <c r="C28" s="52">
        <v>0.18496109201042654</v>
      </c>
      <c r="D28" s="66">
        <v>8.5471155263033776</v>
      </c>
      <c r="E28" s="53">
        <v>0.26254241728104033</v>
      </c>
      <c r="F28" s="66">
        <v>8.8831088667082465</v>
      </c>
      <c r="G28" s="53">
        <v>0.26119359103247247</v>
      </c>
      <c r="H28" s="66">
        <v>0.526664137840271</v>
      </c>
      <c r="I28" s="53">
        <v>0.32005107402801514</v>
      </c>
      <c r="J28" s="66">
        <v>0.33599334955215454</v>
      </c>
      <c r="K28" s="54">
        <v>0.37033849954605103</v>
      </c>
      <c r="L28" s="63"/>
      <c r="M28" s="63"/>
      <c r="N28" s="63"/>
      <c r="O28" s="63"/>
      <c r="P28" s="63"/>
      <c r="Q28" s="63"/>
      <c r="R28" s="63"/>
      <c r="S28" s="63"/>
      <c r="T28" s="63"/>
      <c r="U28" s="63"/>
      <c r="V28" s="63"/>
      <c r="W28" s="63"/>
      <c r="X28" s="63"/>
      <c r="Y28" s="63"/>
      <c r="Z28" s="63"/>
      <c r="AA28" s="63"/>
      <c r="AB28" s="63"/>
      <c r="AC28" s="63"/>
      <c r="AD28" s="63"/>
      <c r="AE28" s="63"/>
      <c r="AF28" s="63"/>
      <c r="AG28" s="63"/>
      <c r="AH28" s="63"/>
      <c r="AI28" s="63"/>
    </row>
    <row r="29" spans="1:35">
      <c r="A29" s="93" t="s">
        <v>57</v>
      </c>
      <c r="B29" s="66">
        <v>8.7974575260947869</v>
      </c>
      <c r="C29" s="52">
        <v>0.11724698706942972</v>
      </c>
      <c r="D29" s="66">
        <v>7.5350183190723516</v>
      </c>
      <c r="E29" s="53">
        <v>0.16788620358908832</v>
      </c>
      <c r="F29" s="66">
        <v>8.5267635029277624</v>
      </c>
      <c r="G29" s="53">
        <v>0.17405193912415534</v>
      </c>
      <c r="H29" s="66">
        <v>-0.27069401741027832</v>
      </c>
      <c r="I29" s="53">
        <v>0.20985931158065796</v>
      </c>
      <c r="J29" s="66">
        <v>0.99174517393112183</v>
      </c>
      <c r="K29" s="54">
        <v>0.24182608723640442</v>
      </c>
      <c r="L29" s="63"/>
      <c r="M29" s="63"/>
      <c r="N29" s="63"/>
      <c r="O29" s="63"/>
      <c r="P29" s="63"/>
      <c r="Q29" s="63"/>
      <c r="R29" s="63"/>
      <c r="S29" s="63"/>
      <c r="T29" s="63"/>
      <c r="U29" s="63"/>
      <c r="V29" s="63"/>
      <c r="W29" s="63"/>
      <c r="X29" s="63"/>
      <c r="Y29" s="63"/>
      <c r="Z29" s="63"/>
      <c r="AA29" s="63"/>
      <c r="AB29" s="63"/>
      <c r="AC29" s="63"/>
      <c r="AD29" s="63"/>
      <c r="AE29" s="63"/>
      <c r="AF29" s="63"/>
      <c r="AG29" s="63"/>
      <c r="AH29" s="63"/>
      <c r="AI29" s="63"/>
    </row>
    <row r="30" spans="1:35">
      <c r="A30" s="93" t="s">
        <v>68</v>
      </c>
      <c r="B30" s="66" t="s">
        <v>1</v>
      </c>
      <c r="C30" s="52" t="s">
        <v>1</v>
      </c>
      <c r="D30" s="66">
        <v>9.1642765740644698</v>
      </c>
      <c r="E30" s="53">
        <v>0.1625913184774091</v>
      </c>
      <c r="F30" s="66">
        <v>8.5431454074041469</v>
      </c>
      <c r="G30" s="53">
        <v>0.14672102746837992</v>
      </c>
      <c r="H30" s="66" t="s">
        <v>1</v>
      </c>
      <c r="I30" s="53" t="s">
        <v>1</v>
      </c>
      <c r="J30" s="66">
        <v>-0.62113118171691895</v>
      </c>
      <c r="K30" s="54">
        <v>0.2190045565366745</v>
      </c>
      <c r="L30" s="63"/>
      <c r="M30" s="63"/>
      <c r="N30" s="63"/>
      <c r="O30" s="63"/>
      <c r="P30" s="63"/>
      <c r="Q30" s="63"/>
      <c r="R30" s="63"/>
      <c r="S30" s="63"/>
      <c r="T30" s="63"/>
      <c r="U30" s="63"/>
      <c r="V30" s="63"/>
      <c r="W30" s="63"/>
      <c r="X30" s="63"/>
      <c r="Y30" s="63"/>
      <c r="Z30" s="63"/>
      <c r="AA30" s="63"/>
      <c r="AB30" s="63"/>
      <c r="AC30" s="63"/>
      <c r="AD30" s="63"/>
      <c r="AE30" s="63"/>
      <c r="AF30" s="63"/>
      <c r="AG30" s="63"/>
      <c r="AH30" s="63"/>
      <c r="AI30" s="63"/>
    </row>
    <row r="31" spans="1:35">
      <c r="A31" s="93" t="s">
        <v>54</v>
      </c>
      <c r="B31" s="66" t="s">
        <v>1</v>
      </c>
      <c r="C31" s="52" t="s">
        <v>1</v>
      </c>
      <c r="D31" s="66">
        <v>6.9522621445371504</v>
      </c>
      <c r="E31" s="53">
        <v>0.18664351099880172</v>
      </c>
      <c r="F31" s="66">
        <v>7.2365922575768602</v>
      </c>
      <c r="G31" s="53">
        <v>0.22605163269721121</v>
      </c>
      <c r="H31" s="66" t="s">
        <v>1</v>
      </c>
      <c r="I31" s="53" t="s">
        <v>1</v>
      </c>
      <c r="J31" s="66">
        <v>0.2843300998210907</v>
      </c>
      <c r="K31" s="54">
        <v>0.29314696788787842</v>
      </c>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1:35">
      <c r="A32" s="93" t="s">
        <v>63</v>
      </c>
      <c r="B32" s="66">
        <v>8.6360012876962493</v>
      </c>
      <c r="C32" s="52">
        <v>0.22532563409445633</v>
      </c>
      <c r="D32" s="66">
        <v>8.217022393805868</v>
      </c>
      <c r="E32" s="53">
        <v>0.21612987437014056</v>
      </c>
      <c r="F32" s="66">
        <v>9.0475757783723729</v>
      </c>
      <c r="G32" s="53">
        <v>0.23951853928943528</v>
      </c>
      <c r="H32" s="66">
        <v>0.41157448291778564</v>
      </c>
      <c r="I32" s="53">
        <v>0.32884764671325684</v>
      </c>
      <c r="J32" s="66">
        <v>0.83055341243743896</v>
      </c>
      <c r="K32" s="54">
        <v>0.32261624932289124</v>
      </c>
      <c r="L32" s="63"/>
      <c r="M32" s="63"/>
      <c r="N32" s="63"/>
      <c r="O32" s="63"/>
      <c r="P32" s="63"/>
      <c r="Q32" s="63"/>
      <c r="R32" s="63"/>
      <c r="S32" s="63"/>
      <c r="T32" s="63"/>
      <c r="U32" s="63"/>
      <c r="V32" s="63"/>
      <c r="W32" s="63"/>
      <c r="X32" s="63"/>
      <c r="Y32" s="63"/>
      <c r="Z32" s="63"/>
      <c r="AA32" s="63"/>
      <c r="AB32" s="63"/>
      <c r="AC32" s="63"/>
      <c r="AD32" s="63"/>
      <c r="AE32" s="63"/>
      <c r="AF32" s="63"/>
      <c r="AG32" s="63"/>
      <c r="AH32" s="63"/>
      <c r="AI32" s="63"/>
    </row>
    <row r="33" spans="1:35">
      <c r="A33" s="93" t="s">
        <v>37</v>
      </c>
      <c r="B33" s="66" t="s">
        <v>1</v>
      </c>
      <c r="C33" s="52" t="s">
        <v>1</v>
      </c>
      <c r="D33" s="66">
        <v>5.8419106426883207</v>
      </c>
      <c r="E33" s="53">
        <v>0.19956637151769294</v>
      </c>
      <c r="F33" s="66">
        <v>5.8017591559699504</v>
      </c>
      <c r="G33" s="53">
        <v>0.17212865266878999</v>
      </c>
      <c r="H33" s="66" t="s">
        <v>1</v>
      </c>
      <c r="I33" s="53" t="s">
        <v>1</v>
      </c>
      <c r="J33" s="66">
        <v>-4.0151488035917282E-2</v>
      </c>
      <c r="K33" s="54">
        <v>0.26354318857192993</v>
      </c>
      <c r="L33" s="63"/>
      <c r="M33" s="63"/>
      <c r="N33" s="63"/>
      <c r="O33" s="63"/>
      <c r="P33" s="63"/>
      <c r="Q33" s="63"/>
      <c r="R33" s="63"/>
      <c r="S33" s="63"/>
      <c r="T33" s="63"/>
      <c r="U33" s="63"/>
      <c r="V33" s="63"/>
      <c r="W33" s="63"/>
      <c r="X33" s="63"/>
      <c r="Y33" s="63"/>
      <c r="Z33" s="63"/>
      <c r="AA33" s="63"/>
      <c r="AB33" s="63"/>
      <c r="AC33" s="63"/>
      <c r="AD33" s="63"/>
      <c r="AE33" s="63"/>
      <c r="AF33" s="63"/>
      <c r="AG33" s="63"/>
      <c r="AH33" s="63"/>
      <c r="AI33" s="63"/>
    </row>
    <row r="34" spans="1:35">
      <c r="A34" s="93" t="s">
        <v>30</v>
      </c>
      <c r="B34" s="66">
        <v>8.2884099621042555</v>
      </c>
      <c r="C34" s="52">
        <v>0.24253867634407755</v>
      </c>
      <c r="D34" s="66" t="s">
        <v>1</v>
      </c>
      <c r="E34" s="53" t="s">
        <v>1</v>
      </c>
      <c r="F34" s="66">
        <v>5.9782571773625026</v>
      </c>
      <c r="G34" s="53">
        <v>0.12966468046103896</v>
      </c>
      <c r="H34" s="66">
        <v>-2.3101527690887451</v>
      </c>
      <c r="I34" s="53">
        <v>0.27502351999282837</v>
      </c>
      <c r="J34" s="66" t="s">
        <v>1</v>
      </c>
      <c r="K34" s="54" t="s">
        <v>1</v>
      </c>
      <c r="L34" s="63"/>
      <c r="M34" s="63"/>
      <c r="N34" s="63"/>
      <c r="O34" s="63"/>
      <c r="P34" s="63"/>
      <c r="Q34" s="63"/>
      <c r="R34" s="63"/>
      <c r="S34" s="63"/>
      <c r="T34" s="63"/>
      <c r="U34" s="63"/>
      <c r="V34" s="63"/>
      <c r="W34" s="63"/>
      <c r="X34" s="63"/>
      <c r="Y34" s="63"/>
      <c r="Z34" s="63"/>
      <c r="AA34" s="63"/>
      <c r="AB34" s="63"/>
      <c r="AC34" s="63"/>
      <c r="AD34" s="63"/>
      <c r="AE34" s="63"/>
      <c r="AF34" s="63"/>
      <c r="AG34" s="63"/>
      <c r="AH34" s="63"/>
      <c r="AI34" s="63"/>
    </row>
    <row r="35" spans="1:35">
      <c r="A35" s="93" t="s">
        <v>47</v>
      </c>
      <c r="B35" s="66">
        <v>5.0839622800549868</v>
      </c>
      <c r="C35" s="52">
        <v>0.10384997098866687</v>
      </c>
      <c r="D35" s="66" t="s">
        <v>1</v>
      </c>
      <c r="E35" s="53" t="s">
        <v>1</v>
      </c>
      <c r="F35" s="66">
        <v>7.6033966114092628</v>
      </c>
      <c r="G35" s="53">
        <v>0.24317654578036732</v>
      </c>
      <c r="H35" s="66">
        <v>2.5194342136383057</v>
      </c>
      <c r="I35" s="53">
        <v>0.26442325115203857</v>
      </c>
      <c r="J35" s="66" t="s">
        <v>1</v>
      </c>
      <c r="K35" s="54" t="s">
        <v>1</v>
      </c>
      <c r="L35" s="63"/>
      <c r="M35" s="63"/>
      <c r="N35" s="63"/>
      <c r="O35" s="63"/>
      <c r="P35" s="63"/>
      <c r="Q35" s="63"/>
      <c r="R35" s="63"/>
      <c r="S35" s="63"/>
      <c r="T35" s="63"/>
      <c r="U35" s="63"/>
      <c r="V35" s="63"/>
      <c r="W35" s="63"/>
      <c r="X35" s="63"/>
      <c r="Y35" s="63"/>
      <c r="Z35" s="63"/>
      <c r="AA35" s="63"/>
      <c r="AB35" s="63"/>
      <c r="AC35" s="63"/>
      <c r="AD35" s="63"/>
      <c r="AE35" s="63"/>
      <c r="AF35" s="63"/>
      <c r="AG35" s="63"/>
      <c r="AH35" s="63"/>
      <c r="AI35" s="63"/>
    </row>
    <row r="36" spans="1:35">
      <c r="A36" s="93" t="s">
        <v>0</v>
      </c>
      <c r="B36" s="66">
        <v>7.2951539398267506</v>
      </c>
      <c r="C36" s="52">
        <v>0.22088178188149465</v>
      </c>
      <c r="D36" s="66" t="s">
        <v>1</v>
      </c>
      <c r="E36" s="53" t="s">
        <v>1</v>
      </c>
      <c r="F36" s="66">
        <v>7.1574834566083423</v>
      </c>
      <c r="G36" s="53">
        <v>0.13212472902932607</v>
      </c>
      <c r="H36" s="66">
        <v>-0.13767048716545105</v>
      </c>
      <c r="I36" s="53">
        <v>0.25738242268562317</v>
      </c>
      <c r="J36" s="66" t="s">
        <v>1</v>
      </c>
      <c r="K36" s="54" t="s">
        <v>1</v>
      </c>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c r="A37" s="93" t="s">
        <v>64</v>
      </c>
      <c r="B37" s="66">
        <v>16.486670156695101</v>
      </c>
      <c r="C37" s="52">
        <v>0.23216766093507538</v>
      </c>
      <c r="D37" s="66">
        <v>11.6445955666525</v>
      </c>
      <c r="E37" s="53">
        <v>0.22072234119441186</v>
      </c>
      <c r="F37" s="66">
        <v>11.066931702197429</v>
      </c>
      <c r="G37" s="53">
        <v>0.1696954317377892</v>
      </c>
      <c r="H37" s="66">
        <v>-5.4197382926940918</v>
      </c>
      <c r="I37" s="53">
        <v>0.28757321834564209</v>
      </c>
      <c r="J37" s="66">
        <v>-0.5776638388633728</v>
      </c>
      <c r="K37" s="54">
        <v>0.27841496467590332</v>
      </c>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c r="A38" s="93" t="s">
        <v>76</v>
      </c>
      <c r="B38" s="66" t="s">
        <v>12</v>
      </c>
      <c r="C38" s="52" t="s">
        <v>12</v>
      </c>
      <c r="D38" s="66">
        <v>9.5083360617859363</v>
      </c>
      <c r="E38" s="53">
        <v>0.22734030989448167</v>
      </c>
      <c r="F38" s="66">
        <v>9.942951299558958</v>
      </c>
      <c r="G38" s="53">
        <v>0.21601202616591977</v>
      </c>
      <c r="H38" s="66" t="s">
        <v>12</v>
      </c>
      <c r="I38" s="53" t="s">
        <v>12</v>
      </c>
      <c r="J38" s="66">
        <v>0.43461522459983826</v>
      </c>
      <c r="K38" s="54">
        <v>0.31359976530075073</v>
      </c>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c r="A39" s="93" t="s">
        <v>42</v>
      </c>
      <c r="B39" s="66">
        <v>8.0971748551737495</v>
      </c>
      <c r="C39" s="52">
        <v>0.16963079633238681</v>
      </c>
      <c r="D39" s="66">
        <v>7.5516440016534423</v>
      </c>
      <c r="E39" s="53">
        <v>0.17526835347758135</v>
      </c>
      <c r="F39" s="66">
        <v>7.6072376128397634</v>
      </c>
      <c r="G39" s="53">
        <v>0.12325170734691909</v>
      </c>
      <c r="H39" s="66">
        <v>-0.48993724584579468</v>
      </c>
      <c r="I39" s="53">
        <v>0.2096797376871109</v>
      </c>
      <c r="J39" s="66">
        <v>5.5593609809875488E-2</v>
      </c>
      <c r="K39" s="54">
        <v>0.21426613628864288</v>
      </c>
      <c r="L39" s="63"/>
      <c r="M39" s="63"/>
      <c r="N39" s="63"/>
      <c r="O39" s="63"/>
      <c r="P39" s="63"/>
      <c r="Q39" s="63"/>
      <c r="R39" s="63"/>
      <c r="S39" s="63"/>
      <c r="T39" s="63"/>
      <c r="U39" s="63"/>
      <c r="V39" s="63"/>
      <c r="W39" s="63"/>
      <c r="X39" s="63"/>
      <c r="Y39" s="63"/>
      <c r="Z39" s="63"/>
      <c r="AA39" s="63"/>
      <c r="AB39" s="63"/>
      <c r="AC39" s="63"/>
      <c r="AD39" s="63"/>
      <c r="AE39" s="63"/>
      <c r="AF39" s="63"/>
      <c r="AG39" s="63"/>
      <c r="AH39" s="63"/>
      <c r="AI39" s="63"/>
    </row>
    <row r="40" spans="1:35">
      <c r="A40" s="93" t="s">
        <v>60</v>
      </c>
      <c r="B40" s="66" t="s">
        <v>1</v>
      </c>
      <c r="C40" s="52" t="s">
        <v>1</v>
      </c>
      <c r="D40" s="66">
        <v>6.6060390077939299</v>
      </c>
      <c r="E40" s="53">
        <v>0.13846997561948771</v>
      </c>
      <c r="F40" s="66">
        <v>7.9074708949224624</v>
      </c>
      <c r="G40" s="53">
        <v>0.22754446908995646</v>
      </c>
      <c r="H40" s="66" t="s">
        <v>1</v>
      </c>
      <c r="I40" s="53" t="s">
        <v>1</v>
      </c>
      <c r="J40" s="66">
        <v>1.3014318943023682</v>
      </c>
      <c r="K40" s="54">
        <v>0.26636520028114319</v>
      </c>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c r="A41" s="93" t="s">
        <v>73</v>
      </c>
      <c r="B41" s="66">
        <v>8.2093734947174912</v>
      </c>
      <c r="C41" s="52">
        <v>0.15845661509417064</v>
      </c>
      <c r="D41" s="66">
        <v>8.2431499173363285</v>
      </c>
      <c r="E41" s="53">
        <v>0.11140122235838602</v>
      </c>
      <c r="F41" s="66">
        <v>8.2010890184385605</v>
      </c>
      <c r="G41" s="53">
        <v>0.12566813628878379</v>
      </c>
      <c r="H41" s="66">
        <v>-8.2844765856862068E-3</v>
      </c>
      <c r="I41" s="53">
        <v>0.20223990082740784</v>
      </c>
      <c r="J41" s="66">
        <v>-4.206090047955513E-2</v>
      </c>
      <c r="K41" s="54">
        <v>0.16793663799762726</v>
      </c>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c r="A42" s="93" t="s">
        <v>45</v>
      </c>
      <c r="B42" s="66" t="s">
        <v>1</v>
      </c>
      <c r="C42" s="52" t="s">
        <v>1</v>
      </c>
      <c r="D42" s="66">
        <v>8.44199673770785</v>
      </c>
      <c r="E42" s="53">
        <v>0.22200220580961341</v>
      </c>
      <c r="F42" s="66">
        <v>8.3771243257203842</v>
      </c>
      <c r="G42" s="53">
        <v>0.14980644114460787</v>
      </c>
      <c r="H42" s="66" t="s">
        <v>1</v>
      </c>
      <c r="I42" s="53" t="s">
        <v>1</v>
      </c>
      <c r="J42" s="66">
        <v>-6.4872413873672485E-2</v>
      </c>
      <c r="K42" s="54">
        <v>0.2678188681602478</v>
      </c>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1:35" ht="15">
      <c r="A43" s="93" t="s">
        <v>135</v>
      </c>
      <c r="B43" s="66" t="s">
        <v>1</v>
      </c>
      <c r="C43" s="52" t="s">
        <v>1</v>
      </c>
      <c r="D43" s="66">
        <v>6.7447676815925881</v>
      </c>
      <c r="E43" s="53">
        <v>0.17413741314302342</v>
      </c>
      <c r="F43" s="66">
        <v>7.1966978409455766</v>
      </c>
      <c r="G43" s="53">
        <v>0.1786323324943565</v>
      </c>
      <c r="H43" s="66" t="s">
        <v>1</v>
      </c>
      <c r="I43" s="53" t="s">
        <v>1</v>
      </c>
      <c r="J43" s="66">
        <v>0.45193016529083252</v>
      </c>
      <c r="K43" s="54">
        <v>0.24946612119674683</v>
      </c>
      <c r="L43" s="63"/>
      <c r="M43" s="63"/>
      <c r="N43" s="63"/>
      <c r="O43" s="63"/>
      <c r="P43" s="63"/>
      <c r="Q43" s="63"/>
      <c r="R43" s="63"/>
      <c r="S43" s="63"/>
      <c r="T43" s="63"/>
      <c r="U43" s="63"/>
      <c r="V43" s="63"/>
      <c r="W43" s="63"/>
      <c r="X43" s="63"/>
      <c r="Y43" s="63"/>
      <c r="Z43" s="63"/>
      <c r="AA43" s="63"/>
      <c r="AB43" s="63"/>
      <c r="AC43" s="63"/>
      <c r="AD43" s="63"/>
      <c r="AE43" s="63"/>
      <c r="AF43" s="63"/>
      <c r="AG43" s="63"/>
      <c r="AH43" s="63"/>
      <c r="AI43" s="63"/>
    </row>
    <row r="44" spans="1:35">
      <c r="A44" s="93" t="s">
        <v>35</v>
      </c>
      <c r="B44" s="66" t="s">
        <v>1</v>
      </c>
      <c r="C44" s="52" t="s">
        <v>1</v>
      </c>
      <c r="D44" s="66">
        <v>5.9606415677169489</v>
      </c>
      <c r="E44" s="53">
        <v>0.16214054083655391</v>
      </c>
      <c r="F44" s="66">
        <v>6.4857436323253683</v>
      </c>
      <c r="G44" s="53">
        <v>0.17208553824309594</v>
      </c>
      <c r="H44" s="66" t="s">
        <v>1</v>
      </c>
      <c r="I44" s="53" t="s">
        <v>1</v>
      </c>
      <c r="J44" s="66">
        <v>0.52510207891464233</v>
      </c>
      <c r="K44" s="54">
        <v>0.23643812537193298</v>
      </c>
      <c r="L44" s="63"/>
      <c r="M44" s="63"/>
      <c r="N44" s="63"/>
      <c r="O44" s="63"/>
      <c r="P44" s="63"/>
      <c r="Q44" s="63"/>
      <c r="R44" s="63"/>
      <c r="S44" s="63"/>
      <c r="T44" s="63"/>
      <c r="U44" s="63"/>
      <c r="V44" s="63"/>
      <c r="W44" s="63"/>
      <c r="X44" s="63"/>
      <c r="Y44" s="63"/>
      <c r="Z44" s="63"/>
      <c r="AA44" s="63"/>
      <c r="AB44" s="63"/>
      <c r="AC44" s="63"/>
      <c r="AD44" s="63"/>
      <c r="AE44" s="63"/>
      <c r="AF44" s="63"/>
      <c r="AG44" s="63"/>
      <c r="AH44" s="63"/>
      <c r="AI44" s="63"/>
    </row>
    <row r="45" spans="1:35">
      <c r="A45" s="93" t="s">
        <v>72</v>
      </c>
      <c r="B45" s="66" t="s">
        <v>1</v>
      </c>
      <c r="C45" s="52" t="s">
        <v>1</v>
      </c>
      <c r="D45" s="66">
        <v>11.1198815945785</v>
      </c>
      <c r="E45" s="53">
        <v>0.16323040967605371</v>
      </c>
      <c r="F45" s="66">
        <v>10.064279017516739</v>
      </c>
      <c r="G45" s="53">
        <v>0.13958546125004936</v>
      </c>
      <c r="H45" s="66" t="s">
        <v>1</v>
      </c>
      <c r="I45" s="53" t="s">
        <v>1</v>
      </c>
      <c r="J45" s="66">
        <v>-1.0556025505065918</v>
      </c>
      <c r="K45" s="54">
        <v>0.21477492153644562</v>
      </c>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1:35">
      <c r="A46" s="93" t="s">
        <v>48</v>
      </c>
      <c r="B46" s="66">
        <v>6.7296425868699288</v>
      </c>
      <c r="C46" s="52">
        <v>0.11390343416111402</v>
      </c>
      <c r="D46" s="66">
        <v>7.1249977766220569</v>
      </c>
      <c r="E46" s="53">
        <v>0.14444469933437193</v>
      </c>
      <c r="F46" s="66">
        <v>7.0888809717539463</v>
      </c>
      <c r="G46" s="53">
        <v>0.12452705342536263</v>
      </c>
      <c r="H46" s="66">
        <v>0.3592383861541748</v>
      </c>
      <c r="I46" s="53">
        <v>0.16876308619976044</v>
      </c>
      <c r="J46" s="66">
        <v>-3.6116804927587509E-2</v>
      </c>
      <c r="K46" s="54">
        <v>0.19071249663829803</v>
      </c>
      <c r="L46" s="63"/>
      <c r="M46" s="63"/>
      <c r="N46" s="63"/>
      <c r="O46" s="63"/>
      <c r="P46" s="63"/>
      <c r="Q46" s="63"/>
      <c r="R46" s="63"/>
      <c r="S46" s="63"/>
      <c r="T46" s="63"/>
      <c r="U46" s="63"/>
      <c r="V46" s="63"/>
      <c r="W46" s="63"/>
      <c r="X46" s="63"/>
      <c r="Y46" s="63"/>
      <c r="Z46" s="63"/>
      <c r="AA46" s="63"/>
      <c r="AB46" s="63"/>
      <c r="AC46" s="63"/>
      <c r="AD46" s="63"/>
      <c r="AE46" s="63"/>
      <c r="AF46" s="63"/>
      <c r="AG46" s="63"/>
      <c r="AH46" s="63"/>
      <c r="AI46" s="63"/>
    </row>
    <row r="47" spans="1:35">
      <c r="A47" s="42" t="s">
        <v>31</v>
      </c>
      <c r="B47" s="248">
        <v>7.2642648148378521</v>
      </c>
      <c r="C47" s="249">
        <v>0.13339258762075065</v>
      </c>
      <c r="D47" s="248" t="s">
        <v>1</v>
      </c>
      <c r="E47" s="250" t="s">
        <v>1</v>
      </c>
      <c r="F47" s="248">
        <v>8.0264113168971569</v>
      </c>
      <c r="G47" s="250">
        <v>0.14115058000708308</v>
      </c>
      <c r="H47" s="248">
        <v>0.7621464729309082</v>
      </c>
      <c r="I47" s="250">
        <v>0.19420883059501648</v>
      </c>
      <c r="J47" s="248" t="s">
        <v>1</v>
      </c>
      <c r="K47" s="251" t="s">
        <v>1</v>
      </c>
      <c r="L47" s="63"/>
      <c r="M47" s="63"/>
      <c r="N47" s="63"/>
      <c r="O47" s="63"/>
      <c r="P47" s="63"/>
      <c r="Q47" s="63"/>
      <c r="R47" s="63"/>
      <c r="S47" s="63"/>
      <c r="T47" s="63"/>
      <c r="U47" s="63"/>
      <c r="V47" s="63"/>
      <c r="W47" s="63"/>
      <c r="X47" s="63"/>
      <c r="Y47" s="63"/>
      <c r="Z47" s="63"/>
      <c r="AA47" s="63"/>
      <c r="AB47" s="63"/>
      <c r="AC47" s="63"/>
      <c r="AD47" s="63"/>
      <c r="AE47" s="63"/>
      <c r="AF47" s="63"/>
      <c r="AG47" s="63"/>
      <c r="AH47" s="63"/>
      <c r="AI47" s="63"/>
    </row>
    <row r="48" spans="1:35">
      <c r="A48" s="93" t="s">
        <v>66</v>
      </c>
      <c r="B48" s="66">
        <v>7.4177926634354918</v>
      </c>
      <c r="C48" s="52">
        <v>0.11724667885499773</v>
      </c>
      <c r="D48" s="66">
        <v>7.4022271593862294</v>
      </c>
      <c r="E48" s="53">
        <v>0.12289323259415739</v>
      </c>
      <c r="F48" s="66">
        <v>7.8991800917171027</v>
      </c>
      <c r="G48" s="53">
        <v>0.11342632621097805</v>
      </c>
      <c r="H48" s="66">
        <v>0.4813874363899231</v>
      </c>
      <c r="I48" s="53">
        <v>0.16313281655311584</v>
      </c>
      <c r="J48" s="66">
        <v>0.49695292115211487</v>
      </c>
      <c r="K48" s="54">
        <v>0.16723719239234924</v>
      </c>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1:35">
      <c r="A49" s="93" t="s">
        <v>43</v>
      </c>
      <c r="B49" s="66" t="s">
        <v>1</v>
      </c>
      <c r="C49" s="52" t="s">
        <v>1</v>
      </c>
      <c r="D49" s="66">
        <v>6.668122460434299</v>
      </c>
      <c r="E49" s="53">
        <v>0.1310604535088799</v>
      </c>
      <c r="F49" s="66">
        <v>6.0991329826778262</v>
      </c>
      <c r="G49" s="53">
        <v>0.14240855185726661</v>
      </c>
      <c r="H49" s="66" t="s">
        <v>1</v>
      </c>
      <c r="I49" s="53" t="s">
        <v>1</v>
      </c>
      <c r="J49" s="66">
        <v>-0.56898945569992065</v>
      </c>
      <c r="K49" s="54">
        <v>0.19353820383548737</v>
      </c>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1:35">
      <c r="A50" s="93" t="s">
        <v>74</v>
      </c>
      <c r="B50" s="66">
        <v>7.7694820853297042</v>
      </c>
      <c r="C50" s="52">
        <v>0.19163255836415952</v>
      </c>
      <c r="D50" s="66" t="s">
        <v>1</v>
      </c>
      <c r="E50" s="53" t="s">
        <v>1</v>
      </c>
      <c r="F50" s="66">
        <v>8.5915802315954632</v>
      </c>
      <c r="G50" s="53">
        <v>0.23005610730848047</v>
      </c>
      <c r="H50" s="66">
        <v>0.82209813594818115</v>
      </c>
      <c r="I50" s="53">
        <v>0.29941418766975403</v>
      </c>
      <c r="J50" s="66" t="s">
        <v>1</v>
      </c>
      <c r="K50" s="54" t="s">
        <v>1</v>
      </c>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1:35" ht="14" thickBot="1">
      <c r="A51" s="165" t="s">
        <v>53</v>
      </c>
      <c r="B51" s="67" t="s">
        <v>1</v>
      </c>
      <c r="C51" s="60" t="s">
        <v>1</v>
      </c>
      <c r="D51" s="67" t="s">
        <v>12</v>
      </c>
      <c r="E51" s="60" t="s">
        <v>12</v>
      </c>
      <c r="F51" s="67">
        <v>6.9383681072393903</v>
      </c>
      <c r="G51" s="60">
        <v>0.24757644867523318</v>
      </c>
      <c r="H51" s="67" t="s">
        <v>1</v>
      </c>
      <c r="I51" s="60" t="s">
        <v>1</v>
      </c>
      <c r="J51" s="67" t="s">
        <v>12</v>
      </c>
      <c r="K51" s="62" t="s">
        <v>12</v>
      </c>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1:35">
      <c r="A52" s="95"/>
      <c r="B52" s="105"/>
      <c r="C52" s="52"/>
      <c r="D52" s="166"/>
      <c r="E52" s="52"/>
      <c r="F52" s="166"/>
      <c r="G52" s="52"/>
      <c r="H52" s="58"/>
      <c r="I52" s="52"/>
      <c r="J52" s="58"/>
      <c r="K52" s="52"/>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35">
      <c r="A53" s="113" t="s">
        <v>25</v>
      </c>
      <c r="B53" s="113"/>
      <c r="C53" s="113"/>
      <c r="D53" s="113"/>
      <c r="E53" s="113"/>
      <c r="F53" s="113"/>
      <c r="G53" s="11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1:35">
      <c r="A54" s="113" t="s">
        <v>87</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row>
    <row r="55" spans="1:35">
      <c r="A55" s="64" t="s">
        <v>85</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row>
    <row r="56" spans="1:35">
      <c r="A56" s="64" t="s">
        <v>84</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5">
      <c r="A57" s="15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5">
      <c r="A58" s="154"/>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c r="A59" s="154"/>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5">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5">
      <c r="A61" s="167"/>
    </row>
  </sheetData>
  <sortState xmlns:xlrd2="http://schemas.microsoft.com/office/spreadsheetml/2017/richdata2" ref="A12:K51">
    <sortCondition ref="A12:A51"/>
  </sortState>
  <customSheetViews>
    <customSheetView guid="{958562DC-2717-487D-88ED-05485062DB2A}" scale="80" topLeftCell="A16">
      <selection activeCell="R47" sqref="R47"/>
      <pageMargins left="0.7" right="0.7" top="0.75" bottom="0.75" header="0.3" footer="0.3"/>
      <pageSetup orientation="portrait" r:id="rId1"/>
    </customSheetView>
    <customSheetView guid="{DC9DA9F2-44C2-40AF-952E-F17A8405449D}" scale="80">
      <selection activeCell="O2" sqref="O2"/>
      <pageMargins left="0.7" right="0.7" top="0.75" bottom="0.75" header="0.3" footer="0.3"/>
      <pageSetup orientation="portrait" r:id="rId2"/>
    </customSheetView>
    <customSheetView guid="{AF19555B-DC94-4383-99E1-B20527EBB45F}" scale="80" topLeftCell="A10">
      <selection activeCell="A35" sqref="A35"/>
      <pageMargins left="0.7" right="0.7" top="0.75" bottom="0.75" header="0.3" footer="0.3"/>
      <pageSetup orientation="portrait" r:id="rId3"/>
    </customSheetView>
  </customSheetViews>
  <mergeCells count="6">
    <mergeCell ref="B8:K8"/>
    <mergeCell ref="B9:C9"/>
    <mergeCell ref="D9:E9"/>
    <mergeCell ref="F9:G9"/>
    <mergeCell ref="H9:I9"/>
    <mergeCell ref="J9:K9"/>
  </mergeCells>
  <conditionalFormatting sqref="H12:H37 J12:J37">
    <cfRule type="expression" dxfId="17" priority="2">
      <formula>ABS(H12/I12)&gt;1.96</formula>
    </cfRule>
  </conditionalFormatting>
  <conditionalFormatting sqref="H38:H51 J38:J51">
    <cfRule type="expression" dxfId="16" priority="1">
      <formula>ABS(H38/I38)&gt;1.96</formula>
    </cfRule>
  </conditionalFormatting>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I62"/>
  <sheetViews>
    <sheetView zoomScaleNormal="100" workbookViewId="0"/>
  </sheetViews>
  <sheetFormatPr baseColWidth="10" defaultColWidth="9.1640625" defaultRowHeight="13"/>
  <cols>
    <col min="1" max="1" width="34" style="64" customWidth="1"/>
    <col min="2" max="9" width="9.1640625" style="64"/>
    <col min="10" max="11" width="9.33203125" style="64" customWidth="1"/>
    <col min="12" max="16384" width="9.1640625" style="64"/>
  </cols>
  <sheetData>
    <row r="1" spans="1:35">
      <c r="A1" s="64" t="str">
        <f ca="1">RIGHT(CELL("Filename",A1),LEN(CELL("Filename",A1))-FIND("]",CELL("Filename",A1)))</f>
        <v>Tabela CON.TR1.CM_TIME</v>
      </c>
      <c r="B1" s="51"/>
      <c r="J1" s="5" t="s">
        <v>95</v>
      </c>
      <c r="O1" s="159"/>
    </row>
    <row r="2" spans="1:35">
      <c r="B2" s="51"/>
      <c r="J2" s="130" t="s">
        <v>132</v>
      </c>
      <c r="O2" s="148"/>
    </row>
    <row r="3" spans="1:35">
      <c r="A3" s="51" t="s">
        <v>381</v>
      </c>
      <c r="J3" s="159"/>
      <c r="O3" s="134"/>
    </row>
    <row r="4" spans="1:35">
      <c r="A4" s="49" t="s">
        <v>20</v>
      </c>
    </row>
    <row r="5" spans="1:35">
      <c r="A5" s="49"/>
    </row>
    <row r="6" spans="1:35">
      <c r="A6" s="49"/>
    </row>
    <row r="7" spans="1:35" s="76" customFormat="1" ht="14" thickBot="1">
      <c r="B7" s="160"/>
      <c r="D7" s="160"/>
      <c r="F7" s="160"/>
    </row>
    <row r="8" spans="1:35" s="76" customFormat="1" ht="51" customHeight="1">
      <c r="A8" s="41"/>
      <c r="B8" s="277" t="s">
        <v>136</v>
      </c>
      <c r="C8" s="278"/>
      <c r="D8" s="278"/>
      <c r="E8" s="278"/>
      <c r="F8" s="278"/>
      <c r="G8" s="278"/>
      <c r="H8" s="278"/>
      <c r="I8" s="278"/>
      <c r="J8" s="278"/>
      <c r="K8" s="279"/>
    </row>
    <row r="9" spans="1:35" s="76" customFormat="1" ht="65.75" customHeight="1">
      <c r="A9" s="42"/>
      <c r="B9" s="283" t="s">
        <v>4</v>
      </c>
      <c r="C9" s="283"/>
      <c r="D9" s="280" t="s">
        <v>3</v>
      </c>
      <c r="E9" s="281"/>
      <c r="F9" s="280" t="s">
        <v>2</v>
      </c>
      <c r="G9" s="281"/>
      <c r="H9" s="280" t="s">
        <v>138</v>
      </c>
      <c r="I9" s="281"/>
      <c r="J9" s="280" t="s">
        <v>137</v>
      </c>
      <c r="K9" s="282"/>
    </row>
    <row r="10" spans="1:35">
      <c r="A10" s="68"/>
      <c r="B10" s="135" t="s">
        <v>24</v>
      </c>
      <c r="C10" s="135" t="s">
        <v>139</v>
      </c>
      <c r="D10" s="13" t="s">
        <v>24</v>
      </c>
      <c r="E10" s="15" t="s">
        <v>139</v>
      </c>
      <c r="F10" s="13" t="s">
        <v>24</v>
      </c>
      <c r="G10" s="15" t="s">
        <v>139</v>
      </c>
      <c r="H10" s="13" t="s">
        <v>140</v>
      </c>
      <c r="I10" s="15" t="s">
        <v>139</v>
      </c>
      <c r="J10" s="135" t="s">
        <v>140</v>
      </c>
      <c r="K10" s="16" t="s">
        <v>139</v>
      </c>
    </row>
    <row r="11" spans="1:35">
      <c r="A11" s="94"/>
      <c r="B11" s="161"/>
      <c r="C11" s="161"/>
      <c r="D11" s="162"/>
      <c r="E11" s="163"/>
      <c r="F11" s="162"/>
      <c r="G11" s="163"/>
      <c r="H11" s="162"/>
      <c r="I11" s="163"/>
      <c r="J11" s="161"/>
      <c r="K11" s="164"/>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row>
    <row r="12" spans="1:35">
      <c r="A12" s="93" t="s">
        <v>46</v>
      </c>
      <c r="B12" s="66" t="s">
        <v>1</v>
      </c>
      <c r="C12" s="52" t="s">
        <v>1</v>
      </c>
      <c r="D12" s="66">
        <v>13.560573634392799</v>
      </c>
      <c r="E12" s="53">
        <v>0.47201811751642142</v>
      </c>
      <c r="F12" s="66">
        <v>12.850541581129031</v>
      </c>
      <c r="G12" s="53">
        <v>0.65157046342371494</v>
      </c>
      <c r="H12" s="66" t="s">
        <v>1</v>
      </c>
      <c r="I12" s="53" t="s">
        <v>1</v>
      </c>
      <c r="J12" s="66">
        <v>-0.71003204584121704</v>
      </c>
      <c r="K12" s="54">
        <v>0.80457764863967896</v>
      </c>
      <c r="L12" s="63"/>
      <c r="M12" s="63"/>
      <c r="N12" s="63"/>
      <c r="O12" s="63"/>
      <c r="P12" s="63"/>
      <c r="Q12" s="63"/>
      <c r="R12" s="63"/>
      <c r="S12" s="63"/>
      <c r="T12" s="63"/>
      <c r="U12" s="63"/>
      <c r="V12" s="63"/>
      <c r="W12" s="63"/>
      <c r="X12" s="63"/>
      <c r="Y12" s="63"/>
      <c r="Z12" s="63"/>
      <c r="AA12" s="63"/>
      <c r="AB12" s="63"/>
      <c r="AC12" s="63"/>
      <c r="AD12" s="63"/>
      <c r="AE12" s="63"/>
      <c r="AF12" s="63"/>
      <c r="AG12" s="63"/>
      <c r="AH12" s="63"/>
      <c r="AI12" s="63"/>
    </row>
    <row r="13" spans="1:35">
      <c r="A13" s="93" t="s">
        <v>58</v>
      </c>
      <c r="B13" s="66">
        <v>15.78638472236711</v>
      </c>
      <c r="C13" s="52">
        <v>0.47005201225586063</v>
      </c>
      <c r="D13" s="66">
        <v>14.459470495916751</v>
      </c>
      <c r="E13" s="53">
        <v>0.41302745717826272</v>
      </c>
      <c r="F13" s="66">
        <v>14.50147219991471</v>
      </c>
      <c r="G13" s="53">
        <v>0.28065794436464064</v>
      </c>
      <c r="H13" s="66">
        <v>-1.2849124670028687</v>
      </c>
      <c r="I13" s="53">
        <v>0.54746484756469727</v>
      </c>
      <c r="J13" s="66">
        <v>4.200170561671257E-2</v>
      </c>
      <c r="K13" s="54">
        <v>0.49936014413833618</v>
      </c>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35">
      <c r="A14" s="93" t="s">
        <v>62</v>
      </c>
      <c r="B14" s="66">
        <v>13.43664944722174</v>
      </c>
      <c r="C14" s="52">
        <v>0.27227025689572054</v>
      </c>
      <c r="D14" s="66" t="s">
        <v>1</v>
      </c>
      <c r="E14" s="53" t="s">
        <v>1</v>
      </c>
      <c r="F14" s="66">
        <v>13.891252352719411</v>
      </c>
      <c r="G14" s="53">
        <v>0.29191387669055074</v>
      </c>
      <c r="H14" s="66">
        <v>0.45460289716720581</v>
      </c>
      <c r="I14" s="53">
        <v>0.39918017387390137</v>
      </c>
      <c r="J14" s="66" t="s">
        <v>1</v>
      </c>
      <c r="K14" s="54" t="s">
        <v>1</v>
      </c>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5">
      <c r="A15" s="93" t="s">
        <v>78</v>
      </c>
      <c r="B15" s="66">
        <v>17.821308964104489</v>
      </c>
      <c r="C15" s="52">
        <v>0.35661247056111411</v>
      </c>
      <c r="D15" s="66">
        <v>19.819456411428689</v>
      </c>
      <c r="E15" s="53">
        <v>0.3009439398622511</v>
      </c>
      <c r="F15" s="66">
        <v>18.787473934885139</v>
      </c>
      <c r="G15" s="53">
        <v>0.48337185242728647</v>
      </c>
      <c r="H15" s="66">
        <v>0.96616494655609131</v>
      </c>
      <c r="I15" s="53">
        <v>0.60068362951278687</v>
      </c>
      <c r="J15" s="66">
        <v>-1.031982421875</v>
      </c>
      <c r="K15" s="54">
        <v>0.56939935684204102</v>
      </c>
      <c r="L15" s="63"/>
      <c r="M15" s="63"/>
      <c r="N15" s="63"/>
      <c r="O15" s="63"/>
      <c r="P15" s="63"/>
      <c r="Q15" s="63"/>
      <c r="R15" s="63"/>
      <c r="S15" s="63"/>
      <c r="T15" s="63"/>
      <c r="U15" s="63"/>
      <c r="V15" s="63"/>
      <c r="W15" s="63"/>
      <c r="X15" s="63"/>
      <c r="Y15" s="63"/>
      <c r="Z15" s="63"/>
      <c r="AA15" s="63"/>
      <c r="AB15" s="63"/>
      <c r="AC15" s="63"/>
      <c r="AD15" s="63"/>
      <c r="AE15" s="63"/>
      <c r="AF15" s="63"/>
      <c r="AG15" s="63"/>
      <c r="AH15" s="63"/>
      <c r="AI15" s="63"/>
    </row>
    <row r="16" spans="1:35">
      <c r="A16" s="94" t="s">
        <v>38</v>
      </c>
      <c r="B16" s="66">
        <v>8.1796314185583743</v>
      </c>
      <c r="C16" s="55">
        <v>0.26957726655310055</v>
      </c>
      <c r="D16" s="66">
        <v>8.7526575598571643</v>
      </c>
      <c r="E16" s="56">
        <v>0.25045378021436804</v>
      </c>
      <c r="F16" s="66">
        <v>10.373716690226169</v>
      </c>
      <c r="G16" s="56">
        <v>0.37253032233676836</v>
      </c>
      <c r="H16" s="66">
        <v>2.1940853595733643</v>
      </c>
      <c r="I16" s="56">
        <v>0.45983773469924927</v>
      </c>
      <c r="J16" s="66">
        <v>1.6210591793060303</v>
      </c>
      <c r="K16" s="57">
        <v>0.44889411330223083</v>
      </c>
    </row>
    <row r="17" spans="1:35">
      <c r="A17" s="93" t="s">
        <v>77</v>
      </c>
      <c r="B17" s="66" t="s">
        <v>1</v>
      </c>
      <c r="C17" s="52" t="s">
        <v>1</v>
      </c>
      <c r="D17" s="66">
        <v>15.272846353729671</v>
      </c>
      <c r="E17" s="53">
        <v>0.55966389778216841</v>
      </c>
      <c r="F17" s="66">
        <v>17.48882682598051</v>
      </c>
      <c r="G17" s="53">
        <v>0.48129131523535046</v>
      </c>
      <c r="H17" s="66" t="s">
        <v>1</v>
      </c>
      <c r="I17" s="53" t="s">
        <v>1</v>
      </c>
      <c r="J17" s="66" t="s">
        <v>7</v>
      </c>
      <c r="K17" s="54" t="s">
        <v>7</v>
      </c>
      <c r="L17" s="63"/>
      <c r="M17" s="63"/>
      <c r="N17" s="63"/>
      <c r="O17" s="63"/>
      <c r="P17" s="63"/>
      <c r="Q17" s="63"/>
      <c r="R17" s="63"/>
      <c r="S17" s="63"/>
      <c r="T17" s="63"/>
      <c r="U17" s="63"/>
      <c r="V17" s="63"/>
      <c r="W17" s="63"/>
      <c r="X17" s="63"/>
      <c r="Y17" s="63"/>
      <c r="Z17" s="63"/>
      <c r="AA17" s="63"/>
      <c r="AB17" s="63"/>
      <c r="AC17" s="63"/>
      <c r="AD17" s="63"/>
      <c r="AE17" s="63"/>
      <c r="AF17" s="63"/>
      <c r="AG17" s="63"/>
      <c r="AH17" s="63"/>
      <c r="AI17" s="63"/>
    </row>
    <row r="18" spans="1:35">
      <c r="A18" s="93" t="s">
        <v>41</v>
      </c>
      <c r="B18" s="66" t="s">
        <v>1</v>
      </c>
      <c r="C18" s="52" t="s">
        <v>1</v>
      </c>
      <c r="D18" s="66">
        <v>9.1437309761250614</v>
      </c>
      <c r="E18" s="53">
        <v>0.20053602813136628</v>
      </c>
      <c r="F18" s="66">
        <v>9.069331197052529</v>
      </c>
      <c r="G18" s="53">
        <v>0.27697589936441797</v>
      </c>
      <c r="H18" s="66" t="s">
        <v>1</v>
      </c>
      <c r="I18" s="53" t="s">
        <v>1</v>
      </c>
      <c r="J18" s="66">
        <v>-7.4399776756763458E-2</v>
      </c>
      <c r="K18" s="54">
        <v>0.34195080399513245</v>
      </c>
      <c r="L18" s="63"/>
      <c r="M18" s="63"/>
      <c r="N18" s="63"/>
      <c r="O18" s="63"/>
      <c r="P18" s="63"/>
      <c r="Q18" s="63"/>
      <c r="R18" s="63"/>
      <c r="S18" s="63"/>
      <c r="T18" s="63"/>
      <c r="U18" s="63"/>
      <c r="V18" s="63"/>
      <c r="W18" s="63"/>
      <c r="X18" s="63"/>
      <c r="Y18" s="63"/>
      <c r="Z18" s="63"/>
      <c r="AA18" s="63"/>
      <c r="AB18" s="63"/>
      <c r="AC18" s="63"/>
      <c r="AD18" s="63"/>
      <c r="AE18" s="63"/>
      <c r="AF18" s="63"/>
      <c r="AG18" s="63"/>
      <c r="AH18" s="63"/>
      <c r="AI18" s="63"/>
    </row>
    <row r="19" spans="1:35">
      <c r="A19" s="93" t="s">
        <v>28</v>
      </c>
      <c r="B19" s="66" t="s">
        <v>1</v>
      </c>
      <c r="C19" s="52" t="s">
        <v>1</v>
      </c>
      <c r="D19" s="66">
        <v>12.68466579455144</v>
      </c>
      <c r="E19" s="53">
        <v>0.30575857007967022</v>
      </c>
      <c r="F19" s="66">
        <v>13.261030951670151</v>
      </c>
      <c r="G19" s="53">
        <v>0.32745341704945724</v>
      </c>
      <c r="H19" s="66" t="s">
        <v>1</v>
      </c>
      <c r="I19" s="53" t="s">
        <v>1</v>
      </c>
      <c r="J19" s="66">
        <v>0.57636517286300659</v>
      </c>
      <c r="K19" s="54">
        <v>0.44801121950149536</v>
      </c>
      <c r="L19" s="63"/>
      <c r="M19" s="63"/>
      <c r="N19" s="63"/>
      <c r="O19" s="63"/>
      <c r="P19" s="63"/>
      <c r="Q19" s="63"/>
      <c r="R19" s="63"/>
      <c r="S19" s="63"/>
      <c r="T19" s="63"/>
      <c r="U19" s="63"/>
      <c r="V19" s="63"/>
      <c r="W19" s="63"/>
      <c r="X19" s="63"/>
      <c r="Y19" s="63"/>
      <c r="Z19" s="63"/>
      <c r="AA19" s="63"/>
      <c r="AB19" s="63"/>
      <c r="AC19" s="63"/>
      <c r="AD19" s="63"/>
      <c r="AE19" s="63"/>
      <c r="AF19" s="63"/>
      <c r="AG19" s="63"/>
      <c r="AH19" s="63"/>
      <c r="AI19" s="63"/>
    </row>
    <row r="20" spans="1:35">
      <c r="A20" s="93" t="s">
        <v>40</v>
      </c>
      <c r="B20" s="66" t="s">
        <v>1</v>
      </c>
      <c r="C20" s="52" t="s">
        <v>1</v>
      </c>
      <c r="D20" s="66">
        <v>8.8293831406965833</v>
      </c>
      <c r="E20" s="53">
        <v>0.21609147505150877</v>
      </c>
      <c r="F20" s="66">
        <v>8.9471242847898562</v>
      </c>
      <c r="G20" s="53">
        <v>0.21246447764314597</v>
      </c>
      <c r="H20" s="66" t="s">
        <v>1</v>
      </c>
      <c r="I20" s="53" t="s">
        <v>1</v>
      </c>
      <c r="J20" s="66">
        <v>0.11774114519357681</v>
      </c>
      <c r="K20" s="54">
        <v>0.30304566025733948</v>
      </c>
      <c r="L20" s="63"/>
      <c r="M20" s="63"/>
      <c r="N20" s="63"/>
      <c r="O20" s="63"/>
      <c r="P20" s="63"/>
      <c r="Q20" s="63"/>
      <c r="R20" s="63"/>
      <c r="S20" s="63"/>
      <c r="T20" s="63"/>
      <c r="U20" s="63"/>
      <c r="V20" s="63"/>
      <c r="W20" s="63"/>
      <c r="X20" s="63"/>
      <c r="Y20" s="63"/>
      <c r="Z20" s="63"/>
      <c r="AA20" s="63"/>
      <c r="AB20" s="63"/>
      <c r="AC20" s="63"/>
      <c r="AD20" s="63"/>
      <c r="AE20" s="63"/>
      <c r="AF20" s="63"/>
      <c r="AG20" s="63"/>
      <c r="AH20" s="63"/>
      <c r="AI20" s="63"/>
    </row>
    <row r="21" spans="1:35">
      <c r="A21" s="93" t="s">
        <v>44</v>
      </c>
      <c r="B21" s="66">
        <v>12.321161473509211</v>
      </c>
      <c r="C21" s="52">
        <v>0.36347872251369512</v>
      </c>
      <c r="D21" s="66">
        <v>9.7962071107851774</v>
      </c>
      <c r="E21" s="53">
        <v>0.30730223316787192</v>
      </c>
      <c r="F21" s="66">
        <v>10.320586575467511</v>
      </c>
      <c r="G21" s="53">
        <v>0.26501888890877329</v>
      </c>
      <c r="H21" s="66">
        <v>-2.0005748271942139</v>
      </c>
      <c r="I21" s="53">
        <v>0.44983530044555664</v>
      </c>
      <c r="J21" s="66">
        <v>0.52437949180603027</v>
      </c>
      <c r="K21" s="54">
        <v>0.40579512715339661</v>
      </c>
      <c r="L21" s="63"/>
      <c r="M21" s="63"/>
      <c r="N21" s="63"/>
      <c r="O21" s="63"/>
      <c r="P21" s="63"/>
      <c r="Q21" s="63"/>
      <c r="R21" s="63"/>
      <c r="S21" s="63"/>
      <c r="T21" s="63"/>
      <c r="U21" s="63"/>
      <c r="V21" s="63"/>
      <c r="W21" s="63"/>
      <c r="X21" s="63"/>
      <c r="Y21" s="63"/>
      <c r="Z21" s="63"/>
      <c r="AA21" s="63"/>
      <c r="AB21" s="63"/>
      <c r="AC21" s="63"/>
      <c r="AD21" s="63"/>
      <c r="AE21" s="63"/>
      <c r="AF21" s="63"/>
      <c r="AG21" s="63"/>
      <c r="AH21" s="63"/>
      <c r="AI21" s="63"/>
    </row>
    <row r="22" spans="1:35">
      <c r="A22" s="93" t="s">
        <v>50</v>
      </c>
      <c r="B22" s="66" t="s">
        <v>1</v>
      </c>
      <c r="C22" s="52" t="s">
        <v>1</v>
      </c>
      <c r="D22" s="66">
        <v>11.405967717791549</v>
      </c>
      <c r="E22" s="53">
        <v>0.41600971227194367</v>
      </c>
      <c r="F22" s="66">
        <v>12.550199419922979</v>
      </c>
      <c r="G22" s="53">
        <v>0.35819313455795815</v>
      </c>
      <c r="H22" s="66" t="s">
        <v>1</v>
      </c>
      <c r="I22" s="53" t="s">
        <v>1</v>
      </c>
      <c r="J22" s="66">
        <v>1.1442316770553589</v>
      </c>
      <c r="K22" s="54">
        <v>0.54896849393844604</v>
      </c>
      <c r="L22" s="63"/>
      <c r="M22" s="63"/>
      <c r="N22" s="63"/>
      <c r="O22" s="63"/>
      <c r="P22" s="63"/>
      <c r="Q22" s="63"/>
      <c r="R22" s="63"/>
      <c r="S22" s="63"/>
      <c r="T22" s="63"/>
      <c r="U22" s="63"/>
      <c r="V22" s="63"/>
      <c r="W22" s="63"/>
      <c r="X22" s="63"/>
      <c r="Y22" s="63"/>
      <c r="Z22" s="63"/>
      <c r="AA22" s="63"/>
      <c r="AB22" s="63"/>
      <c r="AC22" s="63"/>
      <c r="AD22" s="63"/>
      <c r="AE22" s="63"/>
      <c r="AF22" s="63"/>
      <c r="AG22" s="63"/>
      <c r="AH22" s="63"/>
      <c r="AI22" s="63"/>
    </row>
    <row r="23" spans="1:35">
      <c r="A23" s="93" t="s">
        <v>33</v>
      </c>
      <c r="B23" s="66">
        <v>9.0809866285034619</v>
      </c>
      <c r="C23" s="52">
        <v>0.25549984066511211</v>
      </c>
      <c r="D23" s="66">
        <v>8.8056398368466819</v>
      </c>
      <c r="E23" s="53">
        <v>0.27535169917601759</v>
      </c>
      <c r="F23" s="66">
        <v>7.8073488889889138</v>
      </c>
      <c r="G23" s="53">
        <v>0.2466828403417734</v>
      </c>
      <c r="H23" s="66">
        <v>-1.2736377716064453</v>
      </c>
      <c r="I23" s="53">
        <v>0.35515150427818298</v>
      </c>
      <c r="J23" s="66">
        <v>-0.99829095602035522</v>
      </c>
      <c r="K23" s="54">
        <v>0.36969038844108582</v>
      </c>
      <c r="L23" s="63"/>
      <c r="M23" s="63"/>
      <c r="N23" s="63"/>
      <c r="O23" s="63"/>
      <c r="P23" s="63"/>
      <c r="Q23" s="63"/>
      <c r="R23" s="63"/>
      <c r="S23" s="63"/>
      <c r="T23" s="63"/>
      <c r="U23" s="63"/>
      <c r="V23" s="63"/>
      <c r="W23" s="63"/>
      <c r="X23" s="63"/>
      <c r="Y23" s="63"/>
      <c r="Z23" s="63"/>
      <c r="AA23" s="63"/>
      <c r="AB23" s="63"/>
      <c r="AC23" s="63"/>
      <c r="AD23" s="63"/>
      <c r="AE23" s="63"/>
      <c r="AF23" s="63"/>
      <c r="AG23" s="63"/>
      <c r="AH23" s="63"/>
      <c r="AI23" s="63"/>
    </row>
    <row r="24" spans="1:35">
      <c r="A24" s="93" t="s">
        <v>51</v>
      </c>
      <c r="B24" s="66" t="s">
        <v>1</v>
      </c>
      <c r="C24" s="52" t="s">
        <v>1</v>
      </c>
      <c r="D24" s="66">
        <v>13.0526980443013</v>
      </c>
      <c r="E24" s="53">
        <v>0.28196416354631293</v>
      </c>
      <c r="F24" s="66">
        <v>13.56635264839797</v>
      </c>
      <c r="G24" s="53">
        <v>0.35050303122977772</v>
      </c>
      <c r="H24" s="66" t="s">
        <v>1</v>
      </c>
      <c r="I24" s="53" t="s">
        <v>1</v>
      </c>
      <c r="J24" s="66">
        <v>0.51365458965301514</v>
      </c>
      <c r="K24" s="54">
        <v>0.44984015822410583</v>
      </c>
      <c r="L24" s="63"/>
      <c r="M24" s="63"/>
      <c r="N24" s="63"/>
      <c r="O24" s="63"/>
      <c r="P24" s="63"/>
      <c r="Q24" s="63"/>
      <c r="R24" s="63"/>
      <c r="S24" s="63"/>
      <c r="T24" s="63"/>
      <c r="U24" s="63"/>
      <c r="V24" s="63"/>
      <c r="W24" s="63"/>
      <c r="X24" s="63"/>
      <c r="Y24" s="63"/>
      <c r="Z24" s="63"/>
      <c r="AA24" s="63"/>
      <c r="AB24" s="63"/>
      <c r="AC24" s="63"/>
      <c r="AD24" s="63"/>
      <c r="AE24" s="63"/>
      <c r="AF24" s="63"/>
      <c r="AG24" s="63"/>
      <c r="AH24" s="63"/>
      <c r="AI24" s="63"/>
    </row>
    <row r="25" spans="1:35">
      <c r="A25" s="93" t="s">
        <v>71</v>
      </c>
      <c r="B25" s="66">
        <v>13.49012602509926</v>
      </c>
      <c r="C25" s="52">
        <v>0.23836893380221386</v>
      </c>
      <c r="D25" s="66">
        <v>13.37098770162342</v>
      </c>
      <c r="E25" s="53">
        <v>0.46457930004465248</v>
      </c>
      <c r="F25" s="66">
        <v>15.276535594479441</v>
      </c>
      <c r="G25" s="53">
        <v>0.35697441273384484</v>
      </c>
      <c r="H25" s="66">
        <v>1.7864096164703369</v>
      </c>
      <c r="I25" s="53">
        <v>0.42924407124519348</v>
      </c>
      <c r="J25" s="66">
        <v>1.9055478572845459</v>
      </c>
      <c r="K25" s="54">
        <v>0.58588790893554688</v>
      </c>
      <c r="L25" s="63"/>
      <c r="M25" s="63"/>
      <c r="N25" s="63"/>
      <c r="O25" s="63"/>
      <c r="P25" s="63"/>
      <c r="Q25" s="63"/>
      <c r="R25" s="63"/>
      <c r="S25" s="63"/>
      <c r="T25" s="63"/>
      <c r="U25" s="63"/>
      <c r="V25" s="63"/>
      <c r="W25" s="63"/>
      <c r="X25" s="63"/>
      <c r="Y25" s="63"/>
      <c r="Z25" s="63"/>
      <c r="AA25" s="63"/>
      <c r="AB25" s="63"/>
      <c r="AC25" s="63"/>
      <c r="AD25" s="63"/>
      <c r="AE25" s="63"/>
      <c r="AF25" s="63"/>
      <c r="AG25" s="63"/>
      <c r="AH25" s="63"/>
      <c r="AI25" s="63"/>
    </row>
    <row r="26" spans="1:35">
      <c r="A26" s="93" t="s">
        <v>69</v>
      </c>
      <c r="B26" s="66" t="s">
        <v>1</v>
      </c>
      <c r="C26" s="52" t="s">
        <v>1</v>
      </c>
      <c r="D26" s="66">
        <v>15.73167668048989</v>
      </c>
      <c r="E26" s="53">
        <v>0.31494175063257712</v>
      </c>
      <c r="F26" s="66">
        <v>16.81808049805138</v>
      </c>
      <c r="G26" s="53">
        <v>0.41197815736664622</v>
      </c>
      <c r="H26" s="66" t="s">
        <v>1</v>
      </c>
      <c r="I26" s="53" t="s">
        <v>1</v>
      </c>
      <c r="J26" s="66">
        <v>1.0864038467407227</v>
      </c>
      <c r="K26" s="54">
        <v>0.5185694694519043</v>
      </c>
      <c r="L26" s="63"/>
      <c r="M26" s="63"/>
      <c r="N26" s="63"/>
      <c r="O26" s="63"/>
      <c r="P26" s="63"/>
      <c r="Q26" s="63"/>
      <c r="R26" s="63"/>
      <c r="S26" s="63"/>
      <c r="T26" s="63"/>
      <c r="U26" s="63"/>
      <c r="V26" s="63"/>
      <c r="W26" s="63"/>
      <c r="X26" s="63"/>
      <c r="Y26" s="63"/>
      <c r="Z26" s="63"/>
      <c r="AA26" s="63"/>
      <c r="AB26" s="63"/>
      <c r="AC26" s="63"/>
      <c r="AD26" s="63"/>
      <c r="AE26" s="63"/>
      <c r="AF26" s="63"/>
      <c r="AG26" s="63"/>
      <c r="AH26" s="63"/>
      <c r="AI26" s="63"/>
    </row>
    <row r="27" spans="1:35">
      <c r="A27" s="93" t="s">
        <v>36</v>
      </c>
      <c r="B27" s="66" t="s">
        <v>1</v>
      </c>
      <c r="C27" s="52" t="s">
        <v>1</v>
      </c>
      <c r="D27" s="66">
        <v>7.9727836644103327</v>
      </c>
      <c r="E27" s="53">
        <v>0.32371049402279028</v>
      </c>
      <c r="F27" s="66">
        <v>7.7265908800819281</v>
      </c>
      <c r="G27" s="53">
        <v>0.4424468963317908</v>
      </c>
      <c r="H27" s="66" t="s">
        <v>1</v>
      </c>
      <c r="I27" s="53" t="s">
        <v>1</v>
      </c>
      <c r="J27" s="66">
        <v>-0.24619278311729431</v>
      </c>
      <c r="K27" s="54">
        <v>0.54822236299514771</v>
      </c>
      <c r="L27" s="63"/>
      <c r="M27" s="63"/>
      <c r="N27" s="63"/>
      <c r="O27" s="63"/>
      <c r="P27" s="63"/>
      <c r="Q27" s="63"/>
      <c r="R27" s="63"/>
      <c r="S27" s="63"/>
      <c r="T27" s="63"/>
      <c r="U27" s="63"/>
      <c r="V27" s="63"/>
      <c r="W27" s="63"/>
      <c r="X27" s="63"/>
      <c r="Y27" s="63"/>
      <c r="Z27" s="63"/>
      <c r="AA27" s="63"/>
      <c r="AB27" s="63"/>
      <c r="AC27" s="63"/>
      <c r="AD27" s="63"/>
      <c r="AE27" s="63"/>
      <c r="AF27" s="63"/>
      <c r="AG27" s="63"/>
      <c r="AH27" s="63"/>
      <c r="AI27" s="63"/>
    </row>
    <row r="28" spans="1:35">
      <c r="A28" s="93" t="s">
        <v>47</v>
      </c>
      <c r="B28" s="66">
        <v>10.63662459173387</v>
      </c>
      <c r="C28" s="52">
        <v>0.39715412501220193</v>
      </c>
      <c r="D28" s="66" t="s">
        <v>1</v>
      </c>
      <c r="E28" s="53" t="s">
        <v>1</v>
      </c>
      <c r="F28" s="66">
        <v>11.452246874300419</v>
      </c>
      <c r="G28" s="53">
        <v>0.29333978555424212</v>
      </c>
      <c r="H28" s="66">
        <v>0.81562227010726929</v>
      </c>
      <c r="I28" s="53">
        <v>0.49374043941497803</v>
      </c>
      <c r="J28" s="66" t="s">
        <v>1</v>
      </c>
      <c r="K28" s="54" t="s">
        <v>1</v>
      </c>
      <c r="L28" s="63"/>
      <c r="M28" s="63"/>
      <c r="N28" s="63"/>
      <c r="O28" s="63"/>
      <c r="P28" s="63"/>
      <c r="Q28" s="63"/>
      <c r="R28" s="63"/>
      <c r="S28" s="63"/>
      <c r="T28" s="63"/>
      <c r="U28" s="63"/>
      <c r="V28" s="63"/>
      <c r="W28" s="63"/>
      <c r="X28" s="63"/>
      <c r="Y28" s="63"/>
      <c r="Z28" s="63"/>
      <c r="AA28" s="63"/>
      <c r="AB28" s="63"/>
      <c r="AC28" s="63"/>
      <c r="AD28" s="63"/>
      <c r="AE28" s="63"/>
      <c r="AF28" s="63"/>
      <c r="AG28" s="63"/>
      <c r="AH28" s="63"/>
      <c r="AI28" s="63"/>
    </row>
    <row r="29" spans="1:35">
      <c r="A29" s="93" t="s">
        <v>70</v>
      </c>
      <c r="B29" s="66">
        <v>16.679524242124291</v>
      </c>
      <c r="C29" s="52">
        <v>0.39302467639065614</v>
      </c>
      <c r="D29" s="66">
        <v>15.69291070317067</v>
      </c>
      <c r="E29" s="53">
        <v>0.4337239183237267</v>
      </c>
      <c r="F29" s="66">
        <v>16.283892717000569</v>
      </c>
      <c r="G29" s="53">
        <v>0.39861920237998111</v>
      </c>
      <c r="H29" s="66">
        <v>-0.39563152194023132</v>
      </c>
      <c r="I29" s="53">
        <v>0.55979073047637939</v>
      </c>
      <c r="J29" s="66">
        <v>0.59098201990127563</v>
      </c>
      <c r="K29" s="54">
        <v>0.58907866477966309</v>
      </c>
      <c r="L29" s="63"/>
      <c r="M29" s="63"/>
      <c r="N29" s="63"/>
      <c r="O29" s="63"/>
      <c r="P29" s="63"/>
      <c r="Q29" s="63"/>
      <c r="R29" s="63"/>
      <c r="S29" s="63"/>
      <c r="T29" s="63"/>
      <c r="U29" s="63"/>
      <c r="V29" s="63"/>
      <c r="W29" s="63"/>
      <c r="X29" s="63"/>
      <c r="Y29" s="63"/>
      <c r="Z29" s="63"/>
      <c r="AA29" s="63"/>
      <c r="AB29" s="63"/>
      <c r="AC29" s="63"/>
      <c r="AD29" s="63"/>
      <c r="AE29" s="63"/>
      <c r="AF29" s="63"/>
      <c r="AG29" s="63"/>
      <c r="AH29" s="63"/>
      <c r="AI29" s="63"/>
    </row>
    <row r="30" spans="1:35">
      <c r="A30" s="93" t="s">
        <v>68</v>
      </c>
      <c r="B30" s="66" t="s">
        <v>1</v>
      </c>
      <c r="C30" s="52" t="s">
        <v>1</v>
      </c>
      <c r="D30" s="66">
        <v>12.817827794318459</v>
      </c>
      <c r="E30" s="53">
        <v>0.30836750775082439</v>
      </c>
      <c r="F30" s="66">
        <v>14.26172121724038</v>
      </c>
      <c r="G30" s="53">
        <v>0.44071155688796143</v>
      </c>
      <c r="H30" s="66" t="s">
        <v>1</v>
      </c>
      <c r="I30" s="53" t="s">
        <v>1</v>
      </c>
      <c r="J30" s="66">
        <v>1.4438934326171875</v>
      </c>
      <c r="K30" s="54">
        <v>0.53788214921951294</v>
      </c>
      <c r="L30" s="63"/>
      <c r="M30" s="63"/>
      <c r="N30" s="63"/>
      <c r="O30" s="63"/>
      <c r="P30" s="63"/>
      <c r="Q30" s="63"/>
      <c r="R30" s="63"/>
      <c r="S30" s="63"/>
      <c r="T30" s="63"/>
      <c r="U30" s="63"/>
      <c r="V30" s="63"/>
      <c r="W30" s="63"/>
      <c r="X30" s="63"/>
      <c r="Y30" s="63"/>
      <c r="Z30" s="63"/>
      <c r="AA30" s="63"/>
      <c r="AB30" s="63"/>
      <c r="AC30" s="63"/>
      <c r="AD30" s="63"/>
      <c r="AE30" s="63"/>
      <c r="AF30" s="63"/>
      <c r="AG30" s="63"/>
      <c r="AH30" s="63"/>
      <c r="AI30" s="63"/>
    </row>
    <row r="31" spans="1:35">
      <c r="A31" s="93" t="s">
        <v>57</v>
      </c>
      <c r="B31" s="66">
        <v>14.272800511625411</v>
      </c>
      <c r="C31" s="52">
        <v>0.26557448141574996</v>
      </c>
      <c r="D31" s="66">
        <v>12.96051651582558</v>
      </c>
      <c r="E31" s="53">
        <v>0.26562261502269696</v>
      </c>
      <c r="F31" s="66">
        <v>13.41224548751547</v>
      </c>
      <c r="G31" s="53">
        <v>0.28693043483674441</v>
      </c>
      <c r="H31" s="66">
        <v>-0.86055505275726318</v>
      </c>
      <c r="I31" s="53">
        <v>0.39097172021865845</v>
      </c>
      <c r="J31" s="66">
        <v>0.45172896981239319</v>
      </c>
      <c r="K31" s="54">
        <v>0.39100441336631775</v>
      </c>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1:35">
      <c r="A32" s="93" t="s">
        <v>54</v>
      </c>
      <c r="B32" s="66" t="s">
        <v>1</v>
      </c>
      <c r="C32" s="52" t="s">
        <v>1</v>
      </c>
      <c r="D32" s="66">
        <v>14.61225373995531</v>
      </c>
      <c r="E32" s="53">
        <v>0.33706082073152477</v>
      </c>
      <c r="F32" s="66">
        <v>13.64178531077186</v>
      </c>
      <c r="G32" s="53">
        <v>0.292576424694585</v>
      </c>
      <c r="H32" s="66" t="s">
        <v>1</v>
      </c>
      <c r="I32" s="53" t="s">
        <v>1</v>
      </c>
      <c r="J32" s="66">
        <v>-0.97046840190887451</v>
      </c>
      <c r="K32" s="54">
        <v>0.44633054733276367</v>
      </c>
      <c r="L32" s="63"/>
      <c r="M32" s="63"/>
      <c r="N32" s="63"/>
      <c r="O32" s="63"/>
      <c r="P32" s="63"/>
      <c r="Q32" s="63"/>
      <c r="R32" s="63"/>
      <c r="S32" s="63"/>
      <c r="T32" s="63"/>
      <c r="U32" s="63"/>
      <c r="V32" s="63"/>
      <c r="W32" s="63"/>
      <c r="X32" s="63"/>
      <c r="Y32" s="63"/>
      <c r="Z32" s="63"/>
      <c r="AA32" s="63"/>
      <c r="AB32" s="63"/>
      <c r="AC32" s="63"/>
      <c r="AD32" s="63"/>
      <c r="AE32" s="63"/>
      <c r="AF32" s="63"/>
      <c r="AG32" s="63"/>
      <c r="AH32" s="63"/>
      <c r="AI32" s="63"/>
    </row>
    <row r="33" spans="1:35">
      <c r="A33" s="93" t="s">
        <v>63</v>
      </c>
      <c r="B33" s="66">
        <v>13.68030948117166</v>
      </c>
      <c r="C33" s="52">
        <v>0.2374888517362794</v>
      </c>
      <c r="D33" s="66">
        <v>13.64259369214558</v>
      </c>
      <c r="E33" s="53">
        <v>0.26110022697478946</v>
      </c>
      <c r="F33" s="66">
        <v>14.1630243797881</v>
      </c>
      <c r="G33" s="53">
        <v>0.29802382878939165</v>
      </c>
      <c r="H33" s="66">
        <v>0.48271489143371582</v>
      </c>
      <c r="I33" s="53">
        <v>0.38107630610466003</v>
      </c>
      <c r="J33" s="66">
        <v>0.52043068408966064</v>
      </c>
      <c r="K33" s="54">
        <v>0.3962215781211853</v>
      </c>
      <c r="L33" s="63"/>
      <c r="M33" s="63"/>
      <c r="N33" s="63"/>
      <c r="O33" s="63"/>
      <c r="P33" s="63"/>
      <c r="Q33" s="63"/>
      <c r="R33" s="63"/>
      <c r="S33" s="63"/>
      <c r="T33" s="63"/>
      <c r="U33" s="63"/>
      <c r="V33" s="63"/>
      <c r="W33" s="63"/>
      <c r="X33" s="63"/>
      <c r="Y33" s="63"/>
      <c r="Z33" s="63"/>
      <c r="AA33" s="63"/>
      <c r="AB33" s="63"/>
      <c r="AC33" s="63"/>
      <c r="AD33" s="63"/>
      <c r="AE33" s="63"/>
      <c r="AF33" s="63"/>
      <c r="AG33" s="63"/>
      <c r="AH33" s="63"/>
      <c r="AI33" s="63"/>
    </row>
    <row r="34" spans="1:35">
      <c r="A34" s="93" t="s">
        <v>37</v>
      </c>
      <c r="B34" s="66" t="s">
        <v>1</v>
      </c>
      <c r="C34" s="52" t="s">
        <v>1</v>
      </c>
      <c r="D34" s="66">
        <v>9.4642019728912388</v>
      </c>
      <c r="E34" s="53">
        <v>0.35666777750897327</v>
      </c>
      <c r="F34" s="66">
        <v>9.6912878525766804</v>
      </c>
      <c r="G34" s="53">
        <v>0.36341339929732497</v>
      </c>
      <c r="H34" s="66" t="s">
        <v>1</v>
      </c>
      <c r="I34" s="53" t="s">
        <v>1</v>
      </c>
      <c r="J34" s="66">
        <v>0.22708587348461151</v>
      </c>
      <c r="K34" s="54">
        <v>0.50919663906097412</v>
      </c>
      <c r="L34" s="63"/>
      <c r="M34" s="63"/>
      <c r="N34" s="63"/>
      <c r="O34" s="63"/>
      <c r="P34" s="63"/>
      <c r="Q34" s="63"/>
      <c r="R34" s="63"/>
      <c r="S34" s="63"/>
      <c r="T34" s="63"/>
      <c r="U34" s="63"/>
      <c r="V34" s="63"/>
      <c r="W34" s="63"/>
      <c r="X34" s="63"/>
      <c r="Y34" s="63"/>
      <c r="Z34" s="63"/>
      <c r="AA34" s="63"/>
      <c r="AB34" s="63"/>
      <c r="AC34" s="63"/>
      <c r="AD34" s="63"/>
      <c r="AE34" s="63"/>
      <c r="AF34" s="63"/>
      <c r="AG34" s="63"/>
      <c r="AH34" s="63"/>
      <c r="AI34" s="63"/>
    </row>
    <row r="35" spans="1:35">
      <c r="A35" s="93" t="s">
        <v>30</v>
      </c>
      <c r="B35" s="66">
        <v>8.9927627165621278</v>
      </c>
      <c r="C35" s="52">
        <v>0.23723116558879184</v>
      </c>
      <c r="D35" s="66" t="s">
        <v>1</v>
      </c>
      <c r="E35" s="53" t="s">
        <v>1</v>
      </c>
      <c r="F35" s="66">
        <v>7.9237453306030528</v>
      </c>
      <c r="G35" s="53">
        <v>0.19797292118155527</v>
      </c>
      <c r="H35" s="66">
        <v>-1.0690174102783203</v>
      </c>
      <c r="I35" s="53">
        <v>0.30898529291152954</v>
      </c>
      <c r="J35" s="66" t="s">
        <v>1</v>
      </c>
      <c r="K35" s="54" t="s">
        <v>1</v>
      </c>
      <c r="L35" s="63"/>
      <c r="M35" s="63"/>
      <c r="N35" s="63"/>
      <c r="O35" s="63"/>
      <c r="P35" s="63"/>
      <c r="Q35" s="63"/>
      <c r="R35" s="63"/>
      <c r="S35" s="63"/>
      <c r="T35" s="63"/>
      <c r="U35" s="63"/>
      <c r="V35" s="63"/>
      <c r="W35" s="63"/>
      <c r="X35" s="63"/>
      <c r="Y35" s="63"/>
      <c r="Z35" s="63"/>
      <c r="AA35" s="63"/>
      <c r="AB35" s="63"/>
      <c r="AC35" s="63"/>
      <c r="AD35" s="63"/>
      <c r="AE35" s="63"/>
      <c r="AF35" s="63"/>
      <c r="AG35" s="63"/>
      <c r="AH35" s="63"/>
      <c r="AI35" s="63"/>
    </row>
    <row r="36" spans="1:35">
      <c r="A36" s="93" t="s">
        <v>0</v>
      </c>
      <c r="B36" s="66">
        <v>15.68410061925378</v>
      </c>
      <c r="C36" s="52">
        <v>0.48334782120993824</v>
      </c>
      <c r="D36" s="66" t="s">
        <v>1</v>
      </c>
      <c r="E36" s="53" t="s">
        <v>1</v>
      </c>
      <c r="F36" s="66">
        <v>17.257202549728049</v>
      </c>
      <c r="G36" s="53">
        <v>0.61299733200174189</v>
      </c>
      <c r="H36" s="66">
        <v>1.5731018781661987</v>
      </c>
      <c r="I36" s="53">
        <v>0.78063488006591797</v>
      </c>
      <c r="J36" s="66" t="s">
        <v>1</v>
      </c>
      <c r="K36" s="54" t="s">
        <v>1</v>
      </c>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c r="A37" s="93" t="s">
        <v>64</v>
      </c>
      <c r="B37" s="66">
        <v>13.25604828915351</v>
      </c>
      <c r="C37" s="52">
        <v>0.25113047085276691</v>
      </c>
      <c r="D37" s="66">
        <v>12.29180151935911</v>
      </c>
      <c r="E37" s="53">
        <v>0.26711578637207545</v>
      </c>
      <c r="F37" s="66">
        <v>12.40778025867265</v>
      </c>
      <c r="G37" s="53">
        <v>0.20324160431525504</v>
      </c>
      <c r="H37" s="66">
        <v>-0.84826803207397461</v>
      </c>
      <c r="I37" s="53">
        <v>0.32306912541389465</v>
      </c>
      <c r="J37" s="66">
        <v>0.11597874015569687</v>
      </c>
      <c r="K37" s="54">
        <v>0.3356456458568573</v>
      </c>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c r="A38" s="93" t="s">
        <v>76</v>
      </c>
      <c r="B38" s="66" t="s">
        <v>12</v>
      </c>
      <c r="C38" s="52" t="s">
        <v>12</v>
      </c>
      <c r="D38" s="66">
        <v>16.04370324725026</v>
      </c>
      <c r="E38" s="53">
        <v>0.43696702174153018</v>
      </c>
      <c r="F38" s="66">
        <v>17.260639473585378</v>
      </c>
      <c r="G38" s="53">
        <v>0.47495545726717137</v>
      </c>
      <c r="H38" s="66" t="s">
        <v>12</v>
      </c>
      <c r="I38" s="53" t="s">
        <v>12</v>
      </c>
      <c r="J38" s="66">
        <v>1.2169362306594849</v>
      </c>
      <c r="K38" s="54">
        <v>0.64538580179214478</v>
      </c>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c r="A39" s="93" t="s">
        <v>60</v>
      </c>
      <c r="B39" s="66" t="s">
        <v>1</v>
      </c>
      <c r="C39" s="52" t="s">
        <v>1</v>
      </c>
      <c r="D39" s="66">
        <v>12.19574668525026</v>
      </c>
      <c r="E39" s="53">
        <v>0.30099665523736557</v>
      </c>
      <c r="F39" s="66">
        <v>15.11214486225454</v>
      </c>
      <c r="G39" s="53">
        <v>0.46489004402490497</v>
      </c>
      <c r="H39" s="66" t="s">
        <v>1</v>
      </c>
      <c r="I39" s="53" t="s">
        <v>1</v>
      </c>
      <c r="J39" s="66">
        <v>2.916398286819458</v>
      </c>
      <c r="K39" s="54">
        <v>0.55382466316223145</v>
      </c>
      <c r="L39" s="63"/>
      <c r="M39" s="63"/>
      <c r="N39" s="63"/>
      <c r="O39" s="63"/>
      <c r="P39" s="63"/>
      <c r="Q39" s="63"/>
      <c r="R39" s="63"/>
      <c r="S39" s="63"/>
      <c r="T39" s="63"/>
      <c r="U39" s="63"/>
      <c r="V39" s="63"/>
      <c r="W39" s="63"/>
      <c r="X39" s="63"/>
      <c r="Y39" s="63"/>
      <c r="Z39" s="63"/>
      <c r="AA39" s="63"/>
      <c r="AB39" s="63"/>
      <c r="AC39" s="63"/>
      <c r="AD39" s="63"/>
      <c r="AE39" s="63"/>
      <c r="AF39" s="63"/>
      <c r="AG39" s="63"/>
      <c r="AH39" s="63"/>
      <c r="AI39" s="63"/>
    </row>
    <row r="40" spans="1:35">
      <c r="A40" s="93" t="s">
        <v>42</v>
      </c>
      <c r="B40" s="66">
        <v>10.875651564973399</v>
      </c>
      <c r="C40" s="52">
        <v>0.27544165073337701</v>
      </c>
      <c r="D40" s="66">
        <v>8.9354548709117054</v>
      </c>
      <c r="E40" s="53">
        <v>0.28379484546747952</v>
      </c>
      <c r="F40" s="66">
        <v>9.6703727989258841</v>
      </c>
      <c r="G40" s="53">
        <v>0.28433583025998854</v>
      </c>
      <c r="H40" s="66">
        <v>-1.205278754234314</v>
      </c>
      <c r="I40" s="53">
        <v>0.39587241411209106</v>
      </c>
      <c r="J40" s="66">
        <v>0.73491793870925903</v>
      </c>
      <c r="K40" s="54">
        <v>0.40172922611236572</v>
      </c>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c r="A41" s="93" t="s">
        <v>73</v>
      </c>
      <c r="B41" s="66">
        <v>16.10199385079699</v>
      </c>
      <c r="C41" s="52">
        <v>0.37681958477432881</v>
      </c>
      <c r="D41" s="66">
        <v>15.715942957748901</v>
      </c>
      <c r="E41" s="53">
        <v>0.25975853079798772</v>
      </c>
      <c r="F41" s="66">
        <v>17.159114918218581</v>
      </c>
      <c r="G41" s="53">
        <v>0.32670905367830083</v>
      </c>
      <c r="H41" s="66">
        <v>1.0571210384368896</v>
      </c>
      <c r="I41" s="53">
        <v>0.49873018264770508</v>
      </c>
      <c r="J41" s="66">
        <v>1.4431719779968262</v>
      </c>
      <c r="K41" s="54">
        <v>0.4173886775970459</v>
      </c>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c r="A42" s="93" t="s">
        <v>45</v>
      </c>
      <c r="B42" s="66" t="s">
        <v>1</v>
      </c>
      <c r="C42" s="52" t="s">
        <v>1</v>
      </c>
      <c r="D42" s="66">
        <v>8.6905223740476281</v>
      </c>
      <c r="E42" s="53">
        <v>0.23664752720111742</v>
      </c>
      <c r="F42" s="66">
        <v>9.6342493892564036</v>
      </c>
      <c r="G42" s="53">
        <v>0.24886213451364514</v>
      </c>
      <c r="H42" s="66" t="s">
        <v>1</v>
      </c>
      <c r="I42" s="53" t="s">
        <v>1</v>
      </c>
      <c r="J42" s="66">
        <v>0.94372701644897461</v>
      </c>
      <c r="K42" s="54">
        <v>0.34341579675674438</v>
      </c>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1:35" ht="15">
      <c r="A43" s="93" t="s">
        <v>135</v>
      </c>
      <c r="B43" s="66" t="s">
        <v>1</v>
      </c>
      <c r="C43" s="52" t="s">
        <v>1</v>
      </c>
      <c r="D43" s="66">
        <v>6.2563414240782844</v>
      </c>
      <c r="E43" s="53">
        <v>0.16818759198415353</v>
      </c>
      <c r="F43" s="66">
        <v>6.0172021196339474</v>
      </c>
      <c r="G43" s="53">
        <v>0.19211327029321487</v>
      </c>
      <c r="H43" s="66" t="s">
        <v>1</v>
      </c>
      <c r="I43" s="53" t="s">
        <v>1</v>
      </c>
      <c r="J43" s="66">
        <v>-0.23913930356502533</v>
      </c>
      <c r="K43" s="54">
        <v>0.25533229112625122</v>
      </c>
      <c r="L43" s="63"/>
      <c r="M43" s="63"/>
      <c r="N43" s="63"/>
      <c r="O43" s="63"/>
      <c r="P43" s="63"/>
      <c r="Q43" s="63"/>
      <c r="R43" s="63"/>
      <c r="S43" s="63"/>
      <c r="T43" s="63"/>
      <c r="U43" s="63"/>
      <c r="V43" s="63"/>
      <c r="W43" s="63"/>
      <c r="X43" s="63"/>
      <c r="Y43" s="63"/>
      <c r="Z43" s="63"/>
      <c r="AA43" s="63"/>
      <c r="AB43" s="63"/>
      <c r="AC43" s="63"/>
      <c r="AD43" s="63"/>
      <c r="AE43" s="63"/>
      <c r="AF43" s="63"/>
      <c r="AG43" s="63"/>
      <c r="AH43" s="63"/>
      <c r="AI43" s="63"/>
    </row>
    <row r="44" spans="1:35">
      <c r="A44" s="93" t="s">
        <v>35</v>
      </c>
      <c r="B44" s="66" t="s">
        <v>1</v>
      </c>
      <c r="C44" s="52" t="s">
        <v>1</v>
      </c>
      <c r="D44" s="66">
        <v>7.8761961019899838</v>
      </c>
      <c r="E44" s="53">
        <v>0.17415605246750773</v>
      </c>
      <c r="F44" s="66">
        <v>7.8624967206181324</v>
      </c>
      <c r="G44" s="53">
        <v>0.13572450404272232</v>
      </c>
      <c r="H44" s="66" t="s">
        <v>1</v>
      </c>
      <c r="I44" s="53" t="s">
        <v>1</v>
      </c>
      <c r="J44" s="66">
        <v>-1.3699381612241268E-2</v>
      </c>
      <c r="K44" s="54">
        <v>0.22079735994338989</v>
      </c>
      <c r="L44" s="63"/>
      <c r="M44" s="63"/>
      <c r="N44" s="63"/>
      <c r="O44" s="63"/>
      <c r="P44" s="63"/>
      <c r="Q44" s="63"/>
      <c r="R44" s="63"/>
      <c r="S44" s="63"/>
      <c r="T44" s="63"/>
      <c r="U44" s="63"/>
      <c r="V44" s="63"/>
      <c r="W44" s="63"/>
      <c r="X44" s="63"/>
      <c r="Y44" s="63"/>
      <c r="Z44" s="63"/>
      <c r="AA44" s="63"/>
      <c r="AB44" s="63"/>
      <c r="AC44" s="63"/>
      <c r="AD44" s="63"/>
      <c r="AE44" s="63"/>
      <c r="AF44" s="63"/>
      <c r="AG44" s="63"/>
      <c r="AH44" s="63"/>
      <c r="AI44" s="63"/>
    </row>
    <row r="45" spans="1:35">
      <c r="A45" s="93" t="s">
        <v>72</v>
      </c>
      <c r="B45" s="66" t="s">
        <v>1</v>
      </c>
      <c r="C45" s="52" t="s">
        <v>1</v>
      </c>
      <c r="D45" s="66">
        <v>17.725198159088251</v>
      </c>
      <c r="E45" s="53">
        <v>0.24911240234267606</v>
      </c>
      <c r="F45" s="66">
        <v>16.127296428638889</v>
      </c>
      <c r="G45" s="53">
        <v>0.23478261535594139</v>
      </c>
      <c r="H45" s="66" t="s">
        <v>1</v>
      </c>
      <c r="I45" s="53" t="s">
        <v>1</v>
      </c>
      <c r="J45" s="66">
        <v>-1.5979017019271851</v>
      </c>
      <c r="K45" s="54">
        <v>0.3423154354095459</v>
      </c>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1:35">
      <c r="A46" s="93" t="s">
        <v>48</v>
      </c>
      <c r="B46" s="66">
        <v>10.28236756646425</v>
      </c>
      <c r="C46" s="52">
        <v>0.31095040793694712</v>
      </c>
      <c r="D46" s="66">
        <v>12.054120308058311</v>
      </c>
      <c r="E46" s="53">
        <v>0.34125445503738244</v>
      </c>
      <c r="F46" s="66">
        <v>12.05519765750361</v>
      </c>
      <c r="G46" s="53">
        <v>0.21888266507055737</v>
      </c>
      <c r="H46" s="66">
        <v>1.7728301286697388</v>
      </c>
      <c r="I46" s="53">
        <v>0.38026276230812073</v>
      </c>
      <c r="J46" s="66">
        <v>1.0773494141176343E-3</v>
      </c>
      <c r="K46" s="54">
        <v>0.40541857481002808</v>
      </c>
      <c r="L46" s="63"/>
      <c r="M46" s="63"/>
      <c r="N46" s="63"/>
      <c r="O46" s="63"/>
      <c r="P46" s="63"/>
      <c r="Q46" s="63"/>
      <c r="R46" s="63"/>
      <c r="S46" s="63"/>
      <c r="T46" s="63"/>
      <c r="U46" s="63"/>
      <c r="V46" s="63"/>
      <c r="W46" s="63"/>
      <c r="X46" s="63"/>
      <c r="Y46" s="63"/>
      <c r="Z46" s="63"/>
      <c r="AA46" s="63"/>
      <c r="AB46" s="63"/>
      <c r="AC46" s="63"/>
      <c r="AD46" s="63"/>
      <c r="AE46" s="63"/>
      <c r="AF46" s="63"/>
      <c r="AG46" s="63"/>
      <c r="AH46" s="63"/>
      <c r="AI46" s="63"/>
    </row>
    <row r="47" spans="1:35">
      <c r="A47" s="42" t="s">
        <v>31</v>
      </c>
      <c r="B47" s="248">
        <v>10.07074361850673</v>
      </c>
      <c r="C47" s="249">
        <v>0.22967866473561366</v>
      </c>
      <c r="D47" s="248" t="s">
        <v>1</v>
      </c>
      <c r="E47" s="250" t="s">
        <v>1</v>
      </c>
      <c r="F47" s="248">
        <v>11.534437117245639</v>
      </c>
      <c r="G47" s="250">
        <v>0.32186637667986856</v>
      </c>
      <c r="H47" s="248">
        <v>1.4636934995651245</v>
      </c>
      <c r="I47" s="250">
        <v>0.39541149139404297</v>
      </c>
      <c r="J47" s="248" t="s">
        <v>1</v>
      </c>
      <c r="K47" s="251" t="s">
        <v>1</v>
      </c>
      <c r="L47" s="63"/>
      <c r="M47" s="63"/>
      <c r="N47" s="63"/>
      <c r="O47" s="63"/>
      <c r="P47" s="63"/>
      <c r="Q47" s="63"/>
      <c r="R47" s="63"/>
      <c r="S47" s="63"/>
      <c r="T47" s="63"/>
      <c r="U47" s="63"/>
      <c r="V47" s="63"/>
      <c r="W47" s="63"/>
      <c r="X47" s="63"/>
      <c r="Y47" s="63"/>
      <c r="Z47" s="63"/>
      <c r="AA47" s="63"/>
      <c r="AB47" s="63"/>
      <c r="AC47" s="63"/>
      <c r="AD47" s="63"/>
      <c r="AE47" s="63"/>
      <c r="AF47" s="63"/>
      <c r="AG47" s="63"/>
      <c r="AH47" s="63"/>
      <c r="AI47" s="63"/>
    </row>
    <row r="48" spans="1:35">
      <c r="A48" s="93" t="s">
        <v>66</v>
      </c>
      <c r="B48" s="66">
        <v>15.689013472610879</v>
      </c>
      <c r="C48" s="52">
        <v>0.32656465394795919</v>
      </c>
      <c r="D48" s="66">
        <v>14.727808043561289</v>
      </c>
      <c r="E48" s="53">
        <v>0.28798805321012538</v>
      </c>
      <c r="F48" s="66">
        <v>16.375029519704871</v>
      </c>
      <c r="G48" s="53">
        <v>0.27966131573086889</v>
      </c>
      <c r="H48" s="66">
        <v>0.6860160231590271</v>
      </c>
      <c r="I48" s="53">
        <v>0.42994758486747742</v>
      </c>
      <c r="J48" s="66">
        <v>1.6472214460372925</v>
      </c>
      <c r="K48" s="54">
        <v>0.40143188834190369</v>
      </c>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1:35">
      <c r="A49" s="93" t="s">
        <v>43</v>
      </c>
      <c r="B49" s="66" t="s">
        <v>1</v>
      </c>
      <c r="C49" s="52" t="s">
        <v>1</v>
      </c>
      <c r="D49" s="66">
        <v>11.46329247481126</v>
      </c>
      <c r="E49" s="53">
        <v>0.31564522678451012</v>
      </c>
      <c r="F49" s="66">
        <v>11.380258350865191</v>
      </c>
      <c r="G49" s="53">
        <v>0.37263208174542722</v>
      </c>
      <c r="H49" s="66" t="s">
        <v>1</v>
      </c>
      <c r="I49" s="53" t="s">
        <v>1</v>
      </c>
      <c r="J49" s="66">
        <v>-8.3034120500087738E-2</v>
      </c>
      <c r="K49" s="54">
        <v>0.48835086822509766</v>
      </c>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1:35">
      <c r="A50" s="93" t="s">
        <v>74</v>
      </c>
      <c r="B50" s="66">
        <v>13.83475527645369</v>
      </c>
      <c r="C50" s="52">
        <v>0.49476022363529581</v>
      </c>
      <c r="D50" s="66" t="s">
        <v>1</v>
      </c>
      <c r="E50" s="53" t="s">
        <v>1</v>
      </c>
      <c r="F50" s="66">
        <v>18.008279567759448</v>
      </c>
      <c r="G50" s="53">
        <v>0.29411091400482708</v>
      </c>
      <c r="H50" s="66">
        <v>4.1735243797302246</v>
      </c>
      <c r="I50" s="53">
        <v>0.5755770206451416</v>
      </c>
      <c r="J50" s="66" t="s">
        <v>1</v>
      </c>
      <c r="K50" s="54" t="s">
        <v>1</v>
      </c>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1:35" ht="14" thickBot="1">
      <c r="A51" s="165" t="s">
        <v>53</v>
      </c>
      <c r="B51" s="67" t="s">
        <v>1</v>
      </c>
      <c r="C51" s="60" t="s">
        <v>1</v>
      </c>
      <c r="D51" s="67" t="s">
        <v>12</v>
      </c>
      <c r="E51" s="60" t="s">
        <v>12</v>
      </c>
      <c r="F51" s="67">
        <v>13.38289330997782</v>
      </c>
      <c r="G51" s="60">
        <v>0.95775710991546192</v>
      </c>
      <c r="H51" s="67" t="s">
        <v>1</v>
      </c>
      <c r="I51" s="60" t="s">
        <v>1</v>
      </c>
      <c r="J51" s="67" t="s">
        <v>12</v>
      </c>
      <c r="K51" s="62" t="s">
        <v>12</v>
      </c>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1:35">
      <c r="A52" s="95"/>
      <c r="B52" s="105"/>
      <c r="C52" s="52"/>
      <c r="D52" s="166"/>
      <c r="E52" s="52"/>
      <c r="F52" s="166"/>
      <c r="G52" s="52"/>
      <c r="H52" s="58"/>
      <c r="I52" s="52"/>
      <c r="J52" s="58"/>
      <c r="K52" s="52"/>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35">
      <c r="A53" s="271" t="s">
        <v>25</v>
      </c>
      <c r="B53" s="271"/>
      <c r="C53" s="271"/>
      <c r="D53" s="271"/>
      <c r="E53" s="271"/>
      <c r="F53" s="271"/>
      <c r="G53" s="271"/>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1:35">
      <c r="A54" s="2" t="s">
        <v>27</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row>
    <row r="55" spans="1:35">
      <c r="A55" s="113" t="s">
        <v>87</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row>
    <row r="56" spans="1:35">
      <c r="A56" s="64" t="s">
        <v>85</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5">
      <c r="A57" s="64" t="s">
        <v>84</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5">
      <c r="A58" s="222"/>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c r="A59" s="22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5">
      <c r="A60" s="22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35">
      <c r="A62" s="167"/>
    </row>
  </sheetData>
  <customSheetViews>
    <customSheetView guid="{958562DC-2717-487D-88ED-05485062DB2A}" scale="80" topLeftCell="A16">
      <selection activeCell="R48" sqref="R48"/>
      <pageMargins left="0.7" right="0.7" top="0.75" bottom="0.75" header="0.3" footer="0.3"/>
    </customSheetView>
    <customSheetView guid="{DC9DA9F2-44C2-40AF-952E-F17A8405449D}" scale="80">
      <selection activeCell="O2" sqref="O2"/>
      <pageMargins left="0.7" right="0.7" top="0.75" bottom="0.75" header="0.3" footer="0.3"/>
    </customSheetView>
    <customSheetView guid="{AF19555B-DC94-4383-99E1-B20527EBB45F}" scale="80" topLeftCell="A25">
      <selection activeCell="E58" sqref="E58"/>
      <pageMargins left="0.7" right="0.7" top="0.75" bottom="0.75" header="0.3" footer="0.3"/>
    </customSheetView>
  </customSheetViews>
  <mergeCells count="7">
    <mergeCell ref="A53:G53"/>
    <mergeCell ref="B8:K8"/>
    <mergeCell ref="B9:C9"/>
    <mergeCell ref="D9:E9"/>
    <mergeCell ref="F9:G9"/>
    <mergeCell ref="H9:I9"/>
    <mergeCell ref="J9:K9"/>
  </mergeCells>
  <conditionalFormatting sqref="H12:H37 J12:J37">
    <cfRule type="expression" dxfId="15" priority="2">
      <formula>ABS(H12/I12)&gt;1.96</formula>
    </cfRule>
  </conditionalFormatting>
  <conditionalFormatting sqref="H38:H51 J38:J51">
    <cfRule type="expression" dxfId="14" priority="1">
      <formula>ABS(H38/I38)&gt;1.96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dimension ref="A1:V68"/>
  <sheetViews>
    <sheetView topLeftCell="A49" zoomScaleNormal="100" workbookViewId="0"/>
  </sheetViews>
  <sheetFormatPr baseColWidth="10" defaultColWidth="8.6640625" defaultRowHeight="13"/>
  <cols>
    <col min="1" max="1" width="34" style="64" customWidth="1"/>
    <col min="2" max="16384" width="8.6640625" style="64"/>
  </cols>
  <sheetData>
    <row r="1" spans="1:22">
      <c r="A1" s="64" t="str">
        <f ca="1">RIGHT(CELL("Filename",A1),LEN(CELL("Filename",A1))-FIND("]",CELL("Filename",A1)))</f>
        <v>Tabela CON.TCH.TC_TIME</v>
      </c>
      <c r="J1" s="130" t="s">
        <v>92</v>
      </c>
      <c r="O1" s="134"/>
    </row>
    <row r="2" spans="1:22">
      <c r="J2" s="130" t="s">
        <v>126</v>
      </c>
      <c r="O2" s="134"/>
    </row>
    <row r="3" spans="1:22">
      <c r="A3" s="51" t="s">
        <v>157</v>
      </c>
    </row>
    <row r="4" spans="1:22">
      <c r="A4" s="6" t="s">
        <v>158</v>
      </c>
    </row>
    <row r="5" spans="1:22">
      <c r="A5" s="49"/>
    </row>
    <row r="6" spans="1:22" ht="14" thickBot="1"/>
    <row r="7" spans="1:22" s="76" customFormat="1" ht="23.25" customHeight="1">
      <c r="A7" s="41"/>
      <c r="B7" s="284" t="s">
        <v>152</v>
      </c>
      <c r="C7" s="285"/>
      <c r="D7" s="285"/>
      <c r="E7" s="285"/>
      <c r="F7" s="285"/>
      <c r="G7" s="285"/>
      <c r="H7" s="285"/>
      <c r="I7" s="285"/>
      <c r="J7" s="285"/>
      <c r="K7" s="285"/>
      <c r="L7" s="285"/>
      <c r="M7" s="285"/>
      <c r="N7" s="285"/>
      <c r="O7" s="285"/>
      <c r="P7" s="285"/>
      <c r="Q7" s="285"/>
      <c r="R7" s="285"/>
      <c r="S7" s="285"/>
      <c r="T7" s="285"/>
      <c r="U7" s="286"/>
      <c r="V7" s="113"/>
    </row>
    <row r="8" spans="1:22" s="76" customFormat="1" ht="28.25" customHeight="1">
      <c r="A8" s="42"/>
      <c r="B8" s="287" t="s">
        <v>151</v>
      </c>
      <c r="C8" s="288"/>
      <c r="D8" s="280" t="s">
        <v>148</v>
      </c>
      <c r="E8" s="283"/>
      <c r="F8" s="283"/>
      <c r="G8" s="283"/>
      <c r="H8" s="283"/>
      <c r="I8" s="281"/>
      <c r="J8" s="280" t="s">
        <v>149</v>
      </c>
      <c r="K8" s="283"/>
      <c r="L8" s="283"/>
      <c r="M8" s="283"/>
      <c r="N8" s="283"/>
      <c r="O8" s="281"/>
      <c r="P8" s="280" t="s">
        <v>150</v>
      </c>
      <c r="Q8" s="283"/>
      <c r="R8" s="283"/>
      <c r="S8" s="283"/>
      <c r="T8" s="283"/>
      <c r="U8" s="282"/>
    </row>
    <row r="9" spans="1:22" s="76" customFormat="1" ht="64.5" customHeight="1">
      <c r="A9" s="42"/>
      <c r="B9" s="274"/>
      <c r="C9" s="275"/>
      <c r="D9" s="280" t="s">
        <v>141</v>
      </c>
      <c r="E9" s="281"/>
      <c r="F9" s="280" t="s">
        <v>142</v>
      </c>
      <c r="G9" s="281"/>
      <c r="H9" s="283" t="s">
        <v>143</v>
      </c>
      <c r="I9" s="281"/>
      <c r="J9" s="280" t="s">
        <v>144</v>
      </c>
      <c r="K9" s="281"/>
      <c r="L9" s="280" t="s">
        <v>145</v>
      </c>
      <c r="M9" s="281"/>
      <c r="N9" s="283" t="s">
        <v>8</v>
      </c>
      <c r="O9" s="281"/>
      <c r="P9" s="280" t="s">
        <v>146</v>
      </c>
      <c r="Q9" s="281"/>
      <c r="R9" s="280" t="s">
        <v>147</v>
      </c>
      <c r="S9" s="281"/>
      <c r="T9" s="283" t="s">
        <v>8</v>
      </c>
      <c r="U9" s="282"/>
    </row>
    <row r="10" spans="1:22" s="102" customFormat="1" ht="14">
      <c r="A10" s="114"/>
      <c r="B10" s="174" t="s">
        <v>280</v>
      </c>
      <c r="C10" s="175" t="s">
        <v>139</v>
      </c>
      <c r="D10" s="174" t="s">
        <v>280</v>
      </c>
      <c r="E10" s="176" t="s">
        <v>139</v>
      </c>
      <c r="F10" s="174" t="s">
        <v>280</v>
      </c>
      <c r="G10" s="176" t="s">
        <v>139</v>
      </c>
      <c r="H10" s="175" t="s">
        <v>281</v>
      </c>
      <c r="I10" s="176" t="s">
        <v>139</v>
      </c>
      <c r="J10" s="174" t="s">
        <v>280</v>
      </c>
      <c r="K10" s="176" t="s">
        <v>139</v>
      </c>
      <c r="L10" s="174" t="s">
        <v>280</v>
      </c>
      <c r="M10" s="176" t="s">
        <v>139</v>
      </c>
      <c r="N10" s="175" t="s">
        <v>281</v>
      </c>
      <c r="O10" s="176" t="s">
        <v>139</v>
      </c>
      <c r="P10" s="174" t="s">
        <v>280</v>
      </c>
      <c r="Q10" s="176" t="s">
        <v>139</v>
      </c>
      <c r="R10" s="174" t="s">
        <v>280</v>
      </c>
      <c r="S10" s="176" t="s">
        <v>139</v>
      </c>
      <c r="T10" s="175" t="s">
        <v>281</v>
      </c>
      <c r="U10" s="177" t="s">
        <v>139</v>
      </c>
    </row>
    <row r="11" spans="1:22">
      <c r="A11" s="178"/>
      <c r="B11" s="179"/>
      <c r="C11" s="180"/>
      <c r="D11" s="179"/>
      <c r="E11" s="181"/>
      <c r="F11" s="179"/>
      <c r="G11" s="180"/>
      <c r="H11" s="182"/>
      <c r="I11" s="181"/>
      <c r="J11" s="179"/>
      <c r="K11" s="180"/>
      <c r="L11" s="179"/>
      <c r="M11" s="181"/>
      <c r="N11" s="179"/>
      <c r="O11" s="180"/>
      <c r="P11" s="182"/>
      <c r="Q11" s="180"/>
      <c r="R11" s="179"/>
      <c r="S11" s="181"/>
      <c r="T11" s="179"/>
      <c r="U11" s="183"/>
    </row>
    <row r="12" spans="1:22">
      <c r="A12" s="93" t="s">
        <v>46</v>
      </c>
      <c r="B12" s="66">
        <v>80.614183703558709</v>
      </c>
      <c r="C12" s="53">
        <v>0.86314860422934347</v>
      </c>
      <c r="D12" s="66">
        <v>81.24312766967509</v>
      </c>
      <c r="E12" s="53">
        <v>0.80074143671887599</v>
      </c>
      <c r="F12" s="66">
        <v>80.263551954159013</v>
      </c>
      <c r="G12" s="53">
        <v>1.0500532712731709</v>
      </c>
      <c r="H12" s="66">
        <v>0.97957571551607714</v>
      </c>
      <c r="I12" s="53">
        <v>0.90338150204269074</v>
      </c>
      <c r="J12" s="66">
        <v>78.007389417248419</v>
      </c>
      <c r="K12" s="53">
        <v>1.3666100503479139</v>
      </c>
      <c r="L12" s="66">
        <v>84.334056443595571</v>
      </c>
      <c r="M12" s="53">
        <v>1.7152480109443384</v>
      </c>
      <c r="N12" s="66">
        <v>6.3266670263471525</v>
      </c>
      <c r="O12" s="53">
        <v>2.0771763165059953</v>
      </c>
      <c r="P12" s="66">
        <v>77.411890982118706</v>
      </c>
      <c r="Q12" s="53">
        <v>1.325823526444452</v>
      </c>
      <c r="R12" s="66">
        <v>81.575504623621569</v>
      </c>
      <c r="S12" s="53">
        <v>0.94940291942391997</v>
      </c>
      <c r="T12" s="66">
        <v>4.1636136415028631</v>
      </c>
      <c r="U12" s="54">
        <v>1.4283677925707312</v>
      </c>
    </row>
    <row r="13" spans="1:22">
      <c r="A13" s="93" t="s">
        <v>49</v>
      </c>
      <c r="B13" s="66">
        <v>79.940525526757796</v>
      </c>
      <c r="C13" s="53">
        <v>0.44322841525986745</v>
      </c>
      <c r="D13" s="66">
        <v>80.604129424541057</v>
      </c>
      <c r="E13" s="52">
        <v>0.65969109635745871</v>
      </c>
      <c r="F13" s="66">
        <v>79.560452718114888</v>
      </c>
      <c r="G13" s="53">
        <v>0.57233544538649783</v>
      </c>
      <c r="H13" s="58">
        <v>1.0436767064261687</v>
      </c>
      <c r="I13" s="52">
        <v>0.85750128939691028</v>
      </c>
      <c r="J13" s="66">
        <v>76.323792072440853</v>
      </c>
      <c r="K13" s="53">
        <v>1.0552036370995745</v>
      </c>
      <c r="L13" s="66">
        <v>83.31211537949838</v>
      </c>
      <c r="M13" s="52">
        <v>0.8659959410976027</v>
      </c>
      <c r="N13" s="66">
        <v>6.9883233070575272</v>
      </c>
      <c r="O13" s="53">
        <v>1.2790252739917491</v>
      </c>
      <c r="P13" s="58">
        <v>76.103352265338089</v>
      </c>
      <c r="Q13" s="53">
        <v>0.98240000372380387</v>
      </c>
      <c r="R13" s="66">
        <v>81.065503924180859</v>
      </c>
      <c r="S13" s="52">
        <v>0.4465482595709549</v>
      </c>
      <c r="T13" s="66">
        <v>4.962151658842771</v>
      </c>
      <c r="U13" s="54">
        <v>1.0503698042430485</v>
      </c>
    </row>
    <row r="14" spans="1:22">
      <c r="A14" s="78" t="s">
        <v>58</v>
      </c>
      <c r="B14" s="66">
        <v>77.589593825279721</v>
      </c>
      <c r="C14" s="53">
        <v>0.36032281157154805</v>
      </c>
      <c r="D14" s="66">
        <v>77.070658694476705</v>
      </c>
      <c r="E14" s="52">
        <v>0.69023448873970661</v>
      </c>
      <c r="F14" s="66">
        <v>77.900481639555096</v>
      </c>
      <c r="G14" s="53">
        <v>0.36667436314442081</v>
      </c>
      <c r="H14" s="58">
        <v>-0.82982294507839072</v>
      </c>
      <c r="I14" s="52">
        <v>0.75551973784389148</v>
      </c>
      <c r="J14" s="66">
        <v>70.555093880461328</v>
      </c>
      <c r="K14" s="53">
        <v>0.82687435756399685</v>
      </c>
      <c r="L14" s="66">
        <v>81.951458353967894</v>
      </c>
      <c r="M14" s="52">
        <v>0.5471760652367772</v>
      </c>
      <c r="N14" s="66">
        <v>11.396364473506566</v>
      </c>
      <c r="O14" s="53">
        <v>0.98755174742903751</v>
      </c>
      <c r="P14" s="58">
        <v>71.786519817238101</v>
      </c>
      <c r="Q14" s="53">
        <v>0.61588805272447567</v>
      </c>
      <c r="R14" s="66">
        <v>79.361129804486495</v>
      </c>
      <c r="S14" s="52">
        <v>0.43969976944921985</v>
      </c>
      <c r="T14" s="66">
        <v>7.5746099872483938</v>
      </c>
      <c r="U14" s="54">
        <v>0.79602166990247303</v>
      </c>
    </row>
    <row r="15" spans="1:22">
      <c r="A15" s="78" t="s">
        <v>62</v>
      </c>
      <c r="B15" s="66">
        <v>76.552864340158834</v>
      </c>
      <c r="C15" s="53">
        <v>0.35950153268232571</v>
      </c>
      <c r="D15" s="66">
        <v>76.969363603646869</v>
      </c>
      <c r="E15" s="52">
        <v>0.56955412586063303</v>
      </c>
      <c r="F15" s="66">
        <v>76.379340064412474</v>
      </c>
      <c r="G15" s="53">
        <v>0.38368656970983561</v>
      </c>
      <c r="H15" s="58">
        <v>0.59002353923439443</v>
      </c>
      <c r="I15" s="52">
        <v>0.58081576369511756</v>
      </c>
      <c r="J15" s="66">
        <v>72.189512047585154</v>
      </c>
      <c r="K15" s="53">
        <v>0.77983385731669341</v>
      </c>
      <c r="L15" s="66">
        <v>78.456862054052792</v>
      </c>
      <c r="M15" s="52">
        <v>0.43537384245861194</v>
      </c>
      <c r="N15" s="66">
        <v>6.2673500064676375</v>
      </c>
      <c r="O15" s="53">
        <v>0.86299769289319928</v>
      </c>
      <c r="P15" s="58">
        <v>72.530008301523225</v>
      </c>
      <c r="Q15" s="53">
        <v>0.79703146814813031</v>
      </c>
      <c r="R15" s="66">
        <v>77.896317766477324</v>
      </c>
      <c r="S15" s="52">
        <v>0.36821705837691943</v>
      </c>
      <c r="T15" s="66">
        <v>5.3663094649540994</v>
      </c>
      <c r="U15" s="54">
        <v>0.85069003140955357</v>
      </c>
    </row>
    <row r="16" spans="1:22">
      <c r="A16" s="78" t="s">
        <v>75</v>
      </c>
      <c r="B16" s="66">
        <v>72.414815020923925</v>
      </c>
      <c r="C16" s="53">
        <v>0.36523932612320603</v>
      </c>
      <c r="D16" s="66">
        <v>72.85634801186113</v>
      </c>
      <c r="E16" s="52">
        <v>0.59763473333749129</v>
      </c>
      <c r="F16" s="66">
        <v>72.23164078714828</v>
      </c>
      <c r="G16" s="53">
        <v>0.39467040816565613</v>
      </c>
      <c r="H16" s="58">
        <v>0.62470722471285001</v>
      </c>
      <c r="I16" s="52">
        <v>0.62650995610267923</v>
      </c>
      <c r="J16" s="66">
        <v>67.64367733216767</v>
      </c>
      <c r="K16" s="53">
        <v>0.70815799629784315</v>
      </c>
      <c r="L16" s="66">
        <v>77.430924284725023</v>
      </c>
      <c r="M16" s="52">
        <v>0.60388461888891309</v>
      </c>
      <c r="N16" s="66">
        <v>9.7872469525573536</v>
      </c>
      <c r="O16" s="53">
        <v>0.80893012341144743</v>
      </c>
      <c r="P16" s="58">
        <v>67.81404537688006</v>
      </c>
      <c r="Q16" s="53">
        <v>0.73683541217540205</v>
      </c>
      <c r="R16" s="66">
        <v>73.639136029130256</v>
      </c>
      <c r="S16" s="52">
        <v>0.36564065931210121</v>
      </c>
      <c r="T16" s="66">
        <v>5.8250906522501964</v>
      </c>
      <c r="U16" s="54">
        <v>0.72942860372410112</v>
      </c>
    </row>
    <row r="17" spans="1:21">
      <c r="A17" s="216" t="s">
        <v>353</v>
      </c>
      <c r="B17" s="66">
        <v>74.424057512283284</v>
      </c>
      <c r="C17" s="53">
        <v>0.41737005984857756</v>
      </c>
      <c r="D17" s="66">
        <v>75.09090183336977</v>
      </c>
      <c r="E17" s="52">
        <v>0.79910962523340034</v>
      </c>
      <c r="F17" s="66">
        <v>74.165422485917347</v>
      </c>
      <c r="G17" s="53">
        <v>0.48066108205829289</v>
      </c>
      <c r="H17" s="58">
        <v>0.92547934745242344</v>
      </c>
      <c r="I17" s="52">
        <v>0.91872038527091771</v>
      </c>
      <c r="J17" s="66">
        <v>68.947296296572901</v>
      </c>
      <c r="K17" s="53">
        <v>0.9619728456786194</v>
      </c>
      <c r="L17" s="66">
        <v>79.7905910544047</v>
      </c>
      <c r="M17" s="52">
        <v>0.75997747137919158</v>
      </c>
      <c r="N17" s="66">
        <v>10.843294757831799</v>
      </c>
      <c r="O17" s="53">
        <v>1.1395537226948611</v>
      </c>
      <c r="P17" s="58">
        <v>69.155672525976129</v>
      </c>
      <c r="Q17" s="53">
        <v>0.89277349933757011</v>
      </c>
      <c r="R17" s="66">
        <v>75.749511108137568</v>
      </c>
      <c r="S17" s="52">
        <v>0.41842201509088961</v>
      </c>
      <c r="T17" s="66">
        <v>6.5938385821614389</v>
      </c>
      <c r="U17" s="54">
        <v>0.91628284716648079</v>
      </c>
    </row>
    <row r="18" spans="1:21">
      <c r="A18" s="78" t="s">
        <v>78</v>
      </c>
      <c r="B18" s="66">
        <v>67.360534541115825</v>
      </c>
      <c r="C18" s="53">
        <v>0.64826927141601409</v>
      </c>
      <c r="D18" s="66">
        <v>67.935871592801291</v>
      </c>
      <c r="E18" s="52">
        <v>1.0081876983856555</v>
      </c>
      <c r="F18" s="66">
        <v>67.100353805112704</v>
      </c>
      <c r="G18" s="53">
        <v>0.82276485015379419</v>
      </c>
      <c r="H18" s="58">
        <v>0.83551778768858753</v>
      </c>
      <c r="I18" s="52">
        <v>1.292581138510889</v>
      </c>
      <c r="J18" s="66">
        <v>65.784790212474817</v>
      </c>
      <c r="K18" s="53">
        <v>1.6730467064982248</v>
      </c>
      <c r="L18" s="66">
        <v>68.979988181539795</v>
      </c>
      <c r="M18" s="52">
        <v>0.93318359560277953</v>
      </c>
      <c r="N18" s="66">
        <v>3.1951979690649779</v>
      </c>
      <c r="O18" s="53">
        <v>1.8634093709484552</v>
      </c>
      <c r="P18" s="58">
        <v>63.473340818408438</v>
      </c>
      <c r="Q18" s="53">
        <v>1.4594673281533757</v>
      </c>
      <c r="R18" s="66">
        <v>67.948637916017503</v>
      </c>
      <c r="S18" s="52">
        <v>0.64035384916716132</v>
      </c>
      <c r="T18" s="66">
        <v>4.4752970976090651</v>
      </c>
      <c r="U18" s="54">
        <v>1.4425209711541525</v>
      </c>
    </row>
    <row r="19" spans="1:21">
      <c r="A19" s="93" t="s">
        <v>61</v>
      </c>
      <c r="B19" s="66">
        <v>76.593203742383125</v>
      </c>
      <c r="C19" s="53">
        <v>0.52590540647586859</v>
      </c>
      <c r="D19" s="66">
        <v>77.488200017412083</v>
      </c>
      <c r="E19" s="52">
        <v>0.77013821800231685</v>
      </c>
      <c r="F19" s="66">
        <v>76.171446223945352</v>
      </c>
      <c r="G19" s="53">
        <v>0.62988348320487109</v>
      </c>
      <c r="H19" s="58">
        <v>1.3167537934667308</v>
      </c>
      <c r="I19" s="52">
        <v>0.93081452878058057</v>
      </c>
      <c r="J19" s="66">
        <v>73.41779877223253</v>
      </c>
      <c r="K19" s="53">
        <v>1.4291347657261106</v>
      </c>
      <c r="L19" s="66">
        <v>79.320080781357163</v>
      </c>
      <c r="M19" s="52">
        <v>0.85481331493361712</v>
      </c>
      <c r="N19" s="66">
        <v>5.9022820091246331</v>
      </c>
      <c r="O19" s="53">
        <v>1.5381857575562476</v>
      </c>
      <c r="P19" s="58">
        <v>73.565879790150618</v>
      </c>
      <c r="Q19" s="53">
        <v>1.1127783517487819</v>
      </c>
      <c r="R19" s="66">
        <v>77.264846441561943</v>
      </c>
      <c r="S19" s="52">
        <v>0.52545850410019823</v>
      </c>
      <c r="T19" s="66">
        <v>3.6989666514113253</v>
      </c>
      <c r="U19" s="54">
        <v>1.0911619003818234</v>
      </c>
    </row>
    <row r="20" spans="1:21">
      <c r="A20" s="93" t="s">
        <v>40</v>
      </c>
      <c r="B20" s="66">
        <v>83.596695630237846</v>
      </c>
      <c r="C20" s="53">
        <v>0.27976294667319118</v>
      </c>
      <c r="D20" s="66">
        <v>83.367046476081427</v>
      </c>
      <c r="E20" s="52">
        <v>0.47592497428073827</v>
      </c>
      <c r="F20" s="66">
        <v>83.668570876994835</v>
      </c>
      <c r="G20" s="53">
        <v>0.32330695792230923</v>
      </c>
      <c r="H20" s="58">
        <v>-0.30152440091340793</v>
      </c>
      <c r="I20" s="52">
        <v>0.55143155195521787</v>
      </c>
      <c r="J20" s="66">
        <v>79.692683934063993</v>
      </c>
      <c r="K20" s="53">
        <v>0.7493782517379024</v>
      </c>
      <c r="L20" s="66">
        <v>85.86935822594026</v>
      </c>
      <c r="M20" s="52">
        <v>0.39075985940063623</v>
      </c>
      <c r="N20" s="66">
        <v>6.1766742918762674</v>
      </c>
      <c r="O20" s="53">
        <v>0.78033159312289035</v>
      </c>
      <c r="P20" s="58">
        <v>79.793746741393804</v>
      </c>
      <c r="Q20" s="53">
        <v>0.65330467636498268</v>
      </c>
      <c r="R20" s="66">
        <v>84.437308676745062</v>
      </c>
      <c r="S20" s="52">
        <v>0.29705095260775316</v>
      </c>
      <c r="T20" s="66">
        <v>4.6435619353512578</v>
      </c>
      <c r="U20" s="54">
        <v>0.70779410748048888</v>
      </c>
    </row>
    <row r="21" spans="1:21">
      <c r="A21" s="93" t="s">
        <v>77</v>
      </c>
      <c r="B21" s="66">
        <v>69.988139699411747</v>
      </c>
      <c r="C21" s="53">
        <v>0.62501303834611455</v>
      </c>
      <c r="D21" s="66">
        <v>70.396436537902702</v>
      </c>
      <c r="E21" s="52">
        <v>0.86015498800652901</v>
      </c>
      <c r="F21" s="66">
        <v>69.72548898799198</v>
      </c>
      <c r="G21" s="53">
        <v>0.79737232162946203</v>
      </c>
      <c r="H21" s="58">
        <v>0.67094754991072136</v>
      </c>
      <c r="I21" s="52">
        <v>1.0893544209651298</v>
      </c>
      <c r="J21" s="66">
        <v>66.693607487677312</v>
      </c>
      <c r="K21" s="53">
        <v>1.2066895027429607</v>
      </c>
      <c r="L21" s="66">
        <v>72.725002748538202</v>
      </c>
      <c r="M21" s="52">
        <v>0.92592869126557908</v>
      </c>
      <c r="N21" s="66">
        <v>6.0313952608608901</v>
      </c>
      <c r="O21" s="53">
        <v>1.4687461799034909</v>
      </c>
      <c r="P21" s="58">
        <v>66.910475361535703</v>
      </c>
      <c r="Q21" s="53">
        <v>1.0557331716774181</v>
      </c>
      <c r="R21" s="66">
        <v>71.160632586986026</v>
      </c>
      <c r="S21" s="52">
        <v>0.65317970195034747</v>
      </c>
      <c r="T21" s="66">
        <v>4.250157225450323</v>
      </c>
      <c r="U21" s="54">
        <v>1.0748841562126825</v>
      </c>
    </row>
    <row r="22" spans="1:21">
      <c r="A22" s="93" t="s">
        <v>28</v>
      </c>
      <c r="B22" s="66">
        <v>77.636515440285052</v>
      </c>
      <c r="C22" s="53">
        <v>0.53365015315788344</v>
      </c>
      <c r="D22" s="66">
        <v>78.65481697060244</v>
      </c>
      <c r="E22" s="52">
        <v>0.95840296555502591</v>
      </c>
      <c r="F22" s="66">
        <v>77.266846266076143</v>
      </c>
      <c r="G22" s="53">
        <v>0.60168885367909908</v>
      </c>
      <c r="H22" s="58">
        <v>1.3879707045262961</v>
      </c>
      <c r="I22" s="52">
        <v>1.0687599429411045</v>
      </c>
      <c r="J22" s="66">
        <v>72.951325174658308</v>
      </c>
      <c r="K22" s="53">
        <v>2.8024112052923553</v>
      </c>
      <c r="L22" s="66">
        <v>77.63159932568658</v>
      </c>
      <c r="M22" s="52">
        <v>0.89903782395798704</v>
      </c>
      <c r="N22" s="66">
        <v>4.6802741510282715</v>
      </c>
      <c r="O22" s="53">
        <v>2.9841079764393044</v>
      </c>
      <c r="P22" s="58">
        <v>76.429740266034358</v>
      </c>
      <c r="Q22" s="53">
        <v>1.6221720913528956</v>
      </c>
      <c r="R22" s="66">
        <v>77.808001947444353</v>
      </c>
      <c r="S22" s="52">
        <v>0.55119324405204906</v>
      </c>
      <c r="T22" s="66">
        <v>1.3782616814099953</v>
      </c>
      <c r="U22" s="54">
        <v>1.7099743701643364</v>
      </c>
    </row>
    <row r="23" spans="1:21">
      <c r="A23" s="93" t="s">
        <v>44</v>
      </c>
      <c r="B23" s="66">
        <v>82.130304065291682</v>
      </c>
      <c r="C23" s="53">
        <v>0.35842380550415309</v>
      </c>
      <c r="D23" s="66">
        <v>81.641385603802291</v>
      </c>
      <c r="E23" s="52">
        <v>0.55424554263305637</v>
      </c>
      <c r="F23" s="66">
        <v>82.454383235928944</v>
      </c>
      <c r="G23" s="53">
        <v>0.43342596565085156</v>
      </c>
      <c r="H23" s="58">
        <v>-0.81299763212665255</v>
      </c>
      <c r="I23" s="52">
        <v>0.67075789649599615</v>
      </c>
      <c r="J23" s="66">
        <v>79.014317319174864</v>
      </c>
      <c r="K23" s="53">
        <v>1.4566545837109672</v>
      </c>
      <c r="L23" s="66">
        <v>85.351872088050754</v>
      </c>
      <c r="M23" s="52">
        <v>0.54106381602421882</v>
      </c>
      <c r="N23" s="66">
        <v>6.33755476887589</v>
      </c>
      <c r="O23" s="53">
        <v>1.6038345871969837</v>
      </c>
      <c r="P23" s="58">
        <v>78.569289915336483</v>
      </c>
      <c r="Q23" s="53">
        <v>0.94028501491004091</v>
      </c>
      <c r="R23" s="66">
        <v>82.896622039843393</v>
      </c>
      <c r="S23" s="52">
        <v>0.38384843890681331</v>
      </c>
      <c r="T23" s="66">
        <v>4.3273321245069098</v>
      </c>
      <c r="U23" s="54">
        <v>1.0426798636943178</v>
      </c>
    </row>
    <row r="24" spans="1:21">
      <c r="A24" s="93" t="s">
        <v>33</v>
      </c>
      <c r="B24" s="66">
        <v>85.517190622837191</v>
      </c>
      <c r="C24" s="53">
        <v>0.32574990699118489</v>
      </c>
      <c r="D24" s="66">
        <v>83.783864728531242</v>
      </c>
      <c r="E24" s="52">
        <v>0.64646989827209878</v>
      </c>
      <c r="F24" s="66">
        <v>85.855982113812246</v>
      </c>
      <c r="G24" s="53">
        <v>0.3678430238266891</v>
      </c>
      <c r="H24" s="58">
        <v>-2.072117385281004</v>
      </c>
      <c r="I24" s="52">
        <v>0.73981020059342018</v>
      </c>
      <c r="J24" s="66">
        <v>77.671646389497738</v>
      </c>
      <c r="K24" s="53">
        <v>1.1141448595966825</v>
      </c>
      <c r="L24" s="66">
        <v>87.780149531582566</v>
      </c>
      <c r="M24" s="52">
        <v>0.3864393506981969</v>
      </c>
      <c r="N24" s="66">
        <v>10.108503142084828</v>
      </c>
      <c r="O24" s="53">
        <v>1.1986486254208981</v>
      </c>
      <c r="P24" s="58">
        <v>79.612376171783495</v>
      </c>
      <c r="Q24" s="53">
        <v>0.84003203159115325</v>
      </c>
      <c r="R24" s="66">
        <v>86.58039124482498</v>
      </c>
      <c r="S24" s="52">
        <v>0.36540877881216555</v>
      </c>
      <c r="T24" s="66">
        <v>6.9680150730414852</v>
      </c>
      <c r="U24" s="54">
        <v>0.96148135558513093</v>
      </c>
    </row>
    <row r="25" spans="1:21">
      <c r="A25" s="93" t="s">
        <v>51</v>
      </c>
      <c r="B25" s="66">
        <v>79.891775611486239</v>
      </c>
      <c r="C25" s="53">
        <v>0.42439372373089163</v>
      </c>
      <c r="D25" s="66">
        <v>80.463768067419394</v>
      </c>
      <c r="E25" s="52">
        <v>0.65927621954159654</v>
      </c>
      <c r="F25" s="66">
        <v>79.648031967198918</v>
      </c>
      <c r="G25" s="53">
        <v>0.45314862624889568</v>
      </c>
      <c r="H25" s="58">
        <v>0.8157361002204766</v>
      </c>
      <c r="I25" s="52">
        <v>0.67014139353249191</v>
      </c>
      <c r="J25" s="66">
        <v>75.658950463032298</v>
      </c>
      <c r="K25" s="53">
        <v>1.2151839290578734</v>
      </c>
      <c r="L25" s="66">
        <v>80.918258925463149</v>
      </c>
      <c r="M25" s="52">
        <v>0.60578583274231346</v>
      </c>
      <c r="N25" s="66">
        <v>5.2593084624308517</v>
      </c>
      <c r="O25" s="53">
        <v>1.2934873828435809</v>
      </c>
      <c r="P25" s="58">
        <v>77.524000030515651</v>
      </c>
      <c r="Q25" s="53">
        <v>0.7800830318329991</v>
      </c>
      <c r="R25" s="66">
        <v>80.365756866747731</v>
      </c>
      <c r="S25" s="52">
        <v>0.44924718088357357</v>
      </c>
      <c r="T25" s="66">
        <v>2.8417568362320793</v>
      </c>
      <c r="U25" s="54">
        <v>0.82236348755159028</v>
      </c>
    </row>
    <row r="26" spans="1:21">
      <c r="A26" s="93" t="s">
        <v>69</v>
      </c>
      <c r="B26" s="66">
        <v>74.732459140448057</v>
      </c>
      <c r="C26" s="53">
        <v>0.43890720990296422</v>
      </c>
      <c r="D26" s="66">
        <v>75.203121800122787</v>
      </c>
      <c r="E26" s="52">
        <v>0.61071164742684025</v>
      </c>
      <c r="F26" s="66">
        <v>74.487532563096238</v>
      </c>
      <c r="G26" s="53">
        <v>0.50918760703503274</v>
      </c>
      <c r="H26" s="58">
        <v>0.71558923702654909</v>
      </c>
      <c r="I26" s="52">
        <v>0.68336375995978782</v>
      </c>
      <c r="J26" s="66">
        <v>68.007033568157723</v>
      </c>
      <c r="K26" s="53">
        <v>1.4125840146072017</v>
      </c>
      <c r="L26" s="66">
        <v>77.305446455050898</v>
      </c>
      <c r="M26" s="52">
        <v>0.70819388799848526</v>
      </c>
      <c r="N26" s="66">
        <v>9.2984128868931748</v>
      </c>
      <c r="O26" s="53">
        <v>1.5642753271052905</v>
      </c>
      <c r="P26" s="58">
        <v>69.641378721721921</v>
      </c>
      <c r="Q26" s="53">
        <v>0.97760654327351104</v>
      </c>
      <c r="R26" s="66">
        <v>75.723280793536915</v>
      </c>
      <c r="S26" s="52">
        <v>0.43658337507105943</v>
      </c>
      <c r="T26" s="66">
        <v>6.0819020718149943</v>
      </c>
      <c r="U26" s="54">
        <v>1.0024719273121128</v>
      </c>
    </row>
    <row r="27" spans="1:21">
      <c r="A27" s="93" t="s">
        <v>36</v>
      </c>
      <c r="B27" s="66">
        <v>84.281312028791291</v>
      </c>
      <c r="C27" s="53">
        <v>0.69978409125007923</v>
      </c>
      <c r="D27" s="66">
        <v>82.699784894571962</v>
      </c>
      <c r="E27" s="52">
        <v>1.4075737441063909</v>
      </c>
      <c r="F27" s="66">
        <v>84.593357963043587</v>
      </c>
      <c r="G27" s="53">
        <v>0.66789334727485838</v>
      </c>
      <c r="H27" s="58">
        <v>-1.8935730684716248</v>
      </c>
      <c r="I27" s="52">
        <v>1.2504581158213439</v>
      </c>
      <c r="J27" s="66">
        <v>80.991786372665715</v>
      </c>
      <c r="K27" s="53">
        <v>1.8830535876268362</v>
      </c>
      <c r="L27" s="66">
        <v>85.168300188031637</v>
      </c>
      <c r="M27" s="52">
        <v>0.79282198472086363</v>
      </c>
      <c r="N27" s="66">
        <v>4.1765138153659223</v>
      </c>
      <c r="O27" s="53">
        <v>1.7041287178464761</v>
      </c>
      <c r="P27" s="58">
        <v>81.228723222465277</v>
      </c>
      <c r="Q27" s="53">
        <v>1.6514362488486005</v>
      </c>
      <c r="R27" s="66">
        <v>84.89327604963367</v>
      </c>
      <c r="S27" s="52">
        <v>0.69034602104535947</v>
      </c>
      <c r="T27" s="66">
        <v>3.6645528271683929</v>
      </c>
      <c r="U27" s="54">
        <v>1.5714467912519607</v>
      </c>
    </row>
    <row r="28" spans="1:21">
      <c r="A28" s="93" t="s">
        <v>41</v>
      </c>
      <c r="B28" s="66">
        <v>82.534615393511416</v>
      </c>
      <c r="C28" s="53">
        <v>0.60976562159946568</v>
      </c>
      <c r="D28" s="66">
        <v>82.961480640888553</v>
      </c>
      <c r="E28" s="52">
        <v>0.52079238398271122</v>
      </c>
      <c r="F28" s="66">
        <v>82.425129780570558</v>
      </c>
      <c r="G28" s="53">
        <v>0.74827848653170015</v>
      </c>
      <c r="H28" s="58">
        <v>0.53635086031799517</v>
      </c>
      <c r="I28" s="52">
        <v>0.88634857851456128</v>
      </c>
      <c r="J28" s="66">
        <v>79.195808137947182</v>
      </c>
      <c r="K28" s="53">
        <v>1.359149369022671</v>
      </c>
      <c r="L28" s="66">
        <v>85.013472678836436</v>
      </c>
      <c r="M28" s="52">
        <v>0.53537793236323061</v>
      </c>
      <c r="N28" s="66">
        <v>5.817664540889254</v>
      </c>
      <c r="O28" s="53">
        <v>1.295088777090232</v>
      </c>
      <c r="P28" s="58">
        <v>78.7678460075267</v>
      </c>
      <c r="Q28" s="53">
        <v>1.7564495543830676</v>
      </c>
      <c r="R28" s="66">
        <v>83.417258235542349</v>
      </c>
      <c r="S28" s="52">
        <v>0.40252025967013555</v>
      </c>
      <c r="T28" s="66">
        <v>4.6494122280156489</v>
      </c>
      <c r="U28" s="54">
        <v>1.5576425543711594</v>
      </c>
    </row>
    <row r="29" spans="1:21">
      <c r="A29" s="93" t="s">
        <v>70</v>
      </c>
      <c r="B29" s="66">
        <v>74.707590926744871</v>
      </c>
      <c r="C29" s="53">
        <v>0.4505099570764089</v>
      </c>
      <c r="D29" s="66">
        <v>74.855528601590024</v>
      </c>
      <c r="E29" s="52">
        <v>0.91239966732862643</v>
      </c>
      <c r="F29" s="66">
        <v>74.65478201058535</v>
      </c>
      <c r="G29" s="53">
        <v>0.62149628339333718</v>
      </c>
      <c r="H29" s="58">
        <v>0.20074659100467329</v>
      </c>
      <c r="I29" s="52">
        <v>1.2458749649806127</v>
      </c>
      <c r="J29" s="66">
        <v>71.309254662808755</v>
      </c>
      <c r="K29" s="53">
        <v>2.351724638526087</v>
      </c>
      <c r="L29" s="66">
        <v>77.732359316943587</v>
      </c>
      <c r="M29" s="52">
        <v>0.88313882218300743</v>
      </c>
      <c r="N29" s="66">
        <v>6.423104654134832</v>
      </c>
      <c r="O29" s="53">
        <v>2.5410464979123981</v>
      </c>
      <c r="P29" s="58">
        <v>70.203216622948233</v>
      </c>
      <c r="Q29" s="53">
        <v>1.4281914047914377</v>
      </c>
      <c r="R29" s="66">
        <v>75.960150130262747</v>
      </c>
      <c r="S29" s="52">
        <v>0.49324861788936336</v>
      </c>
      <c r="T29" s="66">
        <v>5.756933507314514</v>
      </c>
      <c r="U29" s="54">
        <v>1.59337458983672</v>
      </c>
    </row>
    <row r="30" spans="1:21">
      <c r="A30" s="93" t="s">
        <v>57</v>
      </c>
      <c r="B30" s="66">
        <v>77.996449903473106</v>
      </c>
      <c r="C30" s="53">
        <v>0.37246003537156031</v>
      </c>
      <c r="D30" s="66">
        <v>78.274479430792496</v>
      </c>
      <c r="E30" s="52">
        <v>0.64755710861049509</v>
      </c>
      <c r="F30" s="66">
        <v>77.923695874392124</v>
      </c>
      <c r="G30" s="53">
        <v>0.44617994895324881</v>
      </c>
      <c r="H30" s="58">
        <v>0.35078355640037273</v>
      </c>
      <c r="I30" s="52">
        <v>0.80411815034091993</v>
      </c>
      <c r="J30" s="66">
        <v>72.829148147833507</v>
      </c>
      <c r="K30" s="53">
        <v>1.8565960491400675</v>
      </c>
      <c r="L30" s="66">
        <v>79.842804863129984</v>
      </c>
      <c r="M30" s="52">
        <v>0.40886129144813937</v>
      </c>
      <c r="N30" s="66">
        <v>7.0136567152964773</v>
      </c>
      <c r="O30" s="53">
        <v>1.8643151536110523</v>
      </c>
      <c r="P30" s="58">
        <v>73.108747315837903</v>
      </c>
      <c r="Q30" s="53">
        <v>0.74075656339418872</v>
      </c>
      <c r="R30" s="66">
        <v>78.824784205845916</v>
      </c>
      <c r="S30" s="52">
        <v>0.37793212652451624</v>
      </c>
      <c r="T30" s="66">
        <v>5.716036890008013</v>
      </c>
      <c r="U30" s="54">
        <v>0.72408981820372087</v>
      </c>
    </row>
    <row r="31" spans="1:21">
      <c r="A31" s="93" t="s">
        <v>68</v>
      </c>
      <c r="B31" s="66">
        <v>75.002379543860627</v>
      </c>
      <c r="C31" s="53">
        <v>0.65124077363007349</v>
      </c>
      <c r="D31" s="66">
        <v>75.147111391612569</v>
      </c>
      <c r="E31" s="52">
        <v>1.0593101588307825</v>
      </c>
      <c r="F31" s="66">
        <v>74.952690940548123</v>
      </c>
      <c r="G31" s="53">
        <v>0.70945883228394091</v>
      </c>
      <c r="H31" s="58">
        <v>0.19442045106444539</v>
      </c>
      <c r="I31" s="52">
        <v>1.1157544849251557</v>
      </c>
      <c r="J31" s="66">
        <v>73.149247630801327</v>
      </c>
      <c r="K31" s="53">
        <v>1.0774522640563013</v>
      </c>
      <c r="L31" s="66">
        <v>77.524711019467887</v>
      </c>
      <c r="M31" s="52">
        <v>0.94229793112444471</v>
      </c>
      <c r="N31" s="66">
        <v>4.3754633886665601</v>
      </c>
      <c r="O31" s="53">
        <v>1.4347747415463166</v>
      </c>
      <c r="P31" s="58">
        <v>71.628763848783009</v>
      </c>
      <c r="Q31" s="53">
        <v>0.99893554269515994</v>
      </c>
      <c r="R31" s="66">
        <v>76.053786515376643</v>
      </c>
      <c r="S31" s="52">
        <v>0.72633135126183701</v>
      </c>
      <c r="T31" s="66">
        <v>4.4250226665936339</v>
      </c>
      <c r="U31" s="54">
        <v>1.1191130960508067</v>
      </c>
    </row>
    <row r="32" spans="1:21">
      <c r="A32" s="93" t="s">
        <v>54</v>
      </c>
      <c r="B32" s="66">
        <v>79.014175336195919</v>
      </c>
      <c r="C32" s="53">
        <v>0.42880525847641887</v>
      </c>
      <c r="D32" s="66">
        <v>78.083953249130417</v>
      </c>
      <c r="E32" s="52">
        <v>0.57438652715927674</v>
      </c>
      <c r="F32" s="66">
        <v>80.328852738516218</v>
      </c>
      <c r="G32" s="53">
        <v>0.518688481187632</v>
      </c>
      <c r="H32" s="58">
        <v>-2.2448994893858014</v>
      </c>
      <c r="I32" s="52">
        <v>0.71411529974430288</v>
      </c>
      <c r="J32" s="66">
        <v>75.985102742369946</v>
      </c>
      <c r="K32" s="53">
        <v>0.89805930131639944</v>
      </c>
      <c r="L32" s="66">
        <v>84.769734436823271</v>
      </c>
      <c r="M32" s="52">
        <v>0.65437091721523377</v>
      </c>
      <c r="N32" s="66">
        <v>8.7846316944533243</v>
      </c>
      <c r="O32" s="53">
        <v>1.0924187225455404</v>
      </c>
      <c r="P32" s="58">
        <v>77.076996868343983</v>
      </c>
      <c r="Q32" s="53">
        <v>0.88157667502642123</v>
      </c>
      <c r="R32" s="66">
        <v>79.614744236946464</v>
      </c>
      <c r="S32" s="52">
        <v>0.4585123003591397</v>
      </c>
      <c r="T32" s="66">
        <v>2.5377473686024814</v>
      </c>
      <c r="U32" s="54">
        <v>0.95865223911206143</v>
      </c>
    </row>
    <row r="33" spans="1:21">
      <c r="A33" s="93" t="s">
        <v>80</v>
      </c>
      <c r="B33" s="66">
        <v>66.035754473018756</v>
      </c>
      <c r="C33" s="53">
        <v>0.88623168250505557</v>
      </c>
      <c r="D33" s="66">
        <v>65.712493954048995</v>
      </c>
      <c r="E33" s="52">
        <v>1.3055100581584091</v>
      </c>
      <c r="F33" s="66">
        <v>66.249474242215612</v>
      </c>
      <c r="G33" s="53">
        <v>0.96130706383537223</v>
      </c>
      <c r="H33" s="58">
        <v>-0.53698028816661747</v>
      </c>
      <c r="I33" s="52">
        <v>1.3767668824233483</v>
      </c>
      <c r="J33" s="66">
        <v>65.059364113129504</v>
      </c>
      <c r="K33" s="53">
        <v>1.6019134812805882</v>
      </c>
      <c r="L33" s="66">
        <v>67.187870429826773</v>
      </c>
      <c r="M33" s="52">
        <v>1.3384477895364071</v>
      </c>
      <c r="N33" s="66">
        <v>2.1285063166972691</v>
      </c>
      <c r="O33" s="53">
        <v>2.0375095720333816</v>
      </c>
      <c r="P33" s="58">
        <v>64.539686852722269</v>
      </c>
      <c r="Q33" s="53">
        <v>1.5008939081294157</v>
      </c>
      <c r="R33" s="66">
        <v>66.627052243520822</v>
      </c>
      <c r="S33" s="52">
        <v>0.91845453060010562</v>
      </c>
      <c r="T33" s="66">
        <v>2.0873653907985528</v>
      </c>
      <c r="U33" s="54">
        <v>1.4882512214284374</v>
      </c>
    </row>
    <row r="34" spans="1:21">
      <c r="A34" s="93" t="s">
        <v>52</v>
      </c>
      <c r="B34" s="66">
        <v>79.339447614613448</v>
      </c>
      <c r="C34" s="53">
        <v>0.39836409243910781</v>
      </c>
      <c r="D34" s="66">
        <v>79.125947370918283</v>
      </c>
      <c r="E34" s="52">
        <v>0.66999114354843115</v>
      </c>
      <c r="F34" s="66">
        <v>79.402699836815913</v>
      </c>
      <c r="G34" s="53">
        <v>0.44816793779113073</v>
      </c>
      <c r="H34" s="58">
        <v>-0.27675246589762992</v>
      </c>
      <c r="I34" s="52">
        <v>0.74761870947169995</v>
      </c>
      <c r="J34" s="66">
        <v>74.902343865412632</v>
      </c>
      <c r="K34" s="53">
        <v>0.74497783382766569</v>
      </c>
      <c r="L34" s="66">
        <v>83.9819506090098</v>
      </c>
      <c r="M34" s="52">
        <v>0.51573314917777224</v>
      </c>
      <c r="N34" s="66">
        <v>9.0796067435971679</v>
      </c>
      <c r="O34" s="53">
        <v>0.9226434982176851</v>
      </c>
      <c r="P34" s="58">
        <v>76.092047310994985</v>
      </c>
      <c r="Q34" s="53">
        <v>0.61175904034530459</v>
      </c>
      <c r="R34" s="66">
        <v>80.32187444598415</v>
      </c>
      <c r="S34" s="52">
        <v>0.46355933531465915</v>
      </c>
      <c r="T34" s="66">
        <v>4.229827134989165</v>
      </c>
      <c r="U34" s="54">
        <v>0.73974638607107945</v>
      </c>
    </row>
    <row r="35" spans="1:21">
      <c r="A35" s="93" t="s">
        <v>67</v>
      </c>
      <c r="B35" s="66">
        <v>75.215761960161885</v>
      </c>
      <c r="C35" s="53">
        <v>0.53139887788178009</v>
      </c>
      <c r="D35" s="66">
        <v>75.028081780581616</v>
      </c>
      <c r="E35" s="52">
        <v>0.67809759499459932</v>
      </c>
      <c r="F35" s="66">
        <v>75.366190456890664</v>
      </c>
      <c r="G35" s="53">
        <v>0.68670142606309281</v>
      </c>
      <c r="H35" s="58">
        <v>-0.33810867630904795</v>
      </c>
      <c r="I35" s="52">
        <v>0.86831271599401305</v>
      </c>
      <c r="J35" s="66">
        <v>71.173680821813676</v>
      </c>
      <c r="K35" s="53">
        <v>1.3779010417061104</v>
      </c>
      <c r="L35" s="66">
        <v>77.047391520962492</v>
      </c>
      <c r="M35" s="52">
        <v>0.61034608131694934</v>
      </c>
      <c r="N35" s="66">
        <v>5.8737106991488162</v>
      </c>
      <c r="O35" s="53">
        <v>1.4677972990108077</v>
      </c>
      <c r="P35" s="58">
        <v>72.339606156157657</v>
      </c>
      <c r="Q35" s="53">
        <v>1.2139993785434293</v>
      </c>
      <c r="R35" s="66">
        <v>75.774755353476706</v>
      </c>
      <c r="S35" s="52">
        <v>0.5488034512490706</v>
      </c>
      <c r="T35" s="66">
        <v>3.4351491973190491</v>
      </c>
      <c r="U35" s="54">
        <v>1.2686378708153081</v>
      </c>
    </row>
    <row r="36" spans="1:21">
      <c r="A36" s="93" t="s">
        <v>63</v>
      </c>
      <c r="B36" s="66">
        <v>75.993970600214752</v>
      </c>
      <c r="C36" s="53">
        <v>0.46183888059271633</v>
      </c>
      <c r="D36" s="66">
        <v>75.442828354493841</v>
      </c>
      <c r="E36" s="52">
        <v>0.71911595969444797</v>
      </c>
      <c r="F36" s="66">
        <v>76.250268621373422</v>
      </c>
      <c r="G36" s="53">
        <v>0.54687970358728588</v>
      </c>
      <c r="H36" s="58">
        <v>-0.80744026687958126</v>
      </c>
      <c r="I36" s="52">
        <v>0.84564953489427019</v>
      </c>
      <c r="J36" s="66">
        <v>72.14373898444741</v>
      </c>
      <c r="K36" s="53">
        <v>1.3765529969361234</v>
      </c>
      <c r="L36" s="66">
        <v>79.151546821162128</v>
      </c>
      <c r="M36" s="52">
        <v>0.71198247737834852</v>
      </c>
      <c r="N36" s="66">
        <v>7.0078078367147185</v>
      </c>
      <c r="O36" s="53">
        <v>1.5997826527633714</v>
      </c>
      <c r="P36" s="58">
        <v>70.786345356809036</v>
      </c>
      <c r="Q36" s="53">
        <v>0.99905711938600639</v>
      </c>
      <c r="R36" s="66">
        <v>77.494143421739011</v>
      </c>
      <c r="S36" s="52">
        <v>0.49978936083586117</v>
      </c>
      <c r="T36" s="66">
        <v>6.7077980649299747</v>
      </c>
      <c r="U36" s="54">
        <v>1.0770139009821995</v>
      </c>
    </row>
    <row r="37" spans="1:21">
      <c r="A37" s="93" t="s">
        <v>37</v>
      </c>
      <c r="B37" s="66">
        <v>84.26948155406825</v>
      </c>
      <c r="C37" s="53">
        <v>0.44953544006694091</v>
      </c>
      <c r="D37" s="66">
        <v>82.064504630154673</v>
      </c>
      <c r="E37" s="52">
        <v>1.2269326863715528</v>
      </c>
      <c r="F37" s="66">
        <v>84.526605854212818</v>
      </c>
      <c r="G37" s="53">
        <v>0.45745757739900028</v>
      </c>
      <c r="H37" s="58">
        <v>-2.462101224058145</v>
      </c>
      <c r="I37" s="52">
        <v>1.2475546874734231</v>
      </c>
      <c r="J37" s="66">
        <v>73.330065027166796</v>
      </c>
      <c r="K37" s="53">
        <v>1.9375945321638988</v>
      </c>
      <c r="L37" s="66">
        <v>86.986530024435538</v>
      </c>
      <c r="M37" s="52">
        <v>0.56643760297403889</v>
      </c>
      <c r="N37" s="66">
        <v>13.656464997268742</v>
      </c>
      <c r="O37" s="53">
        <v>2.1214510587058775</v>
      </c>
      <c r="P37" s="58">
        <v>76.825931240326071</v>
      </c>
      <c r="Q37" s="53">
        <v>1.600417864829216</v>
      </c>
      <c r="R37" s="66">
        <v>85.306705596848246</v>
      </c>
      <c r="S37" s="52">
        <v>0.51179030633018419</v>
      </c>
      <c r="T37" s="66">
        <v>8.4807743565221756</v>
      </c>
      <c r="U37" s="54">
        <v>1.7994345678678514</v>
      </c>
    </row>
    <row r="38" spans="1:21">
      <c r="A38" s="93" t="s">
        <v>30</v>
      </c>
      <c r="B38" s="66">
        <v>84.60880172359667</v>
      </c>
      <c r="C38" s="53">
        <v>0.33644208902752476</v>
      </c>
      <c r="D38" s="66">
        <v>84.02037633025725</v>
      </c>
      <c r="E38" s="52">
        <v>0.69789345607876196</v>
      </c>
      <c r="F38" s="66">
        <v>84.710906333820589</v>
      </c>
      <c r="G38" s="53">
        <v>0.33267817882393602</v>
      </c>
      <c r="H38" s="58">
        <v>-0.69053000356333882</v>
      </c>
      <c r="I38" s="52">
        <v>0.64732032301004105</v>
      </c>
      <c r="J38" s="66">
        <v>78.459900006599952</v>
      </c>
      <c r="K38" s="53">
        <v>1.6584619517022892</v>
      </c>
      <c r="L38" s="66">
        <v>85.74926726701689</v>
      </c>
      <c r="M38" s="52">
        <v>0.3580768818528216</v>
      </c>
      <c r="N38" s="66">
        <v>7.2893672604169382</v>
      </c>
      <c r="O38" s="53">
        <v>1.6934606442519551</v>
      </c>
      <c r="P38" s="58">
        <v>80.397306231103613</v>
      </c>
      <c r="Q38" s="53">
        <v>1.2865186710533949</v>
      </c>
      <c r="R38" s="66">
        <v>84.917974335839375</v>
      </c>
      <c r="S38" s="52">
        <v>0.35266015237192172</v>
      </c>
      <c r="T38" s="66">
        <v>4.520668104735762</v>
      </c>
      <c r="U38" s="54">
        <v>1.3656702903693319</v>
      </c>
    </row>
    <row r="39" spans="1:21">
      <c r="A39" s="93" t="s">
        <v>47</v>
      </c>
      <c r="B39" s="66">
        <v>80.121761818647727</v>
      </c>
      <c r="C39" s="53">
        <v>0.40823614880623499</v>
      </c>
      <c r="D39" s="66">
        <v>79.948386425138366</v>
      </c>
      <c r="E39" s="52">
        <v>0.88185761846192234</v>
      </c>
      <c r="F39" s="66">
        <v>80.166477487138565</v>
      </c>
      <c r="G39" s="53">
        <v>0.45458012383106589</v>
      </c>
      <c r="H39" s="58">
        <v>-0.21809106200019812</v>
      </c>
      <c r="I39" s="52">
        <v>0.98039066078241</v>
      </c>
      <c r="J39" s="66">
        <v>73.112909260211651</v>
      </c>
      <c r="K39" s="53">
        <v>2.0953257044643046</v>
      </c>
      <c r="L39" s="66">
        <v>82.0708829808339</v>
      </c>
      <c r="M39" s="52">
        <v>0.49475291158183998</v>
      </c>
      <c r="N39" s="66">
        <v>8.9579737206222489</v>
      </c>
      <c r="O39" s="53">
        <v>1.9762012450382753</v>
      </c>
      <c r="P39" s="58">
        <v>75.54321433560429</v>
      </c>
      <c r="Q39" s="53">
        <v>0.9982031993273679</v>
      </c>
      <c r="R39" s="66">
        <v>80.734158404820406</v>
      </c>
      <c r="S39" s="52">
        <v>0.40603476158006518</v>
      </c>
      <c r="T39" s="66">
        <v>5.1909440692161155</v>
      </c>
      <c r="U39" s="54">
        <v>1.0068335243333673</v>
      </c>
    </row>
    <row r="40" spans="1:21">
      <c r="A40" s="93" t="s">
        <v>0</v>
      </c>
      <c r="B40" s="66">
        <v>75.131837093630111</v>
      </c>
      <c r="C40" s="53">
        <v>0.67528285172125957</v>
      </c>
      <c r="D40" s="66">
        <v>75.405945681153369</v>
      </c>
      <c r="E40" s="52">
        <v>1.2446022946512652</v>
      </c>
      <c r="F40" s="66">
        <v>75.016969707317998</v>
      </c>
      <c r="G40" s="53">
        <v>0.79287167671949477</v>
      </c>
      <c r="H40" s="58">
        <v>0.38897597383537175</v>
      </c>
      <c r="I40" s="52">
        <v>1.4528845878668606</v>
      </c>
      <c r="J40" s="66">
        <v>70.904362042459383</v>
      </c>
      <c r="K40" s="53">
        <v>1.4185749044656228</v>
      </c>
      <c r="L40" s="66">
        <v>79.896535455675547</v>
      </c>
      <c r="M40" s="52">
        <v>1.3549684244567795</v>
      </c>
      <c r="N40" s="66">
        <v>8.9921734132161646</v>
      </c>
      <c r="O40" s="53">
        <v>1.8239526004302185</v>
      </c>
      <c r="P40" s="58">
        <v>70.570869273654665</v>
      </c>
      <c r="Q40" s="53">
        <v>1.274772819635059</v>
      </c>
      <c r="R40" s="66">
        <v>76.725922579837743</v>
      </c>
      <c r="S40" s="52">
        <v>0.72817556896354463</v>
      </c>
      <c r="T40" s="66">
        <v>6.1550533061830777</v>
      </c>
      <c r="U40" s="54">
        <v>1.4513839017641839</v>
      </c>
    </row>
    <row r="41" spans="1:21">
      <c r="A41" s="93" t="s">
        <v>64</v>
      </c>
      <c r="B41" s="66">
        <v>75.849919959123184</v>
      </c>
      <c r="C41" s="53">
        <v>0.31593083696471835</v>
      </c>
      <c r="D41" s="66">
        <v>76.034328947287975</v>
      </c>
      <c r="E41" s="52">
        <v>0.49795431752530883</v>
      </c>
      <c r="F41" s="66">
        <v>75.713462577991066</v>
      </c>
      <c r="G41" s="53">
        <v>0.39239200537698904</v>
      </c>
      <c r="H41" s="58">
        <v>0.32086636929690826</v>
      </c>
      <c r="I41" s="52">
        <v>0.62051917498251663</v>
      </c>
      <c r="J41" s="66">
        <v>72.424182421515766</v>
      </c>
      <c r="K41" s="53">
        <v>0.83786791698285679</v>
      </c>
      <c r="L41" s="66">
        <v>77.292130375646877</v>
      </c>
      <c r="M41" s="52">
        <v>0.71407374029733872</v>
      </c>
      <c r="N41" s="66">
        <v>4.867947954131111</v>
      </c>
      <c r="O41" s="53">
        <v>1.051842783262247</v>
      </c>
      <c r="P41" s="58">
        <v>73.578868033726309</v>
      </c>
      <c r="Q41" s="53">
        <v>0.84041009920149257</v>
      </c>
      <c r="R41" s="66">
        <v>76.580684160969383</v>
      </c>
      <c r="S41" s="52">
        <v>0.33363981603561366</v>
      </c>
      <c r="T41" s="66">
        <v>3.0018161272430746</v>
      </c>
      <c r="U41" s="54">
        <v>0.92380018671379194</v>
      </c>
    </row>
    <row r="42" spans="1:21">
      <c r="A42" s="93" t="s">
        <v>76</v>
      </c>
      <c r="B42" s="66">
        <v>72.253950305520092</v>
      </c>
      <c r="C42" s="53">
        <v>0.56841291171940078</v>
      </c>
      <c r="D42" s="66">
        <v>74.431229538712401</v>
      </c>
      <c r="E42" s="52">
        <v>0.8267311839046857</v>
      </c>
      <c r="F42" s="66">
        <v>70.363835463576848</v>
      </c>
      <c r="G42" s="53">
        <v>0.79853937557892241</v>
      </c>
      <c r="H42" s="58">
        <v>4.0673940751355531</v>
      </c>
      <c r="I42" s="52">
        <v>1.1413226431963091</v>
      </c>
      <c r="J42" s="66">
        <v>65.016607269074555</v>
      </c>
      <c r="K42" s="53">
        <v>1.5243220143767902</v>
      </c>
      <c r="L42" s="66">
        <v>76.397294810338565</v>
      </c>
      <c r="M42" s="52">
        <v>0.87310231155737461</v>
      </c>
      <c r="N42" s="66">
        <v>11.38068754126401</v>
      </c>
      <c r="O42" s="53">
        <v>1.7106089383948555</v>
      </c>
      <c r="P42" s="58">
        <v>67.025300353081789</v>
      </c>
      <c r="Q42" s="53">
        <v>1.2140149798818527</v>
      </c>
      <c r="R42" s="66">
        <v>73.290088958019297</v>
      </c>
      <c r="S42" s="52">
        <v>0.70698966721786805</v>
      </c>
      <c r="T42" s="66">
        <v>6.2647886049375074</v>
      </c>
      <c r="U42" s="54">
        <v>1.500435001313994</v>
      </c>
    </row>
    <row r="43" spans="1:21">
      <c r="A43" s="93" t="s">
        <v>42</v>
      </c>
      <c r="B43" s="66">
        <v>82.294399187763119</v>
      </c>
      <c r="C43" s="53">
        <v>0.34534048359776076</v>
      </c>
      <c r="D43" s="66">
        <v>82.664393665496902</v>
      </c>
      <c r="E43" s="52">
        <v>0.45874197084593743</v>
      </c>
      <c r="F43" s="66">
        <v>82.080655730660268</v>
      </c>
      <c r="G43" s="53">
        <v>0.41195121192895939</v>
      </c>
      <c r="H43" s="58">
        <v>0.58373793483663405</v>
      </c>
      <c r="I43" s="52">
        <v>0.53548228655436414</v>
      </c>
      <c r="J43" s="66">
        <v>78.497854892846902</v>
      </c>
      <c r="K43" s="53">
        <v>0.74801497645540738</v>
      </c>
      <c r="L43" s="66">
        <v>84.870114456469196</v>
      </c>
      <c r="M43" s="52">
        <v>0.50894882745885106</v>
      </c>
      <c r="N43" s="66">
        <v>6.3722595636222934</v>
      </c>
      <c r="O43" s="53">
        <v>0.85747395244916724</v>
      </c>
      <c r="P43" s="58">
        <v>79.148888720176345</v>
      </c>
      <c r="Q43" s="53">
        <v>0.65348092699780325</v>
      </c>
      <c r="R43" s="66">
        <v>83.189838134212437</v>
      </c>
      <c r="S43" s="52">
        <v>0.34344603875952873</v>
      </c>
      <c r="T43" s="66">
        <v>4.040949414036092</v>
      </c>
      <c r="U43" s="54">
        <v>0.62431960293618649</v>
      </c>
    </row>
    <row r="44" spans="1:21">
      <c r="A44" s="93" t="s">
        <v>60</v>
      </c>
      <c r="B44" s="66">
        <v>76.825684279416919</v>
      </c>
      <c r="C44" s="53">
        <v>0.55353857222375746</v>
      </c>
      <c r="D44" s="66">
        <v>76.871497822215687</v>
      </c>
      <c r="E44" s="52">
        <v>0.89214451692278518</v>
      </c>
      <c r="F44" s="66">
        <v>76.800538598632684</v>
      </c>
      <c r="G44" s="53">
        <v>0.63499156468224693</v>
      </c>
      <c r="H44" s="58">
        <v>7.0959223583002995E-2</v>
      </c>
      <c r="I44" s="52">
        <v>1.0105374955384712</v>
      </c>
      <c r="J44" s="66">
        <v>71.387533250227037</v>
      </c>
      <c r="K44" s="53">
        <v>1.0509526593045908</v>
      </c>
      <c r="L44" s="66">
        <v>79.873546232234219</v>
      </c>
      <c r="M44" s="52">
        <v>0.89764280000236352</v>
      </c>
      <c r="N44" s="66">
        <v>8.4860129820071819</v>
      </c>
      <c r="O44" s="53">
        <v>1.3682593340444384</v>
      </c>
      <c r="P44" s="58">
        <v>73.743771626333867</v>
      </c>
      <c r="Q44" s="53">
        <v>0.9636684428549378</v>
      </c>
      <c r="R44" s="66">
        <v>77.63572969430686</v>
      </c>
      <c r="S44" s="52">
        <v>0.64383049417931848</v>
      </c>
      <c r="T44" s="66">
        <v>3.8919580679729933</v>
      </c>
      <c r="U44" s="54">
        <v>1.0954909141088409</v>
      </c>
    </row>
    <row r="45" spans="1:21">
      <c r="A45" s="93" t="s">
        <v>73</v>
      </c>
      <c r="B45" s="66">
        <v>73.543067159597115</v>
      </c>
      <c r="C45" s="53">
        <v>0.38842228122654993</v>
      </c>
      <c r="D45" s="66">
        <v>74.593669649682369</v>
      </c>
      <c r="E45" s="52">
        <v>0.55058159711436316</v>
      </c>
      <c r="F45" s="66">
        <v>73.169820608149351</v>
      </c>
      <c r="G45" s="53">
        <v>0.43822060573205102</v>
      </c>
      <c r="H45" s="58">
        <v>1.4238490415330176</v>
      </c>
      <c r="I45" s="52">
        <v>0.59642157141514951</v>
      </c>
      <c r="J45" s="66" t="s">
        <v>15</v>
      </c>
      <c r="K45" s="53" t="s">
        <v>15</v>
      </c>
      <c r="L45" s="66">
        <v>73.743899461830111</v>
      </c>
      <c r="M45" s="52">
        <v>0.51447760653331343</v>
      </c>
      <c r="N45" s="66" t="s">
        <v>15</v>
      </c>
      <c r="O45" s="53" t="s">
        <v>15</v>
      </c>
      <c r="P45" s="58">
        <v>72.832779788817817</v>
      </c>
      <c r="Q45" s="53">
        <v>1.523275749710695</v>
      </c>
      <c r="R45" s="66">
        <v>73.582027712324845</v>
      </c>
      <c r="S45" s="52">
        <v>0.40626066340651401</v>
      </c>
      <c r="T45" s="66">
        <v>0.74924792350702774</v>
      </c>
      <c r="U45" s="54">
        <v>1.6195756011642453</v>
      </c>
    </row>
    <row r="46" spans="1:21">
      <c r="A46" s="93" t="s">
        <v>45</v>
      </c>
      <c r="B46" s="66">
        <v>80.752884076562751</v>
      </c>
      <c r="C46" s="53">
        <v>0.37587335135421251</v>
      </c>
      <c r="D46" s="66">
        <v>80.400252416970829</v>
      </c>
      <c r="E46" s="52">
        <v>0.65305878594977562</v>
      </c>
      <c r="F46" s="66">
        <v>80.882152498689422</v>
      </c>
      <c r="G46" s="53">
        <v>0.42416970583180186</v>
      </c>
      <c r="H46" s="58">
        <v>-0.48190008171859233</v>
      </c>
      <c r="I46" s="52">
        <v>0.73107289755514726</v>
      </c>
      <c r="J46" s="66">
        <v>76.695528575129586</v>
      </c>
      <c r="K46" s="53">
        <v>1.2918986175861533</v>
      </c>
      <c r="L46" s="66">
        <v>83.361903467353798</v>
      </c>
      <c r="M46" s="52">
        <v>0.49780628801500815</v>
      </c>
      <c r="N46" s="66">
        <v>6.6663748922242121</v>
      </c>
      <c r="O46" s="53">
        <v>1.3289118770426294</v>
      </c>
      <c r="P46" s="58">
        <v>76.831772042697395</v>
      </c>
      <c r="Q46" s="53">
        <v>1.0504270319982913</v>
      </c>
      <c r="R46" s="66">
        <v>81.344529172030377</v>
      </c>
      <c r="S46" s="52">
        <v>0.3684007433607438</v>
      </c>
      <c r="T46" s="66">
        <v>4.5127571293329822</v>
      </c>
      <c r="U46" s="54">
        <v>1.0288993517374112</v>
      </c>
    </row>
    <row r="47" spans="1:21">
      <c r="A47" s="93" t="s">
        <v>32</v>
      </c>
      <c r="B47" s="66">
        <v>85.947265332930343</v>
      </c>
      <c r="C47" s="53">
        <v>0.346202967706498</v>
      </c>
      <c r="D47" s="66">
        <v>83.594451793549837</v>
      </c>
      <c r="E47" s="52">
        <v>0.66841906312691035</v>
      </c>
      <c r="F47" s="66">
        <v>86.338652705500024</v>
      </c>
      <c r="G47" s="53">
        <v>0.37821344429751824</v>
      </c>
      <c r="H47" s="58">
        <v>-2.7442009119501876</v>
      </c>
      <c r="I47" s="52">
        <v>0.75359428232900094</v>
      </c>
      <c r="J47" s="66">
        <v>78.757805084780756</v>
      </c>
      <c r="K47" s="53">
        <v>0.89099791464114964</v>
      </c>
      <c r="L47" s="66">
        <v>88.579135281398536</v>
      </c>
      <c r="M47" s="52">
        <v>0.46450046380794174</v>
      </c>
      <c r="N47" s="66">
        <v>9.8213301966177795</v>
      </c>
      <c r="O47" s="53">
        <v>1.0179194644317633</v>
      </c>
      <c r="P47" s="58">
        <v>82.773229089008865</v>
      </c>
      <c r="Q47" s="53">
        <v>0.70162659155975104</v>
      </c>
      <c r="R47" s="66">
        <v>86.773473071826118</v>
      </c>
      <c r="S47" s="52">
        <v>0.37656999299923916</v>
      </c>
      <c r="T47" s="66">
        <v>4.0002439828172527</v>
      </c>
      <c r="U47" s="54">
        <v>0.76960294387705452</v>
      </c>
    </row>
    <row r="48" spans="1:21">
      <c r="A48" s="93" t="s">
        <v>35</v>
      </c>
      <c r="B48" s="66">
        <v>85.389981599299844</v>
      </c>
      <c r="C48" s="53">
        <v>0.26495903516771968</v>
      </c>
      <c r="D48" s="66">
        <v>84.595750567452242</v>
      </c>
      <c r="E48" s="52">
        <v>0.44452358834432071</v>
      </c>
      <c r="F48" s="66">
        <v>85.670561988598919</v>
      </c>
      <c r="G48" s="53">
        <v>0.31290007016223248</v>
      </c>
      <c r="H48" s="58">
        <v>-1.074811421146677</v>
      </c>
      <c r="I48" s="52">
        <v>0.52798988345856102</v>
      </c>
      <c r="J48" s="66">
        <v>81.786852924649693</v>
      </c>
      <c r="K48" s="53">
        <v>0.65913901229514094</v>
      </c>
      <c r="L48" s="66">
        <v>87.371624267534855</v>
      </c>
      <c r="M48" s="52">
        <v>0.74833442196907229</v>
      </c>
      <c r="N48" s="66">
        <v>5.584771342885162</v>
      </c>
      <c r="O48" s="53">
        <v>1.0458365248173469</v>
      </c>
      <c r="P48" s="58">
        <v>82.118940680002183</v>
      </c>
      <c r="Q48" s="53">
        <v>0.65003329817531119</v>
      </c>
      <c r="R48" s="66">
        <v>86.082853844470606</v>
      </c>
      <c r="S48" s="52">
        <v>0.31773971592177486</v>
      </c>
      <c r="T48" s="66">
        <v>3.9639131644684227</v>
      </c>
      <c r="U48" s="54">
        <v>0.76463369215414878</v>
      </c>
    </row>
    <row r="49" spans="1:21">
      <c r="A49" s="93" t="s">
        <v>79</v>
      </c>
      <c r="B49" s="66">
        <v>64.703360769921915</v>
      </c>
      <c r="C49" s="53">
        <v>0.88529865605490743</v>
      </c>
      <c r="D49" s="66">
        <v>65.848833645864033</v>
      </c>
      <c r="E49" s="52">
        <v>1.0195815831409025</v>
      </c>
      <c r="F49" s="66">
        <v>63.515422302805653</v>
      </c>
      <c r="G49" s="53">
        <v>1.4606696224781428</v>
      </c>
      <c r="H49" s="58">
        <v>2.3334113430583798</v>
      </c>
      <c r="I49" s="52">
        <v>1.7775787366070279</v>
      </c>
      <c r="J49" s="66">
        <v>66.814720327907239</v>
      </c>
      <c r="K49" s="53">
        <v>1.7686384136066642</v>
      </c>
      <c r="L49" s="66">
        <v>64.413621728550837</v>
      </c>
      <c r="M49" s="52">
        <v>3.7690384498290639</v>
      </c>
      <c r="N49" s="66">
        <v>-2.401098599356402</v>
      </c>
      <c r="O49" s="53">
        <v>4.0211342259017622</v>
      </c>
      <c r="P49" s="58">
        <v>63.215185059467323</v>
      </c>
      <c r="Q49" s="53">
        <v>1.7004192262353539</v>
      </c>
      <c r="R49" s="66">
        <v>64.961069932715148</v>
      </c>
      <c r="S49" s="52">
        <v>0.96987181549117041</v>
      </c>
      <c r="T49" s="66">
        <v>1.7458848732478245</v>
      </c>
      <c r="U49" s="54">
        <v>1.854995206627837</v>
      </c>
    </row>
    <row r="50" spans="1:21">
      <c r="A50" s="93" t="s">
        <v>72</v>
      </c>
      <c r="B50" s="66">
        <v>73.62369699832567</v>
      </c>
      <c r="C50" s="53">
        <v>0.29467987746880248</v>
      </c>
      <c r="D50" s="66">
        <v>73.393738305623486</v>
      </c>
      <c r="E50" s="52">
        <v>0.53507394204674685</v>
      </c>
      <c r="F50" s="66">
        <v>73.756650902759716</v>
      </c>
      <c r="G50" s="53">
        <v>0.38956582546270807</v>
      </c>
      <c r="H50" s="58">
        <v>-0.36291259713622992</v>
      </c>
      <c r="I50" s="52">
        <v>0.70187986891295817</v>
      </c>
      <c r="J50" s="66">
        <v>69.569960966628244</v>
      </c>
      <c r="K50" s="53">
        <v>0.64956261130739046</v>
      </c>
      <c r="L50" s="66">
        <v>78.569404401158536</v>
      </c>
      <c r="M50" s="52">
        <v>0.88367493572654443</v>
      </c>
      <c r="N50" s="66">
        <v>8.9994434345302921</v>
      </c>
      <c r="O50" s="53">
        <v>1.0942237279105831</v>
      </c>
      <c r="P50" s="58">
        <v>70.200219875109951</v>
      </c>
      <c r="Q50" s="53">
        <v>0.5075073413451151</v>
      </c>
      <c r="R50" s="66">
        <v>75.04309405492765</v>
      </c>
      <c r="S50" s="52">
        <v>0.34578634284508564</v>
      </c>
      <c r="T50" s="66">
        <v>4.8428741798176986</v>
      </c>
      <c r="U50" s="54">
        <v>0.59570918185793653</v>
      </c>
    </row>
    <row r="51" spans="1:21">
      <c r="A51" s="93" t="s">
        <v>48</v>
      </c>
      <c r="B51" s="66">
        <v>80.042202947816349</v>
      </c>
      <c r="C51" s="53">
        <v>0.30968925101035921</v>
      </c>
      <c r="D51" s="66">
        <v>79.178171891913976</v>
      </c>
      <c r="E51" s="52">
        <v>0.67950989798596972</v>
      </c>
      <c r="F51" s="66">
        <v>80.221040100215149</v>
      </c>
      <c r="G51" s="53">
        <v>0.34943836381586074</v>
      </c>
      <c r="H51" s="58">
        <v>-1.0428682083011722</v>
      </c>
      <c r="I51" s="52">
        <v>0.76910876415761553</v>
      </c>
      <c r="J51" s="66">
        <v>73.814924397413236</v>
      </c>
      <c r="K51" s="53">
        <v>1.1007505172968914</v>
      </c>
      <c r="L51" s="66">
        <v>83.295144150540594</v>
      </c>
      <c r="M51" s="52">
        <v>0.58247221615225908</v>
      </c>
      <c r="N51" s="66">
        <v>9.4802197531273578</v>
      </c>
      <c r="O51" s="53">
        <v>1.2493820638991453</v>
      </c>
      <c r="P51" s="58">
        <v>74.817014523138042</v>
      </c>
      <c r="Q51" s="53">
        <v>0.79398399791367513</v>
      </c>
      <c r="R51" s="66">
        <v>80.969476643999201</v>
      </c>
      <c r="S51" s="52">
        <v>0.33581509862705683</v>
      </c>
      <c r="T51" s="66">
        <v>6.1524621208611592</v>
      </c>
      <c r="U51" s="54">
        <v>0.88787193604013992</v>
      </c>
    </row>
    <row r="52" spans="1:21">
      <c r="A52" s="42" t="s">
        <v>31</v>
      </c>
      <c r="B52" s="248">
        <v>80.439975586627313</v>
      </c>
      <c r="C52" s="250">
        <v>0.34463879293039751</v>
      </c>
      <c r="D52" s="248">
        <v>81.349369307261668</v>
      </c>
      <c r="E52" s="249">
        <v>0.66997844733531531</v>
      </c>
      <c r="F52" s="248">
        <v>80.197195792239484</v>
      </c>
      <c r="G52" s="250">
        <v>0.40840168004318383</v>
      </c>
      <c r="H52" s="252">
        <v>1.1521735150221843</v>
      </c>
      <c r="I52" s="249">
        <v>0.80463647886122769</v>
      </c>
      <c r="J52" s="248">
        <v>70.152037860439989</v>
      </c>
      <c r="K52" s="250">
        <v>2.7004674487873701</v>
      </c>
      <c r="L52" s="248">
        <v>82.79953961337317</v>
      </c>
      <c r="M52" s="249">
        <v>0.43937654046803298</v>
      </c>
      <c r="N52" s="248">
        <v>12.647501752933181</v>
      </c>
      <c r="O52" s="250">
        <v>2.7350431099319943</v>
      </c>
      <c r="P52" s="252">
        <v>76.491790970807273</v>
      </c>
      <c r="Q52" s="250">
        <v>0.88191857459311462</v>
      </c>
      <c r="R52" s="248">
        <v>81.205753523041807</v>
      </c>
      <c r="S52" s="249">
        <v>0.36791281788742569</v>
      </c>
      <c r="T52" s="248">
        <v>4.7139625522345341</v>
      </c>
      <c r="U52" s="251">
        <v>0.9711064656764572</v>
      </c>
    </row>
    <row r="53" spans="1:21">
      <c r="A53" s="78" t="s">
        <v>66</v>
      </c>
      <c r="B53" s="66">
        <v>75.281560649125765</v>
      </c>
      <c r="C53" s="53">
        <v>0.34733646704246579</v>
      </c>
      <c r="D53" s="66">
        <v>76.638971743823802</v>
      </c>
      <c r="E53" s="52">
        <v>0.51326003224477756</v>
      </c>
      <c r="F53" s="66">
        <v>74.406685707805281</v>
      </c>
      <c r="G53" s="53">
        <v>0.38166398821143144</v>
      </c>
      <c r="H53" s="58">
        <v>2.2322860360185217</v>
      </c>
      <c r="I53" s="52">
        <v>0.55641307577810906</v>
      </c>
      <c r="J53" s="66">
        <v>70.033756739548451</v>
      </c>
      <c r="K53" s="53">
        <v>1.2073940798070115</v>
      </c>
      <c r="L53" s="66">
        <v>77.187148127954373</v>
      </c>
      <c r="M53" s="52">
        <v>0.55090004046593677</v>
      </c>
      <c r="N53" s="66">
        <v>7.1533913884059217</v>
      </c>
      <c r="O53" s="53">
        <v>1.3897842495879817</v>
      </c>
      <c r="P53" s="58">
        <v>72.096031261733643</v>
      </c>
      <c r="Q53" s="53">
        <v>0.63482850470907515</v>
      </c>
      <c r="R53" s="66">
        <v>75.928276585977542</v>
      </c>
      <c r="S53" s="52">
        <v>0.4075297404863133</v>
      </c>
      <c r="T53" s="66">
        <v>3.8322453242438996</v>
      </c>
      <c r="U53" s="54">
        <v>0.79755508219916627</v>
      </c>
    </row>
    <row r="54" spans="1:21">
      <c r="A54" s="78" t="s">
        <v>43</v>
      </c>
      <c r="B54" s="66">
        <v>82.117386920045547</v>
      </c>
      <c r="C54" s="53">
        <v>0.44542862245909004</v>
      </c>
      <c r="D54" s="66">
        <v>80.873257184188532</v>
      </c>
      <c r="E54" s="52">
        <v>0.87390954359927542</v>
      </c>
      <c r="F54" s="66">
        <v>82.747344462151204</v>
      </c>
      <c r="G54" s="53">
        <v>0.44996887758792348</v>
      </c>
      <c r="H54" s="58">
        <v>-1.8740872779626727</v>
      </c>
      <c r="I54" s="52">
        <v>0.94839622455260486</v>
      </c>
      <c r="J54" s="66">
        <v>75.369220337841057</v>
      </c>
      <c r="K54" s="53">
        <v>1.3594122884079114</v>
      </c>
      <c r="L54" s="66">
        <v>85.283627672909731</v>
      </c>
      <c r="M54" s="52">
        <v>0.44640052713504264</v>
      </c>
      <c r="N54" s="66">
        <v>9.9144073350686739</v>
      </c>
      <c r="O54" s="53">
        <v>1.366613259822145</v>
      </c>
      <c r="P54" s="58">
        <v>78.018834675330382</v>
      </c>
      <c r="Q54" s="53">
        <v>0.82898279576546041</v>
      </c>
      <c r="R54" s="66">
        <v>82.985571133937498</v>
      </c>
      <c r="S54" s="52">
        <v>0.49883309325671055</v>
      </c>
      <c r="T54" s="66">
        <v>4.9667364586071159</v>
      </c>
      <c r="U54" s="54">
        <v>0.91829744031970806</v>
      </c>
    </row>
    <row r="55" spans="1:21">
      <c r="A55" s="78" t="s">
        <v>29</v>
      </c>
      <c r="B55" s="66">
        <v>75.377238718946714</v>
      </c>
      <c r="C55" s="53">
        <v>0.40728755374130049</v>
      </c>
      <c r="D55" s="66">
        <v>75.367610534051281</v>
      </c>
      <c r="E55" s="52">
        <v>0.66749225793319122</v>
      </c>
      <c r="F55" s="66">
        <v>75.381711743440235</v>
      </c>
      <c r="G55" s="53">
        <v>0.49812812218192443</v>
      </c>
      <c r="H55" s="58">
        <v>-1.4101209388954317E-2</v>
      </c>
      <c r="I55" s="52">
        <v>0.81808340809611368</v>
      </c>
      <c r="J55" s="66">
        <v>70.662562588903128</v>
      </c>
      <c r="K55" s="53">
        <v>1.9364487638341863</v>
      </c>
      <c r="L55" s="66">
        <v>76.25099870108734</v>
      </c>
      <c r="M55" s="52">
        <v>0.87816970946926542</v>
      </c>
      <c r="N55" s="66">
        <v>5.5884361121842119</v>
      </c>
      <c r="O55" s="53">
        <v>2.1380330138962584</v>
      </c>
      <c r="P55" s="58">
        <v>71.791326945393934</v>
      </c>
      <c r="Q55" s="53">
        <v>1.5991329423182732</v>
      </c>
      <c r="R55" s="66">
        <v>75.809118894279706</v>
      </c>
      <c r="S55" s="52">
        <v>0.42450441200160283</v>
      </c>
      <c r="T55" s="66">
        <v>4.0177919488857725</v>
      </c>
      <c r="U55" s="54">
        <v>1.6681698230364497</v>
      </c>
    </row>
    <row r="56" spans="1:21">
      <c r="A56" s="78" t="s">
        <v>74</v>
      </c>
      <c r="B56" s="66">
        <v>72.494618758102888</v>
      </c>
      <c r="C56" s="53">
        <v>0.45727894370298494</v>
      </c>
      <c r="D56" s="66">
        <v>73.126556884562348</v>
      </c>
      <c r="E56" s="52">
        <v>0.65146097653384716</v>
      </c>
      <c r="F56" s="66">
        <v>71.988117903354407</v>
      </c>
      <c r="G56" s="53">
        <v>0.5763498524918087</v>
      </c>
      <c r="H56" s="58">
        <v>1.1384389812079405</v>
      </c>
      <c r="I56" s="52">
        <v>0.81509960696544181</v>
      </c>
      <c r="J56" s="66">
        <v>69.377376791951079</v>
      </c>
      <c r="K56" s="53">
        <v>0.96384649376581411</v>
      </c>
      <c r="L56" s="66">
        <v>72.401054906847151</v>
      </c>
      <c r="M56" s="52">
        <v>1.3782301330241007</v>
      </c>
      <c r="N56" s="66">
        <v>3.0236781148960716</v>
      </c>
      <c r="O56" s="53">
        <v>1.733625204723807</v>
      </c>
      <c r="P56" s="58">
        <v>69.152514096219448</v>
      </c>
      <c r="Q56" s="53">
        <v>0.91040091480263985</v>
      </c>
      <c r="R56" s="66">
        <v>73.881984782745008</v>
      </c>
      <c r="S56" s="52">
        <v>0.51329759090626936</v>
      </c>
      <c r="T56" s="66">
        <v>4.7294706865255591</v>
      </c>
      <c r="U56" s="54">
        <v>1.0180572498794647</v>
      </c>
    </row>
    <row r="57" spans="1:21">
      <c r="A57" s="78" t="s">
        <v>34</v>
      </c>
      <c r="B57" s="66">
        <v>85.427877469650184</v>
      </c>
      <c r="C57" s="53">
        <v>0.46452247542004033</v>
      </c>
      <c r="D57" s="66">
        <v>84.627055972102511</v>
      </c>
      <c r="E57" s="52">
        <v>0.61531867762533965</v>
      </c>
      <c r="F57" s="66">
        <v>85.81021327699267</v>
      </c>
      <c r="G57" s="53">
        <v>0.57768892124321813</v>
      </c>
      <c r="H57" s="58">
        <v>-1.1831573048901589</v>
      </c>
      <c r="I57" s="52">
        <v>0.78203769445314941</v>
      </c>
      <c r="J57" s="66">
        <v>85.659256748872338</v>
      </c>
      <c r="K57" s="53">
        <v>0.67337324881113036</v>
      </c>
      <c r="L57" s="66">
        <v>86.925706424279269</v>
      </c>
      <c r="M57" s="52">
        <v>0.75603320330929413</v>
      </c>
      <c r="N57" s="66">
        <v>1.2664496754069319</v>
      </c>
      <c r="O57" s="53">
        <v>1.0069703420505058</v>
      </c>
      <c r="P57" s="58">
        <v>85.17464281389924</v>
      </c>
      <c r="Q57" s="53">
        <v>0.76922949503460802</v>
      </c>
      <c r="R57" s="66">
        <v>85.458381182167344</v>
      </c>
      <c r="S57" s="52">
        <v>0.49035957364888866</v>
      </c>
      <c r="T57" s="66">
        <v>0.28373836826810361</v>
      </c>
      <c r="U57" s="54">
        <v>0.82356701027406787</v>
      </c>
    </row>
    <row r="58" spans="1:21">
      <c r="A58" s="78" t="s">
        <v>53</v>
      </c>
      <c r="B58" s="66">
        <v>79.200377716506921</v>
      </c>
      <c r="C58" s="53">
        <v>1.1176296542017274</v>
      </c>
      <c r="D58" s="66">
        <v>78.441735108013773</v>
      </c>
      <c r="E58" s="52">
        <v>1.2679850113689326</v>
      </c>
      <c r="F58" s="66">
        <v>79.685959018744541</v>
      </c>
      <c r="G58" s="53">
        <v>1.2725429208828483</v>
      </c>
      <c r="H58" s="58">
        <v>-1.2442239107307671</v>
      </c>
      <c r="I58" s="52">
        <v>1.2899021639475323</v>
      </c>
      <c r="J58" s="66">
        <v>77.217716801246411</v>
      </c>
      <c r="K58" s="53">
        <v>1.4739428406519577</v>
      </c>
      <c r="L58" s="66">
        <v>79.871942286273963</v>
      </c>
      <c r="M58" s="52">
        <v>1.4539101963828687</v>
      </c>
      <c r="N58" s="66">
        <v>2.6542254850275526</v>
      </c>
      <c r="O58" s="53">
        <v>1.9282923801061833</v>
      </c>
      <c r="P58" s="58">
        <v>73.900864522434119</v>
      </c>
      <c r="Q58" s="53">
        <v>2.2135315400183111</v>
      </c>
      <c r="R58" s="66">
        <v>80.733361041492557</v>
      </c>
      <c r="S58" s="52">
        <v>0.87578910903636775</v>
      </c>
      <c r="T58" s="66">
        <v>6.8324965190584379</v>
      </c>
      <c r="U58" s="54">
        <v>1.8247676867398408</v>
      </c>
    </row>
    <row r="59" spans="1:21">
      <c r="A59" s="78" t="s">
        <v>65</v>
      </c>
      <c r="B59" s="66">
        <v>75.735744131103274</v>
      </c>
      <c r="C59" s="53">
        <v>0.24137004767384432</v>
      </c>
      <c r="D59" s="66">
        <v>76.105118873200624</v>
      </c>
      <c r="E59" s="52">
        <v>0.4057616271008832</v>
      </c>
      <c r="F59" s="66">
        <v>75.509842486709829</v>
      </c>
      <c r="G59" s="53">
        <v>0.3055780943169637</v>
      </c>
      <c r="H59" s="58">
        <v>0.59527638649079506</v>
      </c>
      <c r="I59" s="52">
        <v>0.51327928927310451</v>
      </c>
      <c r="J59" s="66">
        <v>72.321530495079358</v>
      </c>
      <c r="K59" s="53">
        <v>0.83360436606925914</v>
      </c>
      <c r="L59" s="66">
        <v>77.427169751060447</v>
      </c>
      <c r="M59" s="52">
        <v>0.79293197405917559</v>
      </c>
      <c r="N59" s="66">
        <v>5.1056392559810888</v>
      </c>
      <c r="O59" s="53">
        <v>1.228945482735351</v>
      </c>
      <c r="P59" s="58">
        <v>72.044140240131199</v>
      </c>
      <c r="Q59" s="53">
        <v>0.67464058809983762</v>
      </c>
      <c r="R59" s="66">
        <v>76.404945831516528</v>
      </c>
      <c r="S59" s="52">
        <v>0.26451116782971651</v>
      </c>
      <c r="T59" s="66">
        <v>4.3608055913853292</v>
      </c>
      <c r="U59" s="54">
        <v>0.73914008689701638</v>
      </c>
    </row>
    <row r="60" spans="1:21">
      <c r="A60" s="117" t="s">
        <v>55</v>
      </c>
      <c r="B60" s="66">
        <v>78.072324645903251</v>
      </c>
      <c r="C60" s="53">
        <v>8.7328548980368903E-2</v>
      </c>
      <c r="D60" s="66">
        <v>78.086054275966816</v>
      </c>
      <c r="E60" s="52">
        <v>0.13454069104282221</v>
      </c>
      <c r="F60" s="66">
        <v>78.013889780303586</v>
      </c>
      <c r="G60" s="53">
        <v>0.1030028978606774</v>
      </c>
      <c r="H60" s="58">
        <v>7.2164495663235906E-2</v>
      </c>
      <c r="I60" s="52">
        <v>0.15383773166550441</v>
      </c>
      <c r="J60" s="66">
        <v>73.208065398588829</v>
      </c>
      <c r="K60" s="53">
        <v>0.25573870180770591</v>
      </c>
      <c r="L60" s="66">
        <v>80.623424994698681</v>
      </c>
      <c r="M60" s="52">
        <v>0.13819470231550579</v>
      </c>
      <c r="N60" s="66">
        <v>7.6446771138721381</v>
      </c>
      <c r="O60" s="53">
        <v>0.28789752012795172</v>
      </c>
      <c r="P60" s="58">
        <v>74.077866781712842</v>
      </c>
      <c r="Q60" s="53">
        <v>0.19113350868889081</v>
      </c>
      <c r="R60" s="66">
        <v>79.011792868669758</v>
      </c>
      <c r="S60" s="52">
        <v>9.1124386639054297E-2</v>
      </c>
      <c r="T60" s="66">
        <v>4.9339260869569186</v>
      </c>
      <c r="U60" s="54">
        <v>0.20247526429302559</v>
      </c>
    </row>
    <row r="61" spans="1:21">
      <c r="A61" s="117" t="s">
        <v>155</v>
      </c>
      <c r="B61" s="66">
        <v>77.762481689453125</v>
      </c>
      <c r="C61" s="53">
        <v>0.12910622358322141</v>
      </c>
      <c r="D61" s="66">
        <v>78.217361450195312</v>
      </c>
      <c r="E61" s="52">
        <v>0.19812265038490301</v>
      </c>
      <c r="F61" s="66">
        <v>77.44976806640625</v>
      </c>
      <c r="G61" s="53">
        <v>0.15533994138240809</v>
      </c>
      <c r="H61" s="58">
        <v>0.76759755611419678</v>
      </c>
      <c r="I61" s="52">
        <v>0.2378770709037781</v>
      </c>
      <c r="J61" s="66">
        <v>72.556648254394531</v>
      </c>
      <c r="K61" s="53">
        <v>0.45978987216949457</v>
      </c>
      <c r="L61" s="66">
        <v>80.244972229003906</v>
      </c>
      <c r="M61" s="52">
        <v>0.20682370662689209</v>
      </c>
      <c r="N61" s="66">
        <v>7.894294261932373</v>
      </c>
      <c r="O61" s="53">
        <v>0.4982585608959198</v>
      </c>
      <c r="P61" s="58">
        <v>73.605094909667969</v>
      </c>
      <c r="Q61" s="53">
        <v>0.27956849336624151</v>
      </c>
      <c r="R61" s="66">
        <v>78.620414733886719</v>
      </c>
      <c r="S61" s="52">
        <v>0.13502141833305359</v>
      </c>
      <c r="T61" s="66">
        <v>5.01531982421875</v>
      </c>
      <c r="U61" s="54">
        <v>0.29896456003189092</v>
      </c>
    </row>
    <row r="62" spans="1:21" ht="14" thickBot="1">
      <c r="A62" s="112" t="s">
        <v>153</v>
      </c>
      <c r="B62" s="67">
        <v>77.914251140364655</v>
      </c>
      <c r="C62" s="60">
        <v>7.3402645733761498E-2</v>
      </c>
      <c r="D62" s="67">
        <v>77.857428430455059</v>
      </c>
      <c r="E62" s="59">
        <v>0.1138596054515543</v>
      </c>
      <c r="F62" s="67">
        <v>77.866491895042429</v>
      </c>
      <c r="G62" s="60">
        <v>8.8356034078551596E-2</v>
      </c>
      <c r="H62" s="61">
        <v>-9.0634645873627993E-3</v>
      </c>
      <c r="I62" s="59">
        <v>0.13258441211588909</v>
      </c>
      <c r="J62" s="67">
        <v>73.598276153594</v>
      </c>
      <c r="K62" s="60">
        <v>0.2095576602814857</v>
      </c>
      <c r="L62" s="67">
        <v>80.310637013893725</v>
      </c>
      <c r="M62" s="59">
        <v>0.13790422749828901</v>
      </c>
      <c r="N62" s="67">
        <v>6.852078680556394</v>
      </c>
      <c r="O62" s="60">
        <v>0.24646493124785651</v>
      </c>
      <c r="P62" s="61">
        <v>74.29135603902013</v>
      </c>
      <c r="Q62" s="60">
        <v>0.16228110372489929</v>
      </c>
      <c r="R62" s="67">
        <v>78.76645201129547</v>
      </c>
      <c r="S62" s="59">
        <v>7.6072977934577096E-2</v>
      </c>
      <c r="T62" s="67">
        <v>4.4750959722753434</v>
      </c>
      <c r="U62" s="62">
        <v>0.1694132691602441</v>
      </c>
    </row>
    <row r="64" spans="1:21">
      <c r="A64" s="113" t="s">
        <v>25</v>
      </c>
    </row>
    <row r="65" spans="1:1" ht="14" customHeight="1">
      <c r="A65" s="65" t="s">
        <v>86</v>
      </c>
    </row>
    <row r="66" spans="1:1" ht="14" customHeight="1">
      <c r="A66" s="64" t="s">
        <v>84</v>
      </c>
    </row>
    <row r="67" spans="1:1">
      <c r="A67" s="153"/>
    </row>
    <row r="68" spans="1:1">
      <c r="A68" s="154"/>
    </row>
  </sheetData>
  <customSheetViews>
    <customSheetView guid="{958562DC-2717-487D-88ED-05485062DB2A}" scale="80">
      <selection activeCell="O27" sqref="O27"/>
      <pageMargins left="0.7" right="0.7" top="0.75" bottom="0.75" header="0.3" footer="0.3"/>
      <pageSetup paperSize="9" orientation="portrait" r:id="rId1"/>
    </customSheetView>
    <customSheetView guid="{DC9DA9F2-44C2-40AF-952E-F17A8405449D}" scale="80">
      <selection activeCell="H12" sqref="H12"/>
      <pageMargins left="0.7" right="0.7" top="0.75" bottom="0.75" header="0.3" footer="0.3"/>
    </customSheetView>
    <customSheetView guid="{AF19555B-DC94-4383-99E1-B20527EBB45F}" scale="80">
      <selection activeCell="W12" sqref="W12"/>
      <pageMargins left="0.7" right="0.7" top="0.75" bottom="0.75" header="0.3" footer="0.3"/>
      <pageSetup paperSize="9" orientation="portrait" r:id="rId2"/>
    </customSheetView>
  </customSheetViews>
  <mergeCells count="14">
    <mergeCell ref="B7:U7"/>
    <mergeCell ref="D8:I8"/>
    <mergeCell ref="J8:O8"/>
    <mergeCell ref="P8:U8"/>
    <mergeCell ref="J9:K9"/>
    <mergeCell ref="L9:M9"/>
    <mergeCell ref="N9:O9"/>
    <mergeCell ref="P9:Q9"/>
    <mergeCell ref="R9:S9"/>
    <mergeCell ref="T9:U9"/>
    <mergeCell ref="B8:C9"/>
    <mergeCell ref="D9:E9"/>
    <mergeCell ref="F9:G9"/>
    <mergeCell ref="H9:I9"/>
  </mergeCells>
  <conditionalFormatting sqref="H12:H62 N12:N62 T12:T62">
    <cfRule type="expression" dxfId="13" priority="1">
      <formula>ABS(H12/I12)&gt;1.96</formula>
    </cfRule>
  </conditionalFormatting>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0"/>
  <dimension ref="A1:AJ75"/>
  <sheetViews>
    <sheetView topLeftCell="A29" zoomScaleNormal="100" workbookViewId="0"/>
  </sheetViews>
  <sheetFormatPr baseColWidth="10" defaultColWidth="8.6640625" defaultRowHeight="13"/>
  <cols>
    <col min="1" max="1" width="34" style="64" customWidth="1"/>
    <col min="2" max="16384" width="8.6640625" style="64"/>
  </cols>
  <sheetData>
    <row r="1" spans="1:36">
      <c r="A1" s="64" t="str">
        <f ca="1">RIGHT(CELL("Filename",A1),LEN(CELL("Filename",A1))-FIND("]",CELL("Filename",A1)))</f>
        <v>Tabela CON.SCH.TC_TIME</v>
      </c>
      <c r="J1" s="130" t="s">
        <v>92</v>
      </c>
      <c r="O1" s="134"/>
    </row>
    <row r="2" spans="1:36">
      <c r="J2" s="130" t="s">
        <v>127</v>
      </c>
      <c r="O2" s="134"/>
    </row>
    <row r="3" spans="1:36">
      <c r="A3" s="51" t="s">
        <v>159</v>
      </c>
      <c r="O3" s="134"/>
    </row>
    <row r="4" spans="1:36">
      <c r="A4" s="49" t="s">
        <v>158</v>
      </c>
      <c r="O4" s="134"/>
    </row>
    <row r="5" spans="1:36">
      <c r="A5" s="49"/>
      <c r="O5" s="134"/>
    </row>
    <row r="6" spans="1:36" ht="14" thickBot="1"/>
    <row r="7" spans="1:36" s="76" customFormat="1" ht="15">
      <c r="A7" s="41"/>
      <c r="B7" s="284" t="s">
        <v>174</v>
      </c>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6"/>
      <c r="AJ7" s="113"/>
    </row>
    <row r="8" spans="1:36" s="76" customFormat="1" ht="28.25" customHeight="1">
      <c r="A8" s="42"/>
      <c r="B8" s="289" t="s">
        <v>151</v>
      </c>
      <c r="C8" s="290"/>
      <c r="D8" s="292" t="s">
        <v>167</v>
      </c>
      <c r="E8" s="293"/>
      <c r="F8" s="293"/>
      <c r="G8" s="293"/>
      <c r="H8" s="293"/>
      <c r="I8" s="293"/>
      <c r="J8" s="293"/>
      <c r="K8" s="294"/>
      <c r="L8" s="292" t="s">
        <v>172</v>
      </c>
      <c r="M8" s="293"/>
      <c r="N8" s="293"/>
      <c r="O8" s="293"/>
      <c r="P8" s="293"/>
      <c r="Q8" s="294"/>
      <c r="R8" s="295" t="s">
        <v>176</v>
      </c>
      <c r="S8" s="296"/>
      <c r="T8" s="296"/>
      <c r="U8" s="296"/>
      <c r="V8" s="296"/>
      <c r="W8" s="297"/>
      <c r="X8" s="295" t="s">
        <v>175</v>
      </c>
      <c r="Y8" s="296"/>
      <c r="Z8" s="296"/>
      <c r="AA8" s="296"/>
      <c r="AB8" s="296"/>
      <c r="AC8" s="297"/>
      <c r="AD8" s="295" t="s">
        <v>177</v>
      </c>
      <c r="AE8" s="296"/>
      <c r="AF8" s="296"/>
      <c r="AG8" s="296"/>
      <c r="AH8" s="296"/>
      <c r="AI8" s="298"/>
    </row>
    <row r="9" spans="1:36" s="76" customFormat="1" ht="64.5" customHeight="1">
      <c r="A9" s="42"/>
      <c r="B9" s="291"/>
      <c r="C9" s="275"/>
      <c r="D9" s="280" t="s">
        <v>168</v>
      </c>
      <c r="E9" s="281"/>
      <c r="F9" s="280" t="s">
        <v>169</v>
      </c>
      <c r="G9" s="281"/>
      <c r="H9" s="280" t="s">
        <v>170</v>
      </c>
      <c r="I9" s="281"/>
      <c r="J9" s="280" t="s">
        <v>171</v>
      </c>
      <c r="K9" s="281"/>
      <c r="L9" s="280" t="s">
        <v>178</v>
      </c>
      <c r="M9" s="281"/>
      <c r="N9" s="280" t="s">
        <v>179</v>
      </c>
      <c r="O9" s="281"/>
      <c r="P9" s="280" t="s">
        <v>173</v>
      </c>
      <c r="Q9" s="281"/>
      <c r="R9" s="280" t="s">
        <v>282</v>
      </c>
      <c r="S9" s="281"/>
      <c r="T9" s="280" t="s">
        <v>283</v>
      </c>
      <c r="U9" s="281"/>
      <c r="V9" s="280" t="s">
        <v>8</v>
      </c>
      <c r="W9" s="281"/>
      <c r="X9" s="280" t="s">
        <v>284</v>
      </c>
      <c r="Y9" s="281"/>
      <c r="Z9" s="280" t="s">
        <v>285</v>
      </c>
      <c r="AA9" s="281"/>
      <c r="AB9" s="280" t="s">
        <v>8</v>
      </c>
      <c r="AC9" s="281"/>
      <c r="AD9" s="280" t="s">
        <v>284</v>
      </c>
      <c r="AE9" s="281"/>
      <c r="AF9" s="280" t="s">
        <v>285</v>
      </c>
      <c r="AG9" s="281"/>
      <c r="AH9" s="280" t="s">
        <v>8</v>
      </c>
      <c r="AI9" s="282"/>
    </row>
    <row r="10" spans="1:36" s="102" customFormat="1">
      <c r="A10" s="114"/>
      <c r="B10" s="155" t="s">
        <v>24</v>
      </c>
      <c r="C10" s="157" t="s">
        <v>139</v>
      </c>
      <c r="D10" s="156" t="s">
        <v>24</v>
      </c>
      <c r="E10" s="155" t="s">
        <v>139</v>
      </c>
      <c r="F10" s="156" t="s">
        <v>24</v>
      </c>
      <c r="G10" s="155" t="s">
        <v>139</v>
      </c>
      <c r="H10" s="156" t="s">
        <v>24</v>
      </c>
      <c r="I10" s="155" t="s">
        <v>139</v>
      </c>
      <c r="J10" s="156" t="s">
        <v>140</v>
      </c>
      <c r="K10" s="155" t="s">
        <v>139</v>
      </c>
      <c r="L10" s="156" t="s">
        <v>24</v>
      </c>
      <c r="M10" s="155" t="s">
        <v>139</v>
      </c>
      <c r="N10" s="156" t="s">
        <v>24</v>
      </c>
      <c r="O10" s="155" t="s">
        <v>139</v>
      </c>
      <c r="P10" s="156" t="s">
        <v>140</v>
      </c>
      <c r="Q10" s="157" t="s">
        <v>139</v>
      </c>
      <c r="R10" s="156" t="s">
        <v>24</v>
      </c>
      <c r="S10" s="155" t="s">
        <v>139</v>
      </c>
      <c r="T10" s="156" t="s">
        <v>24</v>
      </c>
      <c r="U10" s="155" t="s">
        <v>139</v>
      </c>
      <c r="V10" s="156" t="s">
        <v>140</v>
      </c>
      <c r="W10" s="157" t="s">
        <v>139</v>
      </c>
      <c r="X10" s="156" t="s">
        <v>24</v>
      </c>
      <c r="Y10" s="155" t="s">
        <v>139</v>
      </c>
      <c r="Z10" s="156" t="s">
        <v>24</v>
      </c>
      <c r="AA10" s="155" t="s">
        <v>139</v>
      </c>
      <c r="AB10" s="156" t="s">
        <v>140</v>
      </c>
      <c r="AC10" s="157" t="s">
        <v>139</v>
      </c>
      <c r="AD10" s="156" t="s">
        <v>24</v>
      </c>
      <c r="AE10" s="155" t="s">
        <v>139</v>
      </c>
      <c r="AF10" s="156" t="s">
        <v>24</v>
      </c>
      <c r="AG10" s="155" t="s">
        <v>139</v>
      </c>
      <c r="AH10" s="156" t="s">
        <v>140</v>
      </c>
      <c r="AI10" s="158" t="s">
        <v>139</v>
      </c>
    </row>
    <row r="11" spans="1:36">
      <c r="A11" s="168"/>
      <c r="B11" s="169"/>
      <c r="C11" s="170"/>
      <c r="D11" s="169"/>
      <c r="E11" s="171"/>
      <c r="F11" s="169"/>
      <c r="G11" s="170"/>
      <c r="H11" s="172"/>
      <c r="I11" s="171"/>
      <c r="J11" s="169"/>
      <c r="K11" s="170"/>
      <c r="L11" s="169"/>
      <c r="M11" s="171"/>
      <c r="N11" s="169"/>
      <c r="O11" s="170"/>
      <c r="P11" s="172"/>
      <c r="Q11" s="170"/>
      <c r="R11" s="169"/>
      <c r="S11" s="171"/>
      <c r="T11" s="169"/>
      <c r="U11" s="170"/>
      <c r="V11" s="172"/>
      <c r="W11" s="170"/>
      <c r="X11" s="169"/>
      <c r="Y11" s="171"/>
      <c r="Z11" s="169"/>
      <c r="AA11" s="170"/>
      <c r="AB11" s="172"/>
      <c r="AC11" s="170"/>
      <c r="AD11" s="169"/>
      <c r="AE11" s="171"/>
      <c r="AF11" s="169"/>
      <c r="AG11" s="170"/>
      <c r="AH11" s="172"/>
      <c r="AI11" s="173"/>
    </row>
    <row r="12" spans="1:36">
      <c r="A12" s="93" t="s">
        <v>46</v>
      </c>
      <c r="B12" s="66">
        <v>80.614183703558709</v>
      </c>
      <c r="C12" s="53">
        <v>0.86314860422934347</v>
      </c>
      <c r="D12" s="66">
        <v>84.520883337727668</v>
      </c>
      <c r="E12" s="52">
        <v>3.4772993062618127</v>
      </c>
      <c r="F12" s="66">
        <v>80.363016084202499</v>
      </c>
      <c r="G12" s="53">
        <v>1.4895567412475166</v>
      </c>
      <c r="H12" s="58">
        <v>79.607383238671204</v>
      </c>
      <c r="I12" s="52">
        <v>0.856407792742236</v>
      </c>
      <c r="J12" s="66">
        <v>-4.9135000990564635</v>
      </c>
      <c r="K12" s="53">
        <v>3.6410291807041362</v>
      </c>
      <c r="L12" s="66">
        <v>79.955729134625827</v>
      </c>
      <c r="M12" s="52">
        <v>0.96711701223178259</v>
      </c>
      <c r="N12" s="66" t="s">
        <v>15</v>
      </c>
      <c r="O12" s="53" t="s">
        <v>15</v>
      </c>
      <c r="P12" s="58" t="s">
        <v>15</v>
      </c>
      <c r="Q12" s="53" t="s">
        <v>15</v>
      </c>
      <c r="R12" s="66">
        <v>81.279238975870967</v>
      </c>
      <c r="S12" s="52">
        <v>0.89882047711867219</v>
      </c>
      <c r="T12" s="66">
        <v>74.11509526222622</v>
      </c>
      <c r="U12" s="53">
        <v>1.7663647139865837</v>
      </c>
      <c r="V12" s="58">
        <v>-7.1641437136447479</v>
      </c>
      <c r="W12" s="53">
        <v>1.9580266565885227</v>
      </c>
      <c r="X12" s="66">
        <v>81.680351789353765</v>
      </c>
      <c r="Y12" s="52">
        <v>1.2794113160399281</v>
      </c>
      <c r="Z12" s="66">
        <v>79.259212796663192</v>
      </c>
      <c r="AA12" s="53">
        <v>1.1857116468341593</v>
      </c>
      <c r="AB12" s="58">
        <v>-2.4211389926905724</v>
      </c>
      <c r="AC12" s="53">
        <v>1.8165865888234363</v>
      </c>
      <c r="AD12" s="66">
        <v>82.719538347535035</v>
      </c>
      <c r="AE12" s="52">
        <v>1.2200719856460764</v>
      </c>
      <c r="AF12" s="66">
        <v>77.928233233715872</v>
      </c>
      <c r="AG12" s="53">
        <v>1.1249851015475769</v>
      </c>
      <c r="AH12" s="58">
        <v>-4.7913051138191634</v>
      </c>
      <c r="AI12" s="54">
        <v>1.6816124762611</v>
      </c>
    </row>
    <row r="13" spans="1:36" ht="15">
      <c r="A13" s="93" t="s">
        <v>164</v>
      </c>
      <c r="B13" s="66">
        <v>77.589593825279721</v>
      </c>
      <c r="C13" s="53">
        <v>0.36032281157154805</v>
      </c>
      <c r="D13" s="66">
        <v>74.044946286176355</v>
      </c>
      <c r="E13" s="53">
        <v>1.7172774980667214</v>
      </c>
      <c r="F13" s="66">
        <v>74.42950469835715</v>
      </c>
      <c r="G13" s="53">
        <v>0.77317836380373173</v>
      </c>
      <c r="H13" s="66">
        <v>79.141099665911113</v>
      </c>
      <c r="I13" s="53">
        <v>0.37624524539443432</v>
      </c>
      <c r="J13" s="66">
        <v>5.0961533797347585</v>
      </c>
      <c r="K13" s="53">
        <v>1.7113917107049235</v>
      </c>
      <c r="L13" s="66">
        <v>73.682910201173641</v>
      </c>
      <c r="M13" s="53">
        <v>0.546750803421448</v>
      </c>
      <c r="N13" s="66">
        <v>81.625640451473998</v>
      </c>
      <c r="O13" s="53">
        <v>0.50589217481974214</v>
      </c>
      <c r="P13" s="66">
        <v>7.9427302503003574</v>
      </c>
      <c r="Q13" s="53">
        <v>0.7727510879060796</v>
      </c>
      <c r="R13" s="66">
        <v>79.751475207350211</v>
      </c>
      <c r="S13" s="53">
        <v>0.33651544128571853</v>
      </c>
      <c r="T13" s="66">
        <v>69.938187520552106</v>
      </c>
      <c r="U13" s="53">
        <v>0.96673677691629278</v>
      </c>
      <c r="V13" s="66">
        <v>-9.8132876867981054</v>
      </c>
      <c r="W13" s="53">
        <v>0.99706772537530419</v>
      </c>
      <c r="X13" s="66">
        <v>77.771995423837538</v>
      </c>
      <c r="Y13" s="53">
        <v>0.46858678321855624</v>
      </c>
      <c r="Z13" s="66">
        <v>77.169143743098104</v>
      </c>
      <c r="AA13" s="53">
        <v>0.52953838688727528</v>
      </c>
      <c r="AB13" s="66">
        <v>-0.60285168073943396</v>
      </c>
      <c r="AC13" s="53">
        <v>0.69465417811507568</v>
      </c>
      <c r="AD13" s="66">
        <v>77.706432916042758</v>
      </c>
      <c r="AE13" s="53">
        <v>0.4097974163912857</v>
      </c>
      <c r="AF13" s="66">
        <v>77.433808766794002</v>
      </c>
      <c r="AG13" s="53">
        <v>0.61059874814525839</v>
      </c>
      <c r="AH13" s="58">
        <v>-0.272624149248756</v>
      </c>
      <c r="AI13" s="54">
        <v>0.70650865530023965</v>
      </c>
    </row>
    <row r="14" spans="1:36">
      <c r="A14" s="93" t="s">
        <v>62</v>
      </c>
      <c r="B14" s="66">
        <v>76.552864340158834</v>
      </c>
      <c r="C14" s="53">
        <v>0.35950153268232571</v>
      </c>
      <c r="D14" s="66">
        <v>78.551731347316633</v>
      </c>
      <c r="E14" s="52">
        <v>0.68528288633401735</v>
      </c>
      <c r="F14" s="66">
        <v>77.548735720919581</v>
      </c>
      <c r="G14" s="53">
        <v>0.57524899505797333</v>
      </c>
      <c r="H14" s="58">
        <v>74.277195218225089</v>
      </c>
      <c r="I14" s="52">
        <v>0.68962035759553553</v>
      </c>
      <c r="J14" s="66">
        <v>-4.274536129091544</v>
      </c>
      <c r="K14" s="53">
        <v>0.9922314576776069</v>
      </c>
      <c r="L14" s="66">
        <v>76.105366084271523</v>
      </c>
      <c r="M14" s="52">
        <v>0.33249446961883183</v>
      </c>
      <c r="N14" s="66">
        <v>79.395186499744341</v>
      </c>
      <c r="O14" s="53">
        <v>1.4800007073487205</v>
      </c>
      <c r="P14" s="58">
        <v>3.2898204154728177</v>
      </c>
      <c r="Q14" s="53">
        <v>1.5019791855520008</v>
      </c>
      <c r="R14" s="66">
        <v>77.859135022405368</v>
      </c>
      <c r="S14" s="52">
        <v>0.42464840325322206</v>
      </c>
      <c r="T14" s="66">
        <v>71.086978974840349</v>
      </c>
      <c r="U14" s="53">
        <v>0.88552676035313249</v>
      </c>
      <c r="V14" s="58">
        <v>-6.7721560475650193</v>
      </c>
      <c r="W14" s="53">
        <v>0.98196330296586531</v>
      </c>
      <c r="X14" s="66">
        <v>78.706887230253116</v>
      </c>
      <c r="Y14" s="52">
        <v>0.42400504647401455</v>
      </c>
      <c r="Z14" s="66">
        <v>74.335278585466355</v>
      </c>
      <c r="AA14" s="53">
        <v>0.6421740280544852</v>
      </c>
      <c r="AB14" s="58">
        <v>-4.371608644786761</v>
      </c>
      <c r="AC14" s="53">
        <v>0.73698724233402235</v>
      </c>
      <c r="AD14" s="66">
        <v>77.282531742964821</v>
      </c>
      <c r="AE14" s="52">
        <v>0.38182399890194596</v>
      </c>
      <c r="AF14" s="66">
        <v>70.105189763860324</v>
      </c>
      <c r="AG14" s="53">
        <v>1.0518165180607906</v>
      </c>
      <c r="AH14" s="58">
        <v>-7.1773419791044972</v>
      </c>
      <c r="AI14" s="54">
        <v>1.1009313746020548</v>
      </c>
    </row>
    <row r="15" spans="1:36">
      <c r="A15" s="78" t="s">
        <v>75</v>
      </c>
      <c r="B15" s="66">
        <v>72.414815020923925</v>
      </c>
      <c r="C15" s="53">
        <v>0.36523932612320603</v>
      </c>
      <c r="D15" s="66">
        <v>70.255501043026939</v>
      </c>
      <c r="E15" s="52">
        <v>2.9174043638399669</v>
      </c>
      <c r="F15" s="66">
        <v>72.988833212117115</v>
      </c>
      <c r="G15" s="53">
        <v>0.39056637444299847</v>
      </c>
      <c r="H15" s="58">
        <v>71.309793773380619</v>
      </c>
      <c r="I15" s="52">
        <v>0.96664040193475254</v>
      </c>
      <c r="J15" s="66">
        <v>1.05429273035368</v>
      </c>
      <c r="K15" s="53">
        <v>3.0480147993222664</v>
      </c>
      <c r="L15" s="66">
        <v>69.451766528351698</v>
      </c>
      <c r="M15" s="52">
        <v>0.66600368296094414</v>
      </c>
      <c r="N15" s="66">
        <v>74.573410030195859</v>
      </c>
      <c r="O15" s="53">
        <v>0.44032040685371998</v>
      </c>
      <c r="P15" s="58">
        <v>5.1216435018441615</v>
      </c>
      <c r="Q15" s="53">
        <v>0.76029320913701959</v>
      </c>
      <c r="R15" s="66">
        <v>73.390618896537717</v>
      </c>
      <c r="S15" s="52">
        <v>0.37476566178950432</v>
      </c>
      <c r="T15" s="66">
        <v>68.492322064866258</v>
      </c>
      <c r="U15" s="53">
        <v>1.2292849524451515</v>
      </c>
      <c r="V15" s="58">
        <v>-4.898296831671459</v>
      </c>
      <c r="W15" s="53">
        <v>1.2914574693407741</v>
      </c>
      <c r="X15" s="66">
        <v>73.719236812431674</v>
      </c>
      <c r="Y15" s="52">
        <v>0.47003494948347213</v>
      </c>
      <c r="Z15" s="66">
        <v>70.681517291287406</v>
      </c>
      <c r="AA15" s="53">
        <v>0.67359877356856246</v>
      </c>
      <c r="AB15" s="58">
        <v>-3.0377195211442682</v>
      </c>
      <c r="AC15" s="53">
        <v>0.86990846290143387</v>
      </c>
      <c r="AD15" s="66">
        <v>73.025767914815219</v>
      </c>
      <c r="AE15" s="52">
        <v>0.58372646594055844</v>
      </c>
      <c r="AF15" s="66">
        <v>71.919197233383613</v>
      </c>
      <c r="AG15" s="53">
        <v>0.67487143970857688</v>
      </c>
      <c r="AH15" s="58">
        <v>-1.1065706814316059</v>
      </c>
      <c r="AI15" s="54">
        <v>1.0134638420353199</v>
      </c>
    </row>
    <row r="16" spans="1:36">
      <c r="A16" s="110" t="s">
        <v>353</v>
      </c>
      <c r="B16" s="66">
        <v>74.424057512283284</v>
      </c>
      <c r="C16" s="53">
        <v>0.41737005984857756</v>
      </c>
      <c r="D16" s="66" t="s">
        <v>15</v>
      </c>
      <c r="E16" s="52" t="s">
        <v>15</v>
      </c>
      <c r="F16" s="66">
        <v>74.487194482098573</v>
      </c>
      <c r="G16" s="53">
        <v>0.4204928273064763</v>
      </c>
      <c r="H16" s="58">
        <v>74.881054226666038</v>
      </c>
      <c r="I16" s="52">
        <v>1.6577995672078305</v>
      </c>
      <c r="J16" s="66" t="s">
        <v>15</v>
      </c>
      <c r="K16" s="53" t="s">
        <v>15</v>
      </c>
      <c r="L16" s="66">
        <v>71.901732069202865</v>
      </c>
      <c r="M16" s="52">
        <v>1.0688786144059301</v>
      </c>
      <c r="N16" s="66">
        <v>75.548245838576321</v>
      </c>
      <c r="O16" s="53">
        <v>0.40469823380173064</v>
      </c>
      <c r="P16" s="58">
        <v>3.6465137693734562</v>
      </c>
      <c r="Q16" s="53">
        <v>1.132925796653246</v>
      </c>
      <c r="R16" s="66">
        <v>75.480705907045291</v>
      </c>
      <c r="S16" s="52">
        <v>0.42019500729530096</v>
      </c>
      <c r="T16" s="66">
        <v>70.306771998407854</v>
      </c>
      <c r="U16" s="53">
        <v>1.5703298982635387</v>
      </c>
      <c r="V16" s="58">
        <v>-5.1739339086374372</v>
      </c>
      <c r="W16" s="53">
        <v>1.5947551173654106</v>
      </c>
      <c r="X16" s="66">
        <v>76.147475196448184</v>
      </c>
      <c r="Y16" s="52">
        <v>0.68196428883285165</v>
      </c>
      <c r="Z16" s="66">
        <v>72.839425734130032</v>
      </c>
      <c r="AA16" s="53">
        <v>0.98138939360775357</v>
      </c>
      <c r="AB16" s="58">
        <v>-3.3080494623181522</v>
      </c>
      <c r="AC16" s="53">
        <v>1.4058799205515233</v>
      </c>
      <c r="AD16" s="66">
        <v>75.863194353087763</v>
      </c>
      <c r="AE16" s="52">
        <v>0.83696585032559445</v>
      </c>
      <c r="AF16" s="66">
        <v>73.945464569976949</v>
      </c>
      <c r="AG16" s="53">
        <v>0.76409106032124441</v>
      </c>
      <c r="AH16" s="58">
        <v>-1.9177297831108149</v>
      </c>
      <c r="AI16" s="54">
        <v>1.3307088983194282</v>
      </c>
    </row>
    <row r="17" spans="1:35">
      <c r="A17" s="78" t="s">
        <v>78</v>
      </c>
      <c r="B17" s="66">
        <v>67.360534541115825</v>
      </c>
      <c r="C17" s="53">
        <v>0.64826927141601409</v>
      </c>
      <c r="D17" s="66">
        <v>66.25814264214867</v>
      </c>
      <c r="E17" s="52">
        <v>2.9043131237869684</v>
      </c>
      <c r="F17" s="66">
        <v>69.171076044230375</v>
      </c>
      <c r="G17" s="53">
        <v>0.92071738948653248</v>
      </c>
      <c r="H17" s="58">
        <v>65.860212885304108</v>
      </c>
      <c r="I17" s="52">
        <v>0.93887342269736085</v>
      </c>
      <c r="J17" s="66">
        <v>-0.39792975684456167</v>
      </c>
      <c r="K17" s="53">
        <v>3.0982656497977996</v>
      </c>
      <c r="L17" s="66">
        <v>66.108686335070658</v>
      </c>
      <c r="M17" s="52">
        <v>0.79075827389398234</v>
      </c>
      <c r="N17" s="66">
        <v>72.363945982787186</v>
      </c>
      <c r="O17" s="53">
        <v>0.91186689885410543</v>
      </c>
      <c r="P17" s="58">
        <v>6.2552596477165281</v>
      </c>
      <c r="Q17" s="53">
        <v>1.2061507010407697</v>
      </c>
      <c r="R17" s="66">
        <v>67.862456926853284</v>
      </c>
      <c r="S17" s="52">
        <v>0.87635597027718148</v>
      </c>
      <c r="T17" s="66">
        <v>66.483686725101421</v>
      </c>
      <c r="U17" s="53">
        <v>1.0847115564150607</v>
      </c>
      <c r="V17" s="58">
        <v>-1.3787702017518626</v>
      </c>
      <c r="W17" s="53">
        <v>1.4320665888795636</v>
      </c>
      <c r="X17" s="66">
        <v>67.365311515217968</v>
      </c>
      <c r="Y17" s="52">
        <v>0.66356576099398046</v>
      </c>
      <c r="Z17" s="66" t="s">
        <v>15</v>
      </c>
      <c r="AA17" s="53" t="s">
        <v>15</v>
      </c>
      <c r="AB17" s="58" t="s">
        <v>15</v>
      </c>
      <c r="AC17" s="53" t="s">
        <v>15</v>
      </c>
      <c r="AD17" s="66">
        <v>67.570143559827542</v>
      </c>
      <c r="AE17" s="52">
        <v>0.71133201755970754</v>
      </c>
      <c r="AF17" s="66">
        <v>64.045960762420762</v>
      </c>
      <c r="AG17" s="53">
        <v>1.7150860187997279</v>
      </c>
      <c r="AH17" s="58">
        <v>-3.5241827974067803</v>
      </c>
      <c r="AI17" s="54">
        <v>1.9148607016091335</v>
      </c>
    </row>
    <row r="18" spans="1:35">
      <c r="A18" s="78" t="s">
        <v>38</v>
      </c>
      <c r="B18" s="66">
        <v>83.770721290413121</v>
      </c>
      <c r="C18" s="53">
        <v>0.44709810841298786</v>
      </c>
      <c r="D18" s="66">
        <v>84.084655980087263</v>
      </c>
      <c r="E18" s="52">
        <v>1.0252803902503367</v>
      </c>
      <c r="F18" s="66">
        <v>83.275342902680634</v>
      </c>
      <c r="G18" s="53">
        <v>0.70869544389582073</v>
      </c>
      <c r="H18" s="58">
        <v>84.203133725180109</v>
      </c>
      <c r="I18" s="52">
        <v>0.64637133342633368</v>
      </c>
      <c r="J18" s="66">
        <v>0.11847774509284648</v>
      </c>
      <c r="K18" s="53">
        <v>1.227324040548738</v>
      </c>
      <c r="L18" s="66">
        <v>83.717285343053973</v>
      </c>
      <c r="M18" s="52">
        <v>0.45868975848183652</v>
      </c>
      <c r="N18" s="66" t="s">
        <v>15</v>
      </c>
      <c r="O18" s="53" t="s">
        <v>15</v>
      </c>
      <c r="P18" s="58" t="s">
        <v>15</v>
      </c>
      <c r="Q18" s="53" t="s">
        <v>15</v>
      </c>
      <c r="R18" s="66">
        <v>84.656942659930266</v>
      </c>
      <c r="S18" s="52">
        <v>0.49526791615954019</v>
      </c>
      <c r="T18" s="66">
        <v>80.605384907024984</v>
      </c>
      <c r="U18" s="53">
        <v>1.0188577227490465</v>
      </c>
      <c r="V18" s="58">
        <v>-4.051557752905282</v>
      </c>
      <c r="W18" s="53">
        <v>1.1482205989995526</v>
      </c>
      <c r="X18" s="66">
        <v>83.850386384806924</v>
      </c>
      <c r="Y18" s="52">
        <v>0.4444417752577654</v>
      </c>
      <c r="Z18" s="66" t="s">
        <v>15</v>
      </c>
      <c r="AA18" s="53" t="s">
        <v>15</v>
      </c>
      <c r="AB18" s="58" t="s">
        <v>15</v>
      </c>
      <c r="AC18" s="53" t="s">
        <v>15</v>
      </c>
      <c r="AD18" s="66">
        <v>84.118961043967857</v>
      </c>
      <c r="AE18" s="52">
        <v>0.43533851021268971</v>
      </c>
      <c r="AF18" s="66">
        <v>75.210760783068864</v>
      </c>
      <c r="AG18" s="53">
        <v>2.6651812747119901</v>
      </c>
      <c r="AH18" s="58">
        <v>-8.9082002608989939</v>
      </c>
      <c r="AI18" s="54">
        <v>2.691747447300409</v>
      </c>
    </row>
    <row r="19" spans="1:35">
      <c r="A19" s="78" t="s">
        <v>61</v>
      </c>
      <c r="B19" s="66">
        <v>76.593203742383125</v>
      </c>
      <c r="C19" s="53">
        <v>0.52590540647586859</v>
      </c>
      <c r="D19" s="193" t="s">
        <v>1</v>
      </c>
      <c r="E19" s="194" t="s">
        <v>1</v>
      </c>
      <c r="F19" s="193" t="s">
        <v>1</v>
      </c>
      <c r="G19" s="194" t="s">
        <v>1</v>
      </c>
      <c r="H19" s="58">
        <v>76.684024884722334</v>
      </c>
      <c r="I19" s="52">
        <v>0.52599674856902301</v>
      </c>
      <c r="J19" s="193" t="s">
        <v>1</v>
      </c>
      <c r="K19" s="194" t="s">
        <v>1</v>
      </c>
      <c r="L19" s="66">
        <v>75.774584095624263</v>
      </c>
      <c r="M19" s="52">
        <v>1.1447696298033825</v>
      </c>
      <c r="N19" s="66">
        <v>77.19683353577382</v>
      </c>
      <c r="O19" s="53">
        <v>0.48366560784870999</v>
      </c>
      <c r="P19" s="58">
        <v>1.4222494401495567</v>
      </c>
      <c r="Q19" s="53">
        <v>1.2506639110535396</v>
      </c>
      <c r="R19" s="66">
        <v>76.997649716797625</v>
      </c>
      <c r="S19" s="52">
        <v>0.63475376464268229</v>
      </c>
      <c r="T19" s="66">
        <v>73.55178298023165</v>
      </c>
      <c r="U19" s="53">
        <v>1.8141749378500587</v>
      </c>
      <c r="V19" s="58">
        <v>-3.445866736565975</v>
      </c>
      <c r="W19" s="53">
        <v>1.9257514393263253</v>
      </c>
      <c r="X19" s="66">
        <v>76.20302253130474</v>
      </c>
      <c r="Y19" s="52">
        <v>0.68944692810932773</v>
      </c>
      <c r="Z19" s="66">
        <v>77.373456965723534</v>
      </c>
      <c r="AA19" s="53">
        <v>1.3662365058878676</v>
      </c>
      <c r="AB19" s="58">
        <v>1.1704344344187945</v>
      </c>
      <c r="AC19" s="53">
        <v>1.6375279659224167</v>
      </c>
      <c r="AD19" s="66">
        <v>76.77323102177867</v>
      </c>
      <c r="AE19" s="52">
        <v>0.64344451840980998</v>
      </c>
      <c r="AF19" s="66" t="s">
        <v>15</v>
      </c>
      <c r="AG19" s="53" t="s">
        <v>15</v>
      </c>
      <c r="AH19" s="58" t="s">
        <v>15</v>
      </c>
      <c r="AI19" s="54" t="s">
        <v>15</v>
      </c>
    </row>
    <row r="20" spans="1:35">
      <c r="A20" s="93" t="s">
        <v>77</v>
      </c>
      <c r="B20" s="66">
        <v>69.988139699411747</v>
      </c>
      <c r="C20" s="53">
        <v>0.62501303834611455</v>
      </c>
      <c r="D20" s="66">
        <v>74.418495840876119</v>
      </c>
      <c r="E20" s="52">
        <v>1.2909078226097963</v>
      </c>
      <c r="F20" s="66">
        <v>69.809034645703349</v>
      </c>
      <c r="G20" s="53">
        <v>1.0942545792671561</v>
      </c>
      <c r="H20" s="58">
        <v>69.287462608343986</v>
      </c>
      <c r="I20" s="52">
        <v>0.91985419315951023</v>
      </c>
      <c r="J20" s="66">
        <v>-5.1310332325321326</v>
      </c>
      <c r="K20" s="53">
        <v>1.6201347497588856</v>
      </c>
      <c r="L20" s="66">
        <v>69.570197291134889</v>
      </c>
      <c r="M20" s="52">
        <v>0.72046507790143743</v>
      </c>
      <c r="N20" s="66">
        <v>70.454580058551855</v>
      </c>
      <c r="O20" s="53">
        <v>0.96718860828500597</v>
      </c>
      <c r="P20" s="58">
        <v>0.88438276741696598</v>
      </c>
      <c r="Q20" s="53">
        <v>1.2074805461555045</v>
      </c>
      <c r="R20" s="66">
        <v>70.719137193536696</v>
      </c>
      <c r="S20" s="52">
        <v>0.87080295276113551</v>
      </c>
      <c r="T20" s="66">
        <v>69.225983126893013</v>
      </c>
      <c r="U20" s="53">
        <v>0.8989579462154591</v>
      </c>
      <c r="V20" s="58">
        <v>-1.4931540666436831</v>
      </c>
      <c r="W20" s="53">
        <v>1.1795529078324973</v>
      </c>
      <c r="X20" s="66">
        <v>70.095856257644087</v>
      </c>
      <c r="Y20" s="52">
        <v>0.68700889242151142</v>
      </c>
      <c r="Z20" s="66">
        <v>68.074982464735626</v>
      </c>
      <c r="AA20" s="53">
        <v>2.7134239714701511</v>
      </c>
      <c r="AB20" s="58">
        <v>-2.0208737929084606</v>
      </c>
      <c r="AC20" s="53">
        <v>2.7920990234807364</v>
      </c>
      <c r="AD20" s="66">
        <v>69.941023504167987</v>
      </c>
      <c r="AE20" s="52">
        <v>0.98004224599728373</v>
      </c>
      <c r="AF20" s="66">
        <v>69.950813800668271</v>
      </c>
      <c r="AG20" s="53">
        <v>0.82097659186740735</v>
      </c>
      <c r="AH20" s="58">
        <v>9.7902965002845121E-3</v>
      </c>
      <c r="AI20" s="54">
        <v>1.2299402665820689</v>
      </c>
    </row>
    <row r="21" spans="1:35">
      <c r="A21" s="93" t="s">
        <v>67</v>
      </c>
      <c r="B21" s="66">
        <v>75.215761960161885</v>
      </c>
      <c r="C21" s="53">
        <v>0.53139887788178009</v>
      </c>
      <c r="D21" s="66">
        <v>79.894656994130358</v>
      </c>
      <c r="E21" s="52">
        <v>1.5912457176552968</v>
      </c>
      <c r="F21" s="66">
        <v>74.396718050793851</v>
      </c>
      <c r="G21" s="53">
        <v>1.0787013207898959</v>
      </c>
      <c r="H21" s="58">
        <v>74.311677554493812</v>
      </c>
      <c r="I21" s="52">
        <v>0.75703566253732157</v>
      </c>
      <c r="J21" s="66">
        <v>-5.5829794396365457</v>
      </c>
      <c r="K21" s="53">
        <v>1.7560129584918378</v>
      </c>
      <c r="L21" s="66">
        <v>76.054232180799403</v>
      </c>
      <c r="M21" s="52">
        <v>0.71437416510586482</v>
      </c>
      <c r="N21" s="66">
        <v>73.719848593393081</v>
      </c>
      <c r="O21" s="53">
        <v>1.1400357629299305</v>
      </c>
      <c r="P21" s="58">
        <v>-2.3343835874063217</v>
      </c>
      <c r="Q21" s="53">
        <v>1.3727645532164854</v>
      </c>
      <c r="R21" s="66">
        <v>73.964431489156482</v>
      </c>
      <c r="S21" s="52">
        <v>0.93792458665278844</v>
      </c>
      <c r="T21" s="66">
        <v>76.08130683708805</v>
      </c>
      <c r="U21" s="53">
        <v>0.7753842289559717</v>
      </c>
      <c r="V21" s="58">
        <v>2.1168753479315683</v>
      </c>
      <c r="W21" s="53">
        <v>1.2986657866794076</v>
      </c>
      <c r="X21" s="66">
        <v>75.642901196087919</v>
      </c>
      <c r="Y21" s="52">
        <v>0.6205307287832369</v>
      </c>
      <c r="Z21" s="66" t="s">
        <v>15</v>
      </c>
      <c r="AA21" s="53" t="s">
        <v>15</v>
      </c>
      <c r="AB21" s="58" t="s">
        <v>15</v>
      </c>
      <c r="AC21" s="53" t="s">
        <v>15</v>
      </c>
      <c r="AD21" s="66">
        <v>75.712005164866113</v>
      </c>
      <c r="AE21" s="52">
        <v>0.6405141549803578</v>
      </c>
      <c r="AF21" s="66">
        <v>74.200786780549592</v>
      </c>
      <c r="AG21" s="53">
        <v>1.3633859731879159</v>
      </c>
      <c r="AH21" s="58">
        <v>-1.5112183843165212</v>
      </c>
      <c r="AI21" s="54">
        <v>1.486169586892468</v>
      </c>
    </row>
    <row r="22" spans="1:35">
      <c r="A22" s="93" t="s">
        <v>41</v>
      </c>
      <c r="B22" s="66">
        <v>82.534615393511416</v>
      </c>
      <c r="C22" s="53">
        <v>0.60976562159946568</v>
      </c>
      <c r="D22" s="66">
        <v>83.538924942190008</v>
      </c>
      <c r="E22" s="52">
        <v>0.79205613071002212</v>
      </c>
      <c r="F22" s="66">
        <v>82.628246444405377</v>
      </c>
      <c r="G22" s="53">
        <v>0.41510406133182309</v>
      </c>
      <c r="H22" s="58">
        <v>81.558478676241378</v>
      </c>
      <c r="I22" s="52">
        <v>1.8613819290762119</v>
      </c>
      <c r="J22" s="66">
        <v>-1.980446265948629</v>
      </c>
      <c r="K22" s="53">
        <v>1.605412579176237</v>
      </c>
      <c r="L22" s="66">
        <v>82.606765119220995</v>
      </c>
      <c r="M22" s="52">
        <v>0.64892985483583121</v>
      </c>
      <c r="N22" s="66" t="s">
        <v>15</v>
      </c>
      <c r="O22" s="53" t="s">
        <v>15</v>
      </c>
      <c r="P22" s="58" t="s">
        <v>15</v>
      </c>
      <c r="Q22" s="53" t="s">
        <v>15</v>
      </c>
      <c r="R22" s="66">
        <v>82.617932707515678</v>
      </c>
      <c r="S22" s="52">
        <v>0.71201553869209444</v>
      </c>
      <c r="T22" s="66">
        <v>82.37512477193988</v>
      </c>
      <c r="U22" s="53">
        <v>1.3964332017330257</v>
      </c>
      <c r="V22" s="58">
        <v>-0.24280793557579727</v>
      </c>
      <c r="W22" s="53">
        <v>1.6378708077676223</v>
      </c>
      <c r="X22" s="66">
        <v>82.591551031177374</v>
      </c>
      <c r="Y22" s="52">
        <v>0.63755141335910204</v>
      </c>
      <c r="Z22" s="66" t="s">
        <v>15</v>
      </c>
      <c r="AA22" s="53" t="s">
        <v>15</v>
      </c>
      <c r="AB22" s="58" t="s">
        <v>15</v>
      </c>
      <c r="AC22" s="53" t="s">
        <v>15</v>
      </c>
      <c r="AD22" s="66">
        <v>82.523493392910552</v>
      </c>
      <c r="AE22" s="52">
        <v>0.70355065228679181</v>
      </c>
      <c r="AF22" s="66">
        <v>83.159065168010386</v>
      </c>
      <c r="AG22" s="53">
        <v>1.2078947103896809</v>
      </c>
      <c r="AH22" s="58">
        <v>0.63557177509983376</v>
      </c>
      <c r="AI22" s="54">
        <v>1.4239581483172774</v>
      </c>
    </row>
    <row r="23" spans="1:35">
      <c r="A23" s="93" t="s">
        <v>28</v>
      </c>
      <c r="B23" s="66">
        <v>77.636515440285052</v>
      </c>
      <c r="C23" s="53">
        <v>0.53365015315788344</v>
      </c>
      <c r="D23" s="66">
        <v>77.927653644163968</v>
      </c>
      <c r="E23" s="52">
        <v>1.2853048589396432</v>
      </c>
      <c r="F23" s="66">
        <v>76.410348283654344</v>
      </c>
      <c r="G23" s="53">
        <v>0.75062578036649996</v>
      </c>
      <c r="H23" s="58">
        <v>79.954706596607181</v>
      </c>
      <c r="I23" s="52">
        <v>1.0825533047522558</v>
      </c>
      <c r="J23" s="66">
        <v>2.0270529524432135</v>
      </c>
      <c r="K23" s="53">
        <v>1.7220905580957724</v>
      </c>
      <c r="L23" s="66">
        <v>76.741736894748342</v>
      </c>
      <c r="M23" s="52">
        <v>0.70163222787305168</v>
      </c>
      <c r="N23" s="66">
        <v>80.456085250459182</v>
      </c>
      <c r="O23" s="53">
        <v>1.0732731823234996</v>
      </c>
      <c r="P23" s="58">
        <v>3.7143483557108397</v>
      </c>
      <c r="Q23" s="53">
        <v>1.3711606527368634</v>
      </c>
      <c r="R23" s="66">
        <v>77.758926335519291</v>
      </c>
      <c r="S23" s="52">
        <v>0.57157076539752738</v>
      </c>
      <c r="T23" s="66" t="s">
        <v>15</v>
      </c>
      <c r="U23" s="53" t="s">
        <v>15</v>
      </c>
      <c r="V23" s="58" t="s">
        <v>15</v>
      </c>
      <c r="W23" s="53" t="s">
        <v>15</v>
      </c>
      <c r="X23" s="66">
        <v>77.692185872721936</v>
      </c>
      <c r="Y23" s="52">
        <v>0.52067123901111123</v>
      </c>
      <c r="Z23" s="66">
        <v>77.225942037142175</v>
      </c>
      <c r="AA23" s="53">
        <v>1.2679314442518685</v>
      </c>
      <c r="AB23" s="58">
        <v>-0.46624383557976046</v>
      </c>
      <c r="AC23" s="53">
        <v>1.2639643334207336</v>
      </c>
      <c r="AD23" s="66">
        <v>78.053948821107099</v>
      </c>
      <c r="AE23" s="52">
        <v>0.57393088588759733</v>
      </c>
      <c r="AF23" s="66">
        <v>74.964672964268274</v>
      </c>
      <c r="AG23" s="53">
        <v>1.8257771510964087</v>
      </c>
      <c r="AH23" s="58">
        <v>-3.0892758568388246</v>
      </c>
      <c r="AI23" s="54">
        <v>1.9544336871339718</v>
      </c>
    </row>
    <row r="24" spans="1:35">
      <c r="A24" s="93" t="s">
        <v>40</v>
      </c>
      <c r="B24" s="66">
        <v>83.596695630237846</v>
      </c>
      <c r="C24" s="53">
        <v>0.27976294667319118</v>
      </c>
      <c r="D24" s="66">
        <v>82.67948329255988</v>
      </c>
      <c r="E24" s="52">
        <v>0.76700695625528448</v>
      </c>
      <c r="F24" s="66">
        <v>83.756803021735863</v>
      </c>
      <c r="G24" s="53">
        <v>0.38136471681932127</v>
      </c>
      <c r="H24" s="58">
        <v>83.966117656061741</v>
      </c>
      <c r="I24" s="52">
        <v>0.63455648887373883</v>
      </c>
      <c r="J24" s="66">
        <v>1.2866343635018609</v>
      </c>
      <c r="K24" s="53">
        <v>0.9906791971626524</v>
      </c>
      <c r="L24" s="66">
        <v>83.489511397099918</v>
      </c>
      <c r="M24" s="52">
        <v>0.29427708441489736</v>
      </c>
      <c r="N24" s="66">
        <v>85.834297781799677</v>
      </c>
      <c r="O24" s="53">
        <v>1.0800834791962264</v>
      </c>
      <c r="P24" s="58">
        <v>2.3447863846997592</v>
      </c>
      <c r="Q24" s="53">
        <v>1.1368312395460489</v>
      </c>
      <c r="R24" s="66">
        <v>83.562609175748278</v>
      </c>
      <c r="S24" s="52">
        <v>0.29044444365864336</v>
      </c>
      <c r="T24" s="66" t="s">
        <v>15</v>
      </c>
      <c r="U24" s="53" t="s">
        <v>15</v>
      </c>
      <c r="V24" s="58" t="s">
        <v>15</v>
      </c>
      <c r="W24" s="53" t="s">
        <v>15</v>
      </c>
      <c r="X24" s="66">
        <v>83.542530862845254</v>
      </c>
      <c r="Y24" s="52">
        <v>0.28741727697429315</v>
      </c>
      <c r="Z24" s="66" t="s">
        <v>15</v>
      </c>
      <c r="AA24" s="53" t="s">
        <v>15</v>
      </c>
      <c r="AB24" s="58" t="s">
        <v>15</v>
      </c>
      <c r="AC24" s="53" t="s">
        <v>15</v>
      </c>
      <c r="AD24" s="66">
        <v>84.204187329793527</v>
      </c>
      <c r="AE24" s="52">
        <v>0.31446176568011219</v>
      </c>
      <c r="AF24" s="66">
        <v>82.35425768588037</v>
      </c>
      <c r="AG24" s="53">
        <v>0.56519106786073348</v>
      </c>
      <c r="AH24" s="58">
        <v>-1.849929643913157</v>
      </c>
      <c r="AI24" s="54">
        <v>0.63611771686556862</v>
      </c>
    </row>
    <row r="25" spans="1:35">
      <c r="A25" s="93" t="s">
        <v>44</v>
      </c>
      <c r="B25" s="66">
        <v>82.130304065291682</v>
      </c>
      <c r="C25" s="53">
        <v>0.35842380550415309</v>
      </c>
      <c r="D25" s="66">
        <v>82.668841541608188</v>
      </c>
      <c r="E25" s="52">
        <v>1.1237223236960798</v>
      </c>
      <c r="F25" s="66">
        <v>82.710585822304068</v>
      </c>
      <c r="G25" s="53">
        <v>0.49987572860056728</v>
      </c>
      <c r="H25" s="58">
        <v>80.179070973580323</v>
      </c>
      <c r="I25" s="52">
        <v>1.1290426933851354</v>
      </c>
      <c r="J25" s="66">
        <v>-2.4897705680278648</v>
      </c>
      <c r="K25" s="53">
        <v>1.5833910253980605</v>
      </c>
      <c r="L25" s="66">
        <v>80.814287221466557</v>
      </c>
      <c r="M25" s="52">
        <v>0.49476409360873091</v>
      </c>
      <c r="N25" s="66">
        <v>86.229230776873067</v>
      </c>
      <c r="O25" s="53">
        <v>0.78669377380837491</v>
      </c>
      <c r="P25" s="58">
        <v>5.4149435554065093</v>
      </c>
      <c r="Q25" s="53">
        <v>0.93457098033728481</v>
      </c>
      <c r="R25" s="66">
        <v>82.572065663877325</v>
      </c>
      <c r="S25" s="52">
        <v>0.41772613311800882</v>
      </c>
      <c r="T25" s="66">
        <v>77.582175555224438</v>
      </c>
      <c r="U25" s="53">
        <v>1.5928551853835509</v>
      </c>
      <c r="V25" s="58">
        <v>-4.9898901086528866</v>
      </c>
      <c r="W25" s="53">
        <v>1.6450733902896226</v>
      </c>
      <c r="X25" s="66">
        <v>83.358367570013471</v>
      </c>
      <c r="Y25" s="52">
        <v>0.44569388870050231</v>
      </c>
      <c r="Z25" s="66">
        <v>78.691138559987451</v>
      </c>
      <c r="AA25" s="53">
        <v>0.9045817138440112</v>
      </c>
      <c r="AB25" s="58">
        <v>-4.6672290100260199</v>
      </c>
      <c r="AC25" s="53">
        <v>1.0289719074376684</v>
      </c>
      <c r="AD25" s="66">
        <v>83.51317676574152</v>
      </c>
      <c r="AE25" s="52">
        <v>0.49605999508262172</v>
      </c>
      <c r="AF25" s="66">
        <v>79.413910790206586</v>
      </c>
      <c r="AG25" s="53">
        <v>0.79525059330450243</v>
      </c>
      <c r="AH25" s="58">
        <v>-4.0992659755349337</v>
      </c>
      <c r="AI25" s="54">
        <v>1.0193062261601402</v>
      </c>
    </row>
    <row r="26" spans="1:35">
      <c r="A26" s="93" t="s">
        <v>49</v>
      </c>
      <c r="B26" s="66">
        <v>79.940525526757796</v>
      </c>
      <c r="C26" s="53">
        <v>0.44322841525986745</v>
      </c>
      <c r="D26" s="66">
        <v>80.051382691486737</v>
      </c>
      <c r="E26" s="52">
        <v>1.8416688209152623</v>
      </c>
      <c r="F26" s="66">
        <v>79.898903974850796</v>
      </c>
      <c r="G26" s="53">
        <v>0.62587202741788994</v>
      </c>
      <c r="H26" s="58">
        <v>79.971899238778647</v>
      </c>
      <c r="I26" s="52">
        <v>0.79821996247438498</v>
      </c>
      <c r="J26" s="66">
        <v>-7.948345270808943E-2</v>
      </c>
      <c r="K26" s="53">
        <v>2.0378488304624853</v>
      </c>
      <c r="L26" s="66">
        <v>79.345650938542121</v>
      </c>
      <c r="M26" s="52">
        <v>0.64306590670450714</v>
      </c>
      <c r="N26" s="66">
        <v>80.243856393624853</v>
      </c>
      <c r="O26" s="53">
        <v>0.63580250502250413</v>
      </c>
      <c r="P26" s="58">
        <v>0.89820545508273142</v>
      </c>
      <c r="Q26" s="53">
        <v>0.96825157531017891</v>
      </c>
      <c r="R26" s="66">
        <v>81.531461283565889</v>
      </c>
      <c r="S26" s="52">
        <v>0.49455205854360634</v>
      </c>
      <c r="T26" s="66">
        <v>75.706530695140202</v>
      </c>
      <c r="U26" s="53">
        <v>1.0023420358386663</v>
      </c>
      <c r="V26" s="58">
        <v>-5.824930588425687</v>
      </c>
      <c r="W26" s="53">
        <v>1.1325406509349081</v>
      </c>
      <c r="X26" s="66">
        <v>80.859515308930483</v>
      </c>
      <c r="Y26" s="52">
        <v>0.52368870918456345</v>
      </c>
      <c r="Z26" s="66">
        <v>77.760105598182278</v>
      </c>
      <c r="AA26" s="53">
        <v>1.1769940131388186</v>
      </c>
      <c r="AB26" s="58">
        <v>-3.0994097107482048</v>
      </c>
      <c r="AC26" s="53">
        <v>1.3321452807396641</v>
      </c>
      <c r="AD26" s="66">
        <v>81.373096191281903</v>
      </c>
      <c r="AE26" s="52">
        <v>0.71294568986366458</v>
      </c>
      <c r="AF26" s="66">
        <v>79.141416574893654</v>
      </c>
      <c r="AG26" s="53">
        <v>0.61847160479475327</v>
      </c>
      <c r="AH26" s="58">
        <v>-2.2316796163882486</v>
      </c>
      <c r="AI26" s="54">
        <v>0.99952375171172769</v>
      </c>
    </row>
    <row r="27" spans="1:35">
      <c r="A27" s="93" t="s">
        <v>33</v>
      </c>
      <c r="B27" s="66">
        <v>85.517190622837191</v>
      </c>
      <c r="C27" s="53">
        <v>0.32574990699118489</v>
      </c>
      <c r="D27" s="66">
        <v>86.337338118079415</v>
      </c>
      <c r="E27" s="52">
        <v>0.54257541442224078</v>
      </c>
      <c r="F27" s="66">
        <v>85.026203278877048</v>
      </c>
      <c r="G27" s="53">
        <v>0.58849230028946864</v>
      </c>
      <c r="H27" s="58">
        <v>85.135115308582485</v>
      </c>
      <c r="I27" s="52">
        <v>0.66512613113362973</v>
      </c>
      <c r="J27" s="66">
        <v>-1.2022228094969307</v>
      </c>
      <c r="K27" s="53">
        <v>0.86201205889006371</v>
      </c>
      <c r="L27" s="66">
        <v>85.443035658649094</v>
      </c>
      <c r="M27" s="52">
        <v>0.33536721208819753</v>
      </c>
      <c r="N27" s="66">
        <v>87.103095946269761</v>
      </c>
      <c r="O27" s="53">
        <v>1.8287142720452481</v>
      </c>
      <c r="P27" s="58">
        <v>1.6600602876206665</v>
      </c>
      <c r="Q27" s="53">
        <v>1.8919732637170443</v>
      </c>
      <c r="R27" s="66">
        <v>85.503211727683663</v>
      </c>
      <c r="S27" s="52">
        <v>0.33951069184000404</v>
      </c>
      <c r="T27" s="66">
        <v>86.206694184860041</v>
      </c>
      <c r="U27" s="53">
        <v>1.3750329865992446</v>
      </c>
      <c r="V27" s="58">
        <v>0.70348245717637781</v>
      </c>
      <c r="W27" s="53">
        <v>1.428011707390338</v>
      </c>
      <c r="X27" s="66">
        <v>85.512476718672673</v>
      </c>
      <c r="Y27" s="52">
        <v>0.32936204129623398</v>
      </c>
      <c r="Z27" s="66" t="s">
        <v>15</v>
      </c>
      <c r="AA27" s="53" t="s">
        <v>15</v>
      </c>
      <c r="AB27" s="58" t="s">
        <v>15</v>
      </c>
      <c r="AC27" s="53" t="s">
        <v>15</v>
      </c>
      <c r="AD27" s="66">
        <v>86.014571423984322</v>
      </c>
      <c r="AE27" s="52">
        <v>0.39025083520457893</v>
      </c>
      <c r="AF27" s="66">
        <v>84.321595322642523</v>
      </c>
      <c r="AG27" s="53">
        <v>0.66608417063159686</v>
      </c>
      <c r="AH27" s="58">
        <v>-1.6929761013417988</v>
      </c>
      <c r="AI27" s="54">
        <v>0.79489749039293522</v>
      </c>
    </row>
    <row r="28" spans="1:35">
      <c r="A28" s="93" t="s">
        <v>51</v>
      </c>
      <c r="B28" s="66">
        <v>79.891775611486239</v>
      </c>
      <c r="C28" s="53">
        <v>0.42439372373089163</v>
      </c>
      <c r="D28" s="66">
        <v>81.906431934247706</v>
      </c>
      <c r="E28" s="52">
        <v>0.88929667079838126</v>
      </c>
      <c r="F28" s="66">
        <v>79.863408142854198</v>
      </c>
      <c r="G28" s="53">
        <v>0.57847470945118429</v>
      </c>
      <c r="H28" s="58">
        <v>79.268407718537404</v>
      </c>
      <c r="I28" s="52">
        <v>0.80563403207804929</v>
      </c>
      <c r="J28" s="66">
        <v>-2.6380242157103027</v>
      </c>
      <c r="K28" s="53">
        <v>1.2057194697502889</v>
      </c>
      <c r="L28" s="66">
        <v>79.577063171851776</v>
      </c>
      <c r="M28" s="52">
        <v>0.4453844949523828</v>
      </c>
      <c r="N28" s="66">
        <v>84.571969425493066</v>
      </c>
      <c r="O28" s="53">
        <v>1.1779153959865962</v>
      </c>
      <c r="P28" s="58">
        <v>4.9949062536412896</v>
      </c>
      <c r="Q28" s="53">
        <v>1.2782741786282767</v>
      </c>
      <c r="R28" s="66">
        <v>79.932230197323406</v>
      </c>
      <c r="S28" s="52">
        <v>0.44113395690837948</v>
      </c>
      <c r="T28" s="66" t="s">
        <v>15</v>
      </c>
      <c r="U28" s="53" t="s">
        <v>15</v>
      </c>
      <c r="V28" s="58" t="s">
        <v>15</v>
      </c>
      <c r="W28" s="53" t="s">
        <v>15</v>
      </c>
      <c r="X28" s="66">
        <v>80.189735037474534</v>
      </c>
      <c r="Y28" s="52">
        <v>0.46462307100422512</v>
      </c>
      <c r="Z28" s="66">
        <v>78.443223975191074</v>
      </c>
      <c r="AA28" s="53">
        <v>1.113602307528033</v>
      </c>
      <c r="AB28" s="58">
        <v>-1.7465110622834601</v>
      </c>
      <c r="AC28" s="53">
        <v>1.1942301989150108</v>
      </c>
      <c r="AD28" s="66">
        <v>80.302717553810723</v>
      </c>
      <c r="AE28" s="52">
        <v>0.54327505021514066</v>
      </c>
      <c r="AF28" s="66">
        <v>78.955888931679041</v>
      </c>
      <c r="AG28" s="53">
        <v>0.82518654054153362</v>
      </c>
      <c r="AH28" s="58">
        <v>-1.3468286221316816</v>
      </c>
      <c r="AI28" s="54">
        <v>1.0543518763505122</v>
      </c>
    </row>
    <row r="29" spans="1:35">
      <c r="A29" s="93" t="s">
        <v>69</v>
      </c>
      <c r="B29" s="66">
        <v>74.732459140448057</v>
      </c>
      <c r="C29" s="53">
        <v>0.43890720990296422</v>
      </c>
      <c r="D29" s="66">
        <v>77.253117257270773</v>
      </c>
      <c r="E29" s="52">
        <v>1.0083345692203936</v>
      </c>
      <c r="F29" s="66">
        <v>74.83289334757832</v>
      </c>
      <c r="G29" s="53">
        <v>0.50527425091057343</v>
      </c>
      <c r="H29" s="58">
        <v>71.813127454562533</v>
      </c>
      <c r="I29" s="52">
        <v>1.8323581774429913</v>
      </c>
      <c r="J29" s="66">
        <v>-5.4399898027082401</v>
      </c>
      <c r="K29" s="53">
        <v>2.1108460002929368</v>
      </c>
      <c r="L29" s="66">
        <v>73.757813338961043</v>
      </c>
      <c r="M29" s="52">
        <v>0.49101158003944828</v>
      </c>
      <c r="N29" s="66">
        <v>78.061285169394068</v>
      </c>
      <c r="O29" s="53">
        <v>0.9523876647434516</v>
      </c>
      <c r="P29" s="58">
        <v>4.3034718304330255</v>
      </c>
      <c r="Q29" s="53">
        <v>1.0638239272132766</v>
      </c>
      <c r="R29" s="66">
        <v>77.21402205154132</v>
      </c>
      <c r="S29" s="52">
        <v>0.58249561951854667</v>
      </c>
      <c r="T29" s="66">
        <v>71.085828718396087</v>
      </c>
      <c r="U29" s="53">
        <v>0.65971242415469356</v>
      </c>
      <c r="V29" s="58">
        <v>-6.1281933331452336</v>
      </c>
      <c r="W29" s="53">
        <v>0.89035885555678596</v>
      </c>
      <c r="X29" s="66">
        <v>76.800747856262873</v>
      </c>
      <c r="Y29" s="52">
        <v>0.47506928844887508</v>
      </c>
      <c r="Z29" s="66">
        <v>70.910086070539847</v>
      </c>
      <c r="AA29" s="53">
        <v>0.91301445494004441</v>
      </c>
      <c r="AB29" s="58">
        <v>-5.8906617857230259</v>
      </c>
      <c r="AC29" s="53">
        <v>1.0588173680001658</v>
      </c>
      <c r="AD29" s="66">
        <v>75.334345860287286</v>
      </c>
      <c r="AE29" s="52">
        <v>0.62456397261258101</v>
      </c>
      <c r="AF29" s="66">
        <v>74.008464973118123</v>
      </c>
      <c r="AG29" s="53">
        <v>0.72430671918025447</v>
      </c>
      <c r="AH29" s="58">
        <v>-1.3258808871691627</v>
      </c>
      <c r="AI29" s="54">
        <v>0.9934488565128764</v>
      </c>
    </row>
    <row r="30" spans="1:35">
      <c r="A30" s="93" t="s">
        <v>36</v>
      </c>
      <c r="B30" s="66">
        <v>84.281312028791291</v>
      </c>
      <c r="C30" s="53">
        <v>0.69978409125007923</v>
      </c>
      <c r="D30" s="66">
        <v>84.770877851818639</v>
      </c>
      <c r="E30" s="52">
        <v>0.98822348933718274</v>
      </c>
      <c r="F30" s="66">
        <v>84.423912513317262</v>
      </c>
      <c r="G30" s="53">
        <v>1.5491411872740843</v>
      </c>
      <c r="H30" s="58">
        <v>84.093660670963729</v>
      </c>
      <c r="I30" s="52">
        <v>0.79978888508647183</v>
      </c>
      <c r="J30" s="66">
        <v>-0.67721718085491034</v>
      </c>
      <c r="K30" s="53">
        <v>1.2678695445764243</v>
      </c>
      <c r="L30" s="66">
        <v>84.451439680757062</v>
      </c>
      <c r="M30" s="52">
        <v>0.70190616621065904</v>
      </c>
      <c r="N30" s="66">
        <v>85.556126802693782</v>
      </c>
      <c r="O30" s="53">
        <v>1.2673965585328673</v>
      </c>
      <c r="P30" s="58">
        <v>1.1046871219367205</v>
      </c>
      <c r="Q30" s="53">
        <v>1.4472561920468199</v>
      </c>
      <c r="R30" s="66">
        <v>84.508721506042107</v>
      </c>
      <c r="S30" s="52">
        <v>0.69328107920396709</v>
      </c>
      <c r="T30" s="66">
        <v>83.920025549898071</v>
      </c>
      <c r="U30" s="53">
        <v>1.5188657171620012</v>
      </c>
      <c r="V30" s="58">
        <v>-0.58869595614403636</v>
      </c>
      <c r="W30" s="53">
        <v>1.6409411381477319</v>
      </c>
      <c r="X30" s="66">
        <v>84.747892881092511</v>
      </c>
      <c r="Y30" s="52">
        <v>0.60315926470168102</v>
      </c>
      <c r="Z30" s="66" t="s">
        <v>15</v>
      </c>
      <c r="AA30" s="53" t="s">
        <v>15</v>
      </c>
      <c r="AB30" s="58" t="s">
        <v>15</v>
      </c>
      <c r="AC30" s="53" t="s">
        <v>15</v>
      </c>
      <c r="AD30" s="66">
        <v>84.530975862501975</v>
      </c>
      <c r="AE30" s="52">
        <v>0.65655043328876606</v>
      </c>
      <c r="AF30" s="66" t="s">
        <v>15</v>
      </c>
      <c r="AG30" s="53" t="s">
        <v>15</v>
      </c>
      <c r="AH30" s="58" t="s">
        <v>15</v>
      </c>
      <c r="AI30" s="54" t="s">
        <v>15</v>
      </c>
    </row>
    <row r="31" spans="1:35">
      <c r="A31" s="93" t="s">
        <v>47</v>
      </c>
      <c r="B31" s="66">
        <v>80.121761818647727</v>
      </c>
      <c r="C31" s="53">
        <v>0.40823614880623499</v>
      </c>
      <c r="D31" s="66">
        <v>78.976850359134176</v>
      </c>
      <c r="E31" s="52">
        <v>0.77049260701462619</v>
      </c>
      <c r="F31" s="66">
        <v>80.201129237838757</v>
      </c>
      <c r="G31" s="53">
        <v>0.66193204789858706</v>
      </c>
      <c r="H31" s="58">
        <v>80.574222476521768</v>
      </c>
      <c r="I31" s="52">
        <v>0.7172699972600699</v>
      </c>
      <c r="J31" s="66">
        <v>1.597372117387593</v>
      </c>
      <c r="K31" s="53">
        <v>1.0569597129155182</v>
      </c>
      <c r="L31" s="66">
        <v>80.160492474519685</v>
      </c>
      <c r="M31" s="52">
        <v>0.40961499523284761</v>
      </c>
      <c r="N31" s="66">
        <v>79.406984982814265</v>
      </c>
      <c r="O31" s="53">
        <v>1.452670134189892</v>
      </c>
      <c r="P31" s="58">
        <v>-0.75350749170542031</v>
      </c>
      <c r="Q31" s="53">
        <v>1.5480245676986222</v>
      </c>
      <c r="R31" s="66">
        <v>80.515456334659817</v>
      </c>
      <c r="S31" s="52">
        <v>0.44878536021181725</v>
      </c>
      <c r="T31" s="66">
        <v>77.614527501191233</v>
      </c>
      <c r="U31" s="53">
        <v>0.84996296835447815</v>
      </c>
      <c r="V31" s="58">
        <v>-2.9009288334685834</v>
      </c>
      <c r="W31" s="53">
        <v>0.94511575049694807</v>
      </c>
      <c r="X31" s="66">
        <v>80.029364701593906</v>
      </c>
      <c r="Y31" s="52">
        <v>0.40547593457127501</v>
      </c>
      <c r="Z31" s="66" t="s">
        <v>15</v>
      </c>
      <c r="AA31" s="53" t="s">
        <v>15</v>
      </c>
      <c r="AB31" s="58" t="s">
        <v>15</v>
      </c>
      <c r="AC31" s="53" t="s">
        <v>15</v>
      </c>
      <c r="AD31" s="66">
        <v>80.144201014391683</v>
      </c>
      <c r="AE31" s="52">
        <v>0.48214807593941894</v>
      </c>
      <c r="AF31" s="66">
        <v>79.528472671819102</v>
      </c>
      <c r="AG31" s="53">
        <v>0.75783547441233978</v>
      </c>
      <c r="AH31" s="58">
        <v>-0.6157283425725808</v>
      </c>
      <c r="AI31" s="54">
        <v>0.93842911955578889</v>
      </c>
    </row>
    <row r="32" spans="1:35">
      <c r="A32" s="93" t="s">
        <v>70</v>
      </c>
      <c r="B32" s="66">
        <v>74.707590926744871</v>
      </c>
      <c r="C32" s="53">
        <v>0.4505099570764089</v>
      </c>
      <c r="D32" s="66">
        <v>76.818404143117533</v>
      </c>
      <c r="E32" s="52">
        <v>0.9918262043401368</v>
      </c>
      <c r="F32" s="66">
        <v>72.530615213047128</v>
      </c>
      <c r="G32" s="53">
        <v>0.90141032045775049</v>
      </c>
      <c r="H32" s="58" t="s">
        <v>15</v>
      </c>
      <c r="I32" s="52" t="s">
        <v>15</v>
      </c>
      <c r="J32" s="66" t="s">
        <v>15</v>
      </c>
      <c r="K32" s="53" t="s">
        <v>15</v>
      </c>
      <c r="L32" s="66">
        <v>73.98606446214292</v>
      </c>
      <c r="M32" s="52">
        <v>0.58077339262083627</v>
      </c>
      <c r="N32" s="66" t="s">
        <v>15</v>
      </c>
      <c r="O32" s="53" t="s">
        <v>15</v>
      </c>
      <c r="P32" s="58" t="s">
        <v>15</v>
      </c>
      <c r="Q32" s="53" t="s">
        <v>15</v>
      </c>
      <c r="R32" s="66">
        <v>74.320420252452337</v>
      </c>
      <c r="S32" s="52">
        <v>0.65326829439435108</v>
      </c>
      <c r="T32" s="66" t="s">
        <v>15</v>
      </c>
      <c r="U32" s="53" t="s">
        <v>15</v>
      </c>
      <c r="V32" s="58" t="s">
        <v>15</v>
      </c>
      <c r="W32" s="53" t="s">
        <v>15</v>
      </c>
      <c r="X32" s="66">
        <v>74.797413681004798</v>
      </c>
      <c r="Y32" s="52">
        <v>0.79123304780277826</v>
      </c>
      <c r="Z32" s="66">
        <v>72.615536253532881</v>
      </c>
      <c r="AA32" s="53">
        <v>1.3817721489732926</v>
      </c>
      <c r="AB32" s="58">
        <v>-2.1818774274719175</v>
      </c>
      <c r="AC32" s="53">
        <v>1.67468025652204</v>
      </c>
      <c r="AD32" s="66">
        <v>73.710544618697156</v>
      </c>
      <c r="AE32" s="52">
        <v>1.1121091534203376</v>
      </c>
      <c r="AF32" s="66">
        <v>74.68461372817022</v>
      </c>
      <c r="AG32" s="53">
        <v>0.84586208144575881</v>
      </c>
      <c r="AH32" s="58">
        <v>0.97406910947306358</v>
      </c>
      <c r="AI32" s="54">
        <v>1.4597213682080785</v>
      </c>
    </row>
    <row r="33" spans="1:35">
      <c r="A33" s="93" t="s">
        <v>68</v>
      </c>
      <c r="B33" s="66">
        <v>75.002379543860627</v>
      </c>
      <c r="C33" s="53">
        <v>0.65124077363007349</v>
      </c>
      <c r="D33" s="66" t="s">
        <v>15</v>
      </c>
      <c r="E33" s="52" t="s">
        <v>15</v>
      </c>
      <c r="F33" s="66">
        <v>74.981574723643661</v>
      </c>
      <c r="G33" s="53">
        <v>0.81221792667109804</v>
      </c>
      <c r="H33" s="58">
        <v>74.873460476439192</v>
      </c>
      <c r="I33" s="52">
        <v>1.146122043705633</v>
      </c>
      <c r="J33" s="66" t="s">
        <v>15</v>
      </c>
      <c r="K33" s="53" t="s">
        <v>15</v>
      </c>
      <c r="L33" s="66" t="s">
        <v>16</v>
      </c>
      <c r="M33" s="52" t="s">
        <v>16</v>
      </c>
      <c r="N33" s="66" t="s">
        <v>16</v>
      </c>
      <c r="O33" s="53" t="s">
        <v>16</v>
      </c>
      <c r="P33" s="58" t="s">
        <v>16</v>
      </c>
      <c r="Q33" s="53" t="s">
        <v>16</v>
      </c>
      <c r="R33" s="66">
        <v>75.041808185148781</v>
      </c>
      <c r="S33" s="52">
        <v>0.80050485456096498</v>
      </c>
      <c r="T33" s="66">
        <v>74.874371067552943</v>
      </c>
      <c r="U33" s="53">
        <v>1.1248101701159285</v>
      </c>
      <c r="V33" s="58">
        <v>-0.16743711759583846</v>
      </c>
      <c r="W33" s="53">
        <v>1.2998236802078877</v>
      </c>
      <c r="X33" s="66">
        <v>75.262459104863368</v>
      </c>
      <c r="Y33" s="52">
        <v>0.71710938378025946</v>
      </c>
      <c r="Z33" s="66">
        <v>73.094744414105861</v>
      </c>
      <c r="AA33" s="53">
        <v>1.6606223855068567</v>
      </c>
      <c r="AB33" s="58">
        <v>-2.1677146907575064</v>
      </c>
      <c r="AC33" s="53">
        <v>1.8115769495287994</v>
      </c>
      <c r="AD33" s="66">
        <v>76.28889736721689</v>
      </c>
      <c r="AE33" s="52">
        <v>0.85990187503865101</v>
      </c>
      <c r="AF33" s="66">
        <v>72.614371256390868</v>
      </c>
      <c r="AG33" s="53">
        <v>0.88841411763478628</v>
      </c>
      <c r="AH33" s="58">
        <v>-3.6745261108260223</v>
      </c>
      <c r="AI33" s="54">
        <v>1.2594391768429185</v>
      </c>
    </row>
    <row r="34" spans="1:35">
      <c r="A34" s="93" t="s">
        <v>57</v>
      </c>
      <c r="B34" s="66">
        <v>77.996449903473106</v>
      </c>
      <c r="C34" s="53">
        <v>0.37246003537156031</v>
      </c>
      <c r="D34" s="66">
        <v>79.907959389461567</v>
      </c>
      <c r="E34" s="52">
        <v>0.96449173062281113</v>
      </c>
      <c r="F34" s="66">
        <v>78.539304338617413</v>
      </c>
      <c r="G34" s="53">
        <v>0.38545576490710443</v>
      </c>
      <c r="H34" s="58">
        <v>75.134167071849191</v>
      </c>
      <c r="I34" s="52">
        <v>1.0572688165263218</v>
      </c>
      <c r="J34" s="66">
        <v>-4.7737923176123758</v>
      </c>
      <c r="K34" s="53">
        <v>1.4075722785938443</v>
      </c>
      <c r="L34" s="66">
        <v>78.054369911655741</v>
      </c>
      <c r="M34" s="52">
        <v>0.39127773973934482</v>
      </c>
      <c r="N34" s="66">
        <v>76.373018513714683</v>
      </c>
      <c r="O34" s="53">
        <v>0.74935242563874371</v>
      </c>
      <c r="P34" s="58">
        <v>-1.6813513979410573</v>
      </c>
      <c r="Q34" s="53">
        <v>0.84475406006612286</v>
      </c>
      <c r="R34" s="66">
        <v>78.219411000245287</v>
      </c>
      <c r="S34" s="52">
        <v>0.37390836687002166</v>
      </c>
      <c r="T34" s="66">
        <v>75.732214078728433</v>
      </c>
      <c r="U34" s="53">
        <v>1.7622953619975978</v>
      </c>
      <c r="V34" s="58">
        <v>-2.4871969215168548</v>
      </c>
      <c r="W34" s="53">
        <v>1.7966645488043842</v>
      </c>
      <c r="X34" s="66">
        <v>77.918960207051938</v>
      </c>
      <c r="Y34" s="52">
        <v>0.47631905054311152</v>
      </c>
      <c r="Z34" s="66">
        <v>78.259688874036243</v>
      </c>
      <c r="AA34" s="53">
        <v>0.64951565848823578</v>
      </c>
      <c r="AB34" s="58">
        <v>0.3407286669843046</v>
      </c>
      <c r="AC34" s="53">
        <v>0.80929288074439609</v>
      </c>
      <c r="AD34" s="66">
        <v>78.319277969816</v>
      </c>
      <c r="AE34" s="52">
        <v>0.42468393760765949</v>
      </c>
      <c r="AF34" s="66">
        <v>77.626448387541046</v>
      </c>
      <c r="AG34" s="53">
        <v>0.64487560799315313</v>
      </c>
      <c r="AH34" s="58">
        <v>-0.69282958227495328</v>
      </c>
      <c r="AI34" s="54">
        <v>0.73307991193754551</v>
      </c>
    </row>
    <row r="35" spans="1:35">
      <c r="A35" s="93" t="s">
        <v>54</v>
      </c>
      <c r="B35" s="66">
        <v>79.014175336195919</v>
      </c>
      <c r="C35" s="53">
        <v>0.42880525847641887</v>
      </c>
      <c r="D35" s="66" t="s">
        <v>15</v>
      </c>
      <c r="E35" s="52" t="s">
        <v>15</v>
      </c>
      <c r="F35" s="66">
        <v>79.546831233143948</v>
      </c>
      <c r="G35" s="53">
        <v>0.74233795595757346</v>
      </c>
      <c r="H35" s="58">
        <v>78.685006846493067</v>
      </c>
      <c r="I35" s="52">
        <v>0.57550075432622716</v>
      </c>
      <c r="J35" s="66" t="s">
        <v>15</v>
      </c>
      <c r="K35" s="53" t="s">
        <v>15</v>
      </c>
      <c r="L35" s="66">
        <v>79.094170475344484</v>
      </c>
      <c r="M35" s="52">
        <v>0.44272140403344118</v>
      </c>
      <c r="N35" s="66">
        <v>78.527454227044899</v>
      </c>
      <c r="O35" s="53">
        <v>1.8438469986405324</v>
      </c>
      <c r="P35" s="58">
        <v>-0.56671624829958489</v>
      </c>
      <c r="Q35" s="53">
        <v>1.9294617606536879</v>
      </c>
      <c r="R35" s="66">
        <v>79.108975602681994</v>
      </c>
      <c r="S35" s="52">
        <v>0.45135614293581883</v>
      </c>
      <c r="T35" s="66">
        <v>77.978440738599033</v>
      </c>
      <c r="U35" s="53">
        <v>2.2273699006121603</v>
      </c>
      <c r="V35" s="58">
        <v>-1.1305348640829607</v>
      </c>
      <c r="W35" s="53">
        <v>2.3266874697590101</v>
      </c>
      <c r="X35" s="66">
        <v>79.014587494925252</v>
      </c>
      <c r="Y35" s="52">
        <v>0.43861811733570355</v>
      </c>
      <c r="Z35" s="66" t="s">
        <v>15</v>
      </c>
      <c r="AA35" s="53" t="s">
        <v>15</v>
      </c>
      <c r="AB35" s="58" t="s">
        <v>15</v>
      </c>
      <c r="AC35" s="53" t="s">
        <v>15</v>
      </c>
      <c r="AD35" s="66">
        <v>79.055932824254526</v>
      </c>
      <c r="AE35" s="52">
        <v>0.45831424879632754</v>
      </c>
      <c r="AF35" s="66">
        <v>78.727564892311264</v>
      </c>
      <c r="AG35" s="53">
        <v>1.1877108616860217</v>
      </c>
      <c r="AH35" s="58">
        <v>-0.32836793194326219</v>
      </c>
      <c r="AI35" s="54">
        <v>1.273413184656669</v>
      </c>
    </row>
    <row r="36" spans="1:35">
      <c r="A36" s="93" t="s">
        <v>52</v>
      </c>
      <c r="B36" s="66">
        <v>79.339447614613448</v>
      </c>
      <c r="C36" s="53">
        <v>0.39836409243910781</v>
      </c>
      <c r="D36" s="66">
        <v>78.709260322946719</v>
      </c>
      <c r="E36" s="52">
        <v>0.58446733005606477</v>
      </c>
      <c r="F36" s="66">
        <v>79.32125771070794</v>
      </c>
      <c r="G36" s="53">
        <v>0.96520085259667043</v>
      </c>
      <c r="H36" s="58">
        <v>80.825933377580697</v>
      </c>
      <c r="I36" s="52">
        <v>0.84444811775510831</v>
      </c>
      <c r="J36" s="66">
        <v>2.1166730546339778</v>
      </c>
      <c r="K36" s="53">
        <v>1.0293064687101925</v>
      </c>
      <c r="L36" s="66">
        <v>79.289536997434453</v>
      </c>
      <c r="M36" s="52">
        <v>0.40444066011795171</v>
      </c>
      <c r="N36" s="66">
        <v>84.523892000865146</v>
      </c>
      <c r="O36" s="53">
        <v>1.1185088894592332</v>
      </c>
      <c r="P36" s="58">
        <v>5.2343550034306929</v>
      </c>
      <c r="Q36" s="53">
        <v>1.2676317940622432</v>
      </c>
      <c r="R36" s="66">
        <v>79.23986609592383</v>
      </c>
      <c r="S36" s="52">
        <v>0.40187176239832484</v>
      </c>
      <c r="T36" s="66">
        <v>80.282131592166124</v>
      </c>
      <c r="U36" s="53">
        <v>1.8897232624071629</v>
      </c>
      <c r="V36" s="58">
        <v>1.0422654962422939</v>
      </c>
      <c r="W36" s="53">
        <v>1.9449427694502781</v>
      </c>
      <c r="X36" s="66">
        <v>79.491067729397614</v>
      </c>
      <c r="Y36" s="52">
        <v>0.39384580788471024</v>
      </c>
      <c r="Z36" s="66">
        <v>76.191407075957315</v>
      </c>
      <c r="AA36" s="53">
        <v>1.8905440421461301</v>
      </c>
      <c r="AB36" s="58">
        <v>-3.2996606534402986</v>
      </c>
      <c r="AC36" s="53">
        <v>1.9368874019659932</v>
      </c>
      <c r="AD36" s="66">
        <v>79.365405493504824</v>
      </c>
      <c r="AE36" s="52">
        <v>0.40144075777278476</v>
      </c>
      <c r="AF36" s="66" t="s">
        <v>15</v>
      </c>
      <c r="AG36" s="53" t="s">
        <v>15</v>
      </c>
      <c r="AH36" s="58" t="s">
        <v>15</v>
      </c>
      <c r="AI36" s="54" t="s">
        <v>15</v>
      </c>
    </row>
    <row r="37" spans="1:35">
      <c r="A37" s="93" t="s">
        <v>63</v>
      </c>
      <c r="B37" s="66">
        <v>75.993970600214752</v>
      </c>
      <c r="C37" s="53">
        <v>0.46183888059271633</v>
      </c>
      <c r="D37" s="66" t="s">
        <v>15</v>
      </c>
      <c r="E37" s="52" t="s">
        <v>15</v>
      </c>
      <c r="F37" s="66">
        <v>76.009638076086077</v>
      </c>
      <c r="G37" s="53">
        <v>1.497906678094548</v>
      </c>
      <c r="H37" s="58">
        <v>76.190453816549606</v>
      </c>
      <c r="I37" s="52">
        <v>0.52129047904402248</v>
      </c>
      <c r="J37" s="66" t="s">
        <v>15</v>
      </c>
      <c r="K37" s="53" t="s">
        <v>15</v>
      </c>
      <c r="L37" s="66">
        <v>76.201479649533852</v>
      </c>
      <c r="M37" s="52">
        <v>0.57306767160288452</v>
      </c>
      <c r="N37" s="66">
        <v>76.120037467672375</v>
      </c>
      <c r="O37" s="53">
        <v>0.77604200077456265</v>
      </c>
      <c r="P37" s="58">
        <v>-8.1442181861476115E-2</v>
      </c>
      <c r="Q37" s="53">
        <v>0.94485993957431302</v>
      </c>
      <c r="R37" s="66">
        <v>76.316445209581815</v>
      </c>
      <c r="S37" s="52">
        <v>0.51454021265978023</v>
      </c>
      <c r="T37" s="66" t="s">
        <v>15</v>
      </c>
      <c r="U37" s="53" t="s">
        <v>15</v>
      </c>
      <c r="V37" s="58" t="s">
        <v>15</v>
      </c>
      <c r="W37" s="53" t="s">
        <v>15</v>
      </c>
      <c r="X37" s="66">
        <v>76.187517038425611</v>
      </c>
      <c r="Y37" s="52">
        <v>0.50123237432669931</v>
      </c>
      <c r="Z37" s="66" t="s">
        <v>15</v>
      </c>
      <c r="AA37" s="53" t="s">
        <v>15</v>
      </c>
      <c r="AB37" s="58" t="s">
        <v>15</v>
      </c>
      <c r="AC37" s="53" t="s">
        <v>15</v>
      </c>
      <c r="AD37" s="66">
        <v>76.186356597415013</v>
      </c>
      <c r="AE37" s="52">
        <v>0.50938805853007985</v>
      </c>
      <c r="AF37" s="66" t="s">
        <v>15</v>
      </c>
      <c r="AG37" s="53" t="s">
        <v>15</v>
      </c>
      <c r="AH37" s="58" t="s">
        <v>15</v>
      </c>
      <c r="AI37" s="54" t="s">
        <v>15</v>
      </c>
    </row>
    <row r="38" spans="1:35">
      <c r="A38" s="93" t="s">
        <v>37</v>
      </c>
      <c r="B38" s="66">
        <v>84.26948155406825</v>
      </c>
      <c r="C38" s="53">
        <v>0.44953544006694091</v>
      </c>
      <c r="D38" s="66">
        <v>84.260312824984538</v>
      </c>
      <c r="E38" s="52">
        <v>1.0068679176285744</v>
      </c>
      <c r="F38" s="66">
        <v>84.589892609584311</v>
      </c>
      <c r="G38" s="53">
        <v>0.44429135402159742</v>
      </c>
      <c r="H38" s="58">
        <v>83.860471293673783</v>
      </c>
      <c r="I38" s="52">
        <v>0.74441641322883012</v>
      </c>
      <c r="J38" s="66">
        <v>-0.39984153131075573</v>
      </c>
      <c r="K38" s="53">
        <v>1.2520909874592951</v>
      </c>
      <c r="L38" s="66">
        <v>84.206633449100323</v>
      </c>
      <c r="M38" s="52">
        <v>0.46615386012300875</v>
      </c>
      <c r="N38" s="66" t="s">
        <v>15</v>
      </c>
      <c r="O38" s="53" t="s">
        <v>15</v>
      </c>
      <c r="P38" s="58" t="s">
        <v>15</v>
      </c>
      <c r="Q38" s="53" t="s">
        <v>15</v>
      </c>
      <c r="R38" s="66">
        <v>84.71526367518085</v>
      </c>
      <c r="S38" s="52">
        <v>0.40376515016126591</v>
      </c>
      <c r="T38" s="66" t="s">
        <v>15</v>
      </c>
      <c r="U38" s="53" t="s">
        <v>15</v>
      </c>
      <c r="V38" s="58" t="s">
        <v>15</v>
      </c>
      <c r="W38" s="53" t="s">
        <v>15</v>
      </c>
      <c r="X38" s="66">
        <v>84.449045298629116</v>
      </c>
      <c r="Y38" s="52">
        <v>0.45264743812074276</v>
      </c>
      <c r="Z38" s="66" t="s">
        <v>15</v>
      </c>
      <c r="AA38" s="53" t="s">
        <v>15</v>
      </c>
      <c r="AB38" s="58" t="s">
        <v>15</v>
      </c>
      <c r="AC38" s="53" t="s">
        <v>15</v>
      </c>
      <c r="AD38" s="66">
        <v>84.692662306332622</v>
      </c>
      <c r="AE38" s="52">
        <v>0.47615706287884907</v>
      </c>
      <c r="AF38" s="66">
        <v>81.103039592325302</v>
      </c>
      <c r="AG38" s="53">
        <v>1.3159255554156353</v>
      </c>
      <c r="AH38" s="58">
        <v>-3.5896227140073194</v>
      </c>
      <c r="AI38" s="54">
        <v>1.4499627590599398</v>
      </c>
    </row>
    <row r="39" spans="1:35">
      <c r="A39" s="93" t="s">
        <v>30</v>
      </c>
      <c r="B39" s="66">
        <v>84.60880172359667</v>
      </c>
      <c r="C39" s="53">
        <v>0.33644208902752476</v>
      </c>
      <c r="D39" s="66">
        <v>83.838666386234124</v>
      </c>
      <c r="E39" s="52">
        <v>0.65852239144840474</v>
      </c>
      <c r="F39" s="66">
        <v>84.696050718806205</v>
      </c>
      <c r="G39" s="53">
        <v>0.49328891961391319</v>
      </c>
      <c r="H39" s="58">
        <v>85.075903153407936</v>
      </c>
      <c r="I39" s="52">
        <v>0.57467124084187793</v>
      </c>
      <c r="J39" s="66">
        <v>1.2372367671738118</v>
      </c>
      <c r="K39" s="53">
        <v>0.87256488977360802</v>
      </c>
      <c r="L39" s="66">
        <v>84.63632032184087</v>
      </c>
      <c r="M39" s="52">
        <v>0.34199182575564613</v>
      </c>
      <c r="N39" s="66" t="s">
        <v>15</v>
      </c>
      <c r="O39" s="53" t="s">
        <v>15</v>
      </c>
      <c r="P39" s="58" t="s">
        <v>15</v>
      </c>
      <c r="Q39" s="53" t="s">
        <v>15</v>
      </c>
      <c r="R39" s="66">
        <v>84.819330199443755</v>
      </c>
      <c r="S39" s="52">
        <v>0.34058458662869678</v>
      </c>
      <c r="T39" s="66">
        <v>82.275951564913612</v>
      </c>
      <c r="U39" s="53">
        <v>1.2925045837638087</v>
      </c>
      <c r="V39" s="58">
        <v>-2.5433786345301428</v>
      </c>
      <c r="W39" s="53">
        <v>1.3301526925420428</v>
      </c>
      <c r="X39" s="66">
        <v>84.631326844308447</v>
      </c>
      <c r="Y39" s="52">
        <v>0.33696361092922567</v>
      </c>
      <c r="Z39" s="66" t="s">
        <v>15</v>
      </c>
      <c r="AA39" s="53" t="s">
        <v>15</v>
      </c>
      <c r="AB39" s="58" t="s">
        <v>15</v>
      </c>
      <c r="AC39" s="53" t="s">
        <v>15</v>
      </c>
      <c r="AD39" s="66">
        <v>84.93612613198448</v>
      </c>
      <c r="AE39" s="52">
        <v>0.40552321792093621</v>
      </c>
      <c r="AF39" s="66">
        <v>83.534381931703763</v>
      </c>
      <c r="AG39" s="53">
        <v>0.62581637970574733</v>
      </c>
      <c r="AH39" s="58">
        <v>-1.4017442002807172</v>
      </c>
      <c r="AI39" s="54">
        <v>0.74175557252271485</v>
      </c>
    </row>
    <row r="40" spans="1:35">
      <c r="A40" s="93" t="s">
        <v>0</v>
      </c>
      <c r="B40" s="66">
        <v>75.131837093630111</v>
      </c>
      <c r="C40" s="53">
        <v>0.67528285172125957</v>
      </c>
      <c r="D40" s="66" t="s">
        <v>15</v>
      </c>
      <c r="E40" s="52" t="s">
        <v>15</v>
      </c>
      <c r="F40" s="66">
        <v>74.896382269777561</v>
      </c>
      <c r="G40" s="53">
        <v>0.72813786436867389</v>
      </c>
      <c r="H40" s="193" t="s">
        <v>1</v>
      </c>
      <c r="I40" s="194" t="s">
        <v>1</v>
      </c>
      <c r="J40" s="193" t="s">
        <v>1</v>
      </c>
      <c r="K40" s="194" t="s">
        <v>1</v>
      </c>
      <c r="L40" s="66">
        <v>72.440135028347001</v>
      </c>
      <c r="M40" s="52">
        <v>0.90007219038796926</v>
      </c>
      <c r="N40" s="66">
        <v>79.97507054416495</v>
      </c>
      <c r="O40" s="53">
        <v>0.98700728847865438</v>
      </c>
      <c r="P40" s="58">
        <v>7.5349355158179492</v>
      </c>
      <c r="Q40" s="53">
        <v>1.3432479516826246</v>
      </c>
      <c r="R40" s="66">
        <v>75.286989024669651</v>
      </c>
      <c r="S40" s="52">
        <v>0.69948894061688616</v>
      </c>
      <c r="T40" s="66" t="s">
        <v>15</v>
      </c>
      <c r="U40" s="53" t="s">
        <v>15</v>
      </c>
      <c r="V40" s="58" t="s">
        <v>15</v>
      </c>
      <c r="W40" s="53" t="s">
        <v>15</v>
      </c>
      <c r="X40" s="66">
        <v>76.019671648526014</v>
      </c>
      <c r="Y40" s="52">
        <v>0.83063964798260959</v>
      </c>
      <c r="Z40" s="66" t="s">
        <v>15</v>
      </c>
      <c r="AA40" s="53" t="s">
        <v>15</v>
      </c>
      <c r="AB40" s="58" t="s">
        <v>15</v>
      </c>
      <c r="AC40" s="53" t="s">
        <v>15</v>
      </c>
      <c r="AD40" s="66">
        <v>75.078658235711316</v>
      </c>
      <c r="AE40" s="52">
        <v>1.1468995199029475</v>
      </c>
      <c r="AF40" s="66">
        <v>75.526635948064438</v>
      </c>
      <c r="AG40" s="53">
        <v>1.7298606102988023</v>
      </c>
      <c r="AH40" s="58">
        <v>0.44797771235312212</v>
      </c>
      <c r="AI40" s="54">
        <v>2.4543298361064596</v>
      </c>
    </row>
    <row r="41" spans="1:35">
      <c r="A41" s="93" t="s">
        <v>64</v>
      </c>
      <c r="B41" s="66">
        <v>75.849919959123184</v>
      </c>
      <c r="C41" s="53">
        <v>0.31593083696471835</v>
      </c>
      <c r="D41" s="66">
        <v>77.855091725299772</v>
      </c>
      <c r="E41" s="52">
        <v>1.6622323224193858</v>
      </c>
      <c r="F41" s="66">
        <v>75.393539605383296</v>
      </c>
      <c r="G41" s="53">
        <v>0.36880493151865629</v>
      </c>
      <c r="H41" s="58">
        <v>76.177586875269611</v>
      </c>
      <c r="I41" s="52">
        <v>0.55421964560164927</v>
      </c>
      <c r="J41" s="66">
        <v>-1.6775048500301608</v>
      </c>
      <c r="K41" s="53">
        <v>1.7542534977304831</v>
      </c>
      <c r="L41" s="66">
        <v>75.739619873516929</v>
      </c>
      <c r="M41" s="52">
        <v>0.30800589463548123</v>
      </c>
      <c r="N41" s="66">
        <v>76.345385198169708</v>
      </c>
      <c r="O41" s="53">
        <v>1.0082172764890469</v>
      </c>
      <c r="P41" s="58">
        <v>0.60576532465277921</v>
      </c>
      <c r="Q41" s="53">
        <v>1.0498906177047174</v>
      </c>
      <c r="R41" s="66">
        <v>76.179894590718419</v>
      </c>
      <c r="S41" s="52">
        <v>0.4305653114618731</v>
      </c>
      <c r="T41" s="66">
        <v>75.330198418728031</v>
      </c>
      <c r="U41" s="53">
        <v>0.55685824909757697</v>
      </c>
      <c r="V41" s="58">
        <v>-0.84969617199038794</v>
      </c>
      <c r="W41" s="53">
        <v>0.73667457101389444</v>
      </c>
      <c r="X41" s="66">
        <v>75.946943961128326</v>
      </c>
      <c r="Y41" s="52">
        <v>0.32297317616839949</v>
      </c>
      <c r="Z41" s="66" t="s">
        <v>15</v>
      </c>
      <c r="AA41" s="53" t="s">
        <v>15</v>
      </c>
      <c r="AB41" s="58" t="s">
        <v>15</v>
      </c>
      <c r="AC41" s="53" t="s">
        <v>15</v>
      </c>
      <c r="AD41" s="66">
        <v>75.817453199776637</v>
      </c>
      <c r="AE41" s="52">
        <v>0.31762479881958983</v>
      </c>
      <c r="AF41" s="66">
        <v>76.200106460481763</v>
      </c>
      <c r="AG41" s="53">
        <v>1.598708769349702</v>
      </c>
      <c r="AH41" s="58">
        <v>0.38265326070512629</v>
      </c>
      <c r="AI41" s="54">
        <v>1.6236780502070705</v>
      </c>
    </row>
    <row r="42" spans="1:35">
      <c r="A42" s="93" t="s">
        <v>76</v>
      </c>
      <c r="B42" s="66">
        <v>72.253950305520092</v>
      </c>
      <c r="C42" s="53">
        <v>0.56841291171940078</v>
      </c>
      <c r="D42" s="66" t="s">
        <v>15</v>
      </c>
      <c r="E42" s="52" t="s">
        <v>15</v>
      </c>
      <c r="F42" s="66">
        <v>72.57919702007672</v>
      </c>
      <c r="G42" s="53">
        <v>0.67853930220469771</v>
      </c>
      <c r="H42" s="58">
        <v>71.210557677549872</v>
      </c>
      <c r="I42" s="52">
        <v>1.2806028945657235</v>
      </c>
      <c r="J42" s="66" t="s">
        <v>15</v>
      </c>
      <c r="K42" s="53" t="s">
        <v>15</v>
      </c>
      <c r="L42" s="66">
        <v>72.448674035661469</v>
      </c>
      <c r="M42" s="52">
        <v>0.83589118675219953</v>
      </c>
      <c r="N42" s="66">
        <v>72.118239796757294</v>
      </c>
      <c r="O42" s="53">
        <v>0.86126648357673907</v>
      </c>
      <c r="P42" s="58">
        <v>-0.330434238904175</v>
      </c>
      <c r="Q42" s="53">
        <v>1.1998935818802345</v>
      </c>
      <c r="R42" s="66">
        <v>72.37664858158314</v>
      </c>
      <c r="S42" s="52">
        <v>0.64396945297791397</v>
      </c>
      <c r="T42" s="66" t="s">
        <v>15</v>
      </c>
      <c r="U42" s="53" t="s">
        <v>15</v>
      </c>
      <c r="V42" s="58" t="s">
        <v>15</v>
      </c>
      <c r="W42" s="53" t="s">
        <v>15</v>
      </c>
      <c r="X42" s="66">
        <v>72.377855007293391</v>
      </c>
      <c r="Y42" s="52">
        <v>0.64623594562926767</v>
      </c>
      <c r="Z42" s="66">
        <v>70.901877992545764</v>
      </c>
      <c r="AA42" s="53">
        <v>1.2842490499832881</v>
      </c>
      <c r="AB42" s="58">
        <v>-1.4759770147476274</v>
      </c>
      <c r="AC42" s="53">
        <v>1.3838720160732059</v>
      </c>
      <c r="AD42" s="66">
        <v>73.090783585293593</v>
      </c>
      <c r="AE42" s="52">
        <v>0.81849971197137961</v>
      </c>
      <c r="AF42" s="66">
        <v>71.133832461080104</v>
      </c>
      <c r="AG42" s="53">
        <v>0.80281914335559801</v>
      </c>
      <c r="AH42" s="58">
        <v>-1.9569511242134894</v>
      </c>
      <c r="AI42" s="54">
        <v>1.0783362204292852</v>
      </c>
    </row>
    <row r="43" spans="1:35">
      <c r="A43" s="93" t="s">
        <v>60</v>
      </c>
      <c r="B43" s="66">
        <v>76.825684279416919</v>
      </c>
      <c r="C43" s="53">
        <v>0.55353857222375746</v>
      </c>
      <c r="D43" s="66">
        <v>79.602469927551297</v>
      </c>
      <c r="E43" s="52">
        <v>2.2643174921293538</v>
      </c>
      <c r="F43" s="66">
        <v>75.583349808054365</v>
      </c>
      <c r="G43" s="53">
        <v>0.90845056867248297</v>
      </c>
      <c r="H43" s="58">
        <v>77.467420119693799</v>
      </c>
      <c r="I43" s="52">
        <v>0.72965800392597968</v>
      </c>
      <c r="J43" s="66">
        <v>-2.1350498078574986</v>
      </c>
      <c r="K43" s="53">
        <v>2.345760420001429</v>
      </c>
      <c r="L43" s="66">
        <v>76.107972597443265</v>
      </c>
      <c r="M43" s="52">
        <v>0.57863637354096631</v>
      </c>
      <c r="N43" s="66">
        <v>84.299982578899019</v>
      </c>
      <c r="O43" s="53">
        <v>1.2412963948581972</v>
      </c>
      <c r="P43" s="58">
        <v>8.1920099814557545</v>
      </c>
      <c r="Q43" s="53">
        <v>1.3809369995554803</v>
      </c>
      <c r="R43" s="66">
        <v>77.74101458149309</v>
      </c>
      <c r="S43" s="52">
        <v>0.59625943541528803</v>
      </c>
      <c r="T43" s="66">
        <v>73.602776737869277</v>
      </c>
      <c r="U43" s="53">
        <v>1.4036799169953014</v>
      </c>
      <c r="V43" s="58">
        <v>-4.1382378436238128</v>
      </c>
      <c r="W43" s="53">
        <v>1.4750209688521776</v>
      </c>
      <c r="X43" s="66">
        <v>77.579738762122503</v>
      </c>
      <c r="Y43" s="52">
        <v>0.66398245514226839</v>
      </c>
      <c r="Z43" s="66">
        <v>75.367780271368687</v>
      </c>
      <c r="AA43" s="53">
        <v>1.1888624806572028</v>
      </c>
      <c r="AB43" s="58">
        <v>-2.2119584907538155</v>
      </c>
      <c r="AC43" s="53">
        <v>1.419096806802383</v>
      </c>
      <c r="AD43" s="66">
        <v>77.077760609639171</v>
      </c>
      <c r="AE43" s="52">
        <v>0.65857195555066761</v>
      </c>
      <c r="AF43" s="66">
        <v>76.526261785348126</v>
      </c>
      <c r="AG43" s="53">
        <v>1.2402818884662017</v>
      </c>
      <c r="AH43" s="58">
        <v>-0.5514988242910448</v>
      </c>
      <c r="AI43" s="54">
        <v>1.4488275713818346</v>
      </c>
    </row>
    <row r="44" spans="1:35">
      <c r="A44" s="93" t="s">
        <v>42</v>
      </c>
      <c r="B44" s="66">
        <v>82.294399187763119</v>
      </c>
      <c r="C44" s="53">
        <v>0.34534048359776076</v>
      </c>
      <c r="D44" s="66">
        <v>83.377051463709719</v>
      </c>
      <c r="E44" s="52">
        <v>0.94348047704457183</v>
      </c>
      <c r="F44" s="66">
        <v>82.280875112190913</v>
      </c>
      <c r="G44" s="53">
        <v>0.4685157106995988</v>
      </c>
      <c r="H44" s="58">
        <v>80.526854070959999</v>
      </c>
      <c r="I44" s="52">
        <v>0.8143699336880641</v>
      </c>
      <c r="J44" s="66">
        <v>-2.8501973927497204</v>
      </c>
      <c r="K44" s="53">
        <v>1.2155174638020543</v>
      </c>
      <c r="L44" s="66">
        <v>82.181373148559786</v>
      </c>
      <c r="M44" s="52">
        <v>0.42855828805991053</v>
      </c>
      <c r="N44" s="66">
        <v>83.215416736788526</v>
      </c>
      <c r="O44" s="53">
        <v>1.7029650049820082</v>
      </c>
      <c r="P44" s="58">
        <v>1.0340435882287409</v>
      </c>
      <c r="Q44" s="53">
        <v>1.7867910006957737</v>
      </c>
      <c r="R44" s="66">
        <v>82.457635984098204</v>
      </c>
      <c r="S44" s="52">
        <v>0.40427864790463852</v>
      </c>
      <c r="T44" s="66" t="s">
        <v>15</v>
      </c>
      <c r="U44" s="53" t="s">
        <v>15</v>
      </c>
      <c r="V44" s="58" t="s">
        <v>15</v>
      </c>
      <c r="W44" s="53" t="s">
        <v>15</v>
      </c>
      <c r="X44" s="66">
        <v>82.619512079061764</v>
      </c>
      <c r="Y44" s="52">
        <v>0.45552025653523542</v>
      </c>
      <c r="Z44" s="66">
        <v>81.08808325814411</v>
      </c>
      <c r="AA44" s="53">
        <v>0.83054906416382068</v>
      </c>
      <c r="AB44" s="58">
        <v>-1.5314288209176539</v>
      </c>
      <c r="AC44" s="53">
        <v>0.93851239092339545</v>
      </c>
      <c r="AD44" s="66">
        <v>82.856836215908999</v>
      </c>
      <c r="AE44" s="52">
        <v>0.55778554747897013</v>
      </c>
      <c r="AF44" s="66">
        <v>81.407712540253186</v>
      </c>
      <c r="AG44" s="53">
        <v>0.60375121411439359</v>
      </c>
      <c r="AH44" s="58">
        <v>-1.4491236756558123</v>
      </c>
      <c r="AI44" s="54">
        <v>0.84322858441825987</v>
      </c>
    </row>
    <row r="45" spans="1:35">
      <c r="A45" s="93" t="s">
        <v>73</v>
      </c>
      <c r="B45" s="66">
        <v>73.543067159597115</v>
      </c>
      <c r="C45" s="53">
        <v>0.38842228122654993</v>
      </c>
      <c r="D45" s="66">
        <v>77.518427260065479</v>
      </c>
      <c r="E45" s="52">
        <v>1.274264590388388</v>
      </c>
      <c r="F45" s="66">
        <v>73.596334583172506</v>
      </c>
      <c r="G45" s="53">
        <v>0.42009019107538065</v>
      </c>
      <c r="H45" s="58">
        <v>71.79077928661593</v>
      </c>
      <c r="I45" s="52">
        <v>1.1445754423373902</v>
      </c>
      <c r="J45" s="66">
        <v>-5.7276479734495496</v>
      </c>
      <c r="K45" s="53">
        <v>1.6849108371262649</v>
      </c>
      <c r="L45" s="66">
        <v>72.959103204576692</v>
      </c>
      <c r="M45" s="52">
        <v>0.41985955773465156</v>
      </c>
      <c r="N45" s="66">
        <v>78.230225545253262</v>
      </c>
      <c r="O45" s="53">
        <v>0.98415588504328499</v>
      </c>
      <c r="P45" s="58">
        <v>5.2711223406765697</v>
      </c>
      <c r="Q45" s="53">
        <v>1.0714045495297915</v>
      </c>
      <c r="R45" s="66">
        <v>73.554233748312086</v>
      </c>
      <c r="S45" s="52">
        <v>0.58838590651987033</v>
      </c>
      <c r="T45" s="66">
        <v>73.442770746706955</v>
      </c>
      <c r="U45" s="53">
        <v>0.50699676942641192</v>
      </c>
      <c r="V45" s="58">
        <v>-0.11146300160513078</v>
      </c>
      <c r="W45" s="53">
        <v>0.77275349408956384</v>
      </c>
      <c r="X45" s="66">
        <v>73.680764159416441</v>
      </c>
      <c r="Y45" s="52">
        <v>0.44044839573119765</v>
      </c>
      <c r="Z45" s="66">
        <v>72.636370613445735</v>
      </c>
      <c r="AA45" s="53">
        <v>0.95806579466060016</v>
      </c>
      <c r="AB45" s="58">
        <v>-1.0443935459707063</v>
      </c>
      <c r="AC45" s="53">
        <v>1.093186960801227</v>
      </c>
      <c r="AD45" s="66">
        <v>73.437780629185298</v>
      </c>
      <c r="AE45" s="52">
        <v>0.50694860298522515</v>
      </c>
      <c r="AF45" s="66">
        <v>73.757003939988763</v>
      </c>
      <c r="AG45" s="53">
        <v>0.64173795097580399</v>
      </c>
      <c r="AH45" s="58">
        <v>0.31922331080346567</v>
      </c>
      <c r="AI45" s="54">
        <v>0.84813000181933418</v>
      </c>
    </row>
    <row r="46" spans="1:35">
      <c r="A46" s="93" t="s">
        <v>45</v>
      </c>
      <c r="B46" s="66">
        <v>80.752884076562751</v>
      </c>
      <c r="C46" s="53">
        <v>0.37587335135421251</v>
      </c>
      <c r="D46" s="66">
        <v>81.410150755355104</v>
      </c>
      <c r="E46" s="52">
        <v>1.115851847608248</v>
      </c>
      <c r="F46" s="66">
        <v>81.038874816715037</v>
      </c>
      <c r="G46" s="53">
        <v>0.4929994768275357</v>
      </c>
      <c r="H46" s="58">
        <v>79.882691540026727</v>
      </c>
      <c r="I46" s="52">
        <v>0.58905206459490911</v>
      </c>
      <c r="J46" s="66">
        <v>-1.5274592153283777</v>
      </c>
      <c r="K46" s="53">
        <v>1.2301177282934632</v>
      </c>
      <c r="L46" s="66">
        <v>80.862138595141033</v>
      </c>
      <c r="M46" s="52">
        <v>0.36287948977705725</v>
      </c>
      <c r="N46" s="66" t="s">
        <v>15</v>
      </c>
      <c r="O46" s="53" t="s">
        <v>15</v>
      </c>
      <c r="P46" s="58" t="s">
        <v>15</v>
      </c>
      <c r="Q46" s="53" t="s">
        <v>15</v>
      </c>
      <c r="R46" s="66">
        <v>80.901201218429748</v>
      </c>
      <c r="S46" s="52">
        <v>0.38136549601650777</v>
      </c>
      <c r="T46" s="66">
        <v>80.255321185550116</v>
      </c>
      <c r="U46" s="53">
        <v>0.9669221909952318</v>
      </c>
      <c r="V46" s="58">
        <v>-0.64588003287963147</v>
      </c>
      <c r="W46" s="53">
        <v>1.0049283334019132</v>
      </c>
      <c r="X46" s="66">
        <v>80.766461751068462</v>
      </c>
      <c r="Y46" s="52">
        <v>0.37735778429188677</v>
      </c>
      <c r="Z46" s="66" t="s">
        <v>15</v>
      </c>
      <c r="AA46" s="53" t="s">
        <v>15</v>
      </c>
      <c r="AB46" s="58" t="s">
        <v>15</v>
      </c>
      <c r="AC46" s="53" t="s">
        <v>15</v>
      </c>
      <c r="AD46" s="66">
        <v>80.825123617215482</v>
      </c>
      <c r="AE46" s="52">
        <v>0.3657507630648229</v>
      </c>
      <c r="AF46" s="66" t="s">
        <v>15</v>
      </c>
      <c r="AG46" s="53" t="s">
        <v>15</v>
      </c>
      <c r="AH46" s="58" t="s">
        <v>15</v>
      </c>
      <c r="AI46" s="54" t="s">
        <v>15</v>
      </c>
    </row>
    <row r="47" spans="1:35">
      <c r="A47" s="93" t="s">
        <v>32</v>
      </c>
      <c r="B47" s="66">
        <v>85.947265332930343</v>
      </c>
      <c r="C47" s="53">
        <v>0.346202967706498</v>
      </c>
      <c r="D47" s="66">
        <v>86.436895603955023</v>
      </c>
      <c r="E47" s="52">
        <v>0.78839468906416421</v>
      </c>
      <c r="F47" s="66">
        <v>85.49458966325993</v>
      </c>
      <c r="G47" s="53">
        <v>0.69724205761018498</v>
      </c>
      <c r="H47" s="58">
        <v>85.908402797559887</v>
      </c>
      <c r="I47" s="52">
        <v>0.38562297263374018</v>
      </c>
      <c r="J47" s="66">
        <v>-0.52849280639513552</v>
      </c>
      <c r="K47" s="53">
        <v>0.88037425842045203</v>
      </c>
      <c r="L47" s="66">
        <v>85.911481894790882</v>
      </c>
      <c r="M47" s="52">
        <v>0.35312871553061675</v>
      </c>
      <c r="N47" s="66" t="s">
        <v>15</v>
      </c>
      <c r="O47" s="53" t="s">
        <v>15</v>
      </c>
      <c r="P47" s="58" t="s">
        <v>15</v>
      </c>
      <c r="Q47" s="53" t="s">
        <v>15</v>
      </c>
      <c r="R47" s="66">
        <v>86.008659421624927</v>
      </c>
      <c r="S47" s="52">
        <v>0.34297479822813076</v>
      </c>
      <c r="T47" s="66" t="s">
        <v>15</v>
      </c>
      <c r="U47" s="53" t="s">
        <v>15</v>
      </c>
      <c r="V47" s="58" t="s">
        <v>15</v>
      </c>
      <c r="W47" s="53" t="s">
        <v>15</v>
      </c>
      <c r="X47" s="66">
        <v>86.01113566049743</v>
      </c>
      <c r="Y47" s="52">
        <v>0.35654318553267833</v>
      </c>
      <c r="Z47" s="66">
        <v>84.354474517010075</v>
      </c>
      <c r="AA47" s="53">
        <v>1.1176006854444496</v>
      </c>
      <c r="AB47" s="58">
        <v>-1.656661143487355</v>
      </c>
      <c r="AC47" s="53">
        <v>1.1306335585338443</v>
      </c>
      <c r="AD47" s="66">
        <v>85.983772797621597</v>
      </c>
      <c r="AE47" s="52">
        <v>0.3510085150622817</v>
      </c>
      <c r="AF47" s="66" t="s">
        <v>15</v>
      </c>
      <c r="AG47" s="53" t="s">
        <v>15</v>
      </c>
      <c r="AH47" s="58" t="s">
        <v>15</v>
      </c>
      <c r="AI47" s="54" t="s">
        <v>15</v>
      </c>
    </row>
    <row r="48" spans="1:35">
      <c r="A48" s="93" t="s">
        <v>79</v>
      </c>
      <c r="B48" s="66">
        <v>64.703360769921915</v>
      </c>
      <c r="C48" s="53">
        <v>0.88529865605490743</v>
      </c>
      <c r="D48" s="66">
        <v>64.248301551466653</v>
      </c>
      <c r="E48" s="52">
        <v>2.4699173914789823</v>
      </c>
      <c r="F48" s="66">
        <v>65.480911360226756</v>
      </c>
      <c r="G48" s="53">
        <v>2.2017699868101932</v>
      </c>
      <c r="H48" s="58">
        <v>64.665123701165882</v>
      </c>
      <c r="I48" s="52">
        <v>0.92689788697734687</v>
      </c>
      <c r="J48" s="66">
        <v>0.41682214969922882</v>
      </c>
      <c r="K48" s="53">
        <v>2.6160719451300221</v>
      </c>
      <c r="L48" s="66">
        <v>64.667860610827304</v>
      </c>
      <c r="M48" s="52">
        <v>0.91398578570727884</v>
      </c>
      <c r="N48" s="66" t="s">
        <v>15</v>
      </c>
      <c r="O48" s="53" t="s">
        <v>15</v>
      </c>
      <c r="P48" s="58" t="s">
        <v>15</v>
      </c>
      <c r="Q48" s="53" t="s">
        <v>15</v>
      </c>
      <c r="R48" s="66">
        <v>65.43382970686757</v>
      </c>
      <c r="S48" s="52">
        <v>0.93185332668779619</v>
      </c>
      <c r="T48" s="66">
        <v>58.306227207896008</v>
      </c>
      <c r="U48" s="53">
        <v>2.6915204720105046</v>
      </c>
      <c r="V48" s="58">
        <v>-7.1276024989715623</v>
      </c>
      <c r="W48" s="53">
        <v>2.7851110214251356</v>
      </c>
      <c r="X48" s="66">
        <v>64.793125340418726</v>
      </c>
      <c r="Y48" s="52">
        <v>0.95275369591586045</v>
      </c>
      <c r="Z48" s="66">
        <v>60.66014862845504</v>
      </c>
      <c r="AA48" s="53">
        <v>2.9845059778934493</v>
      </c>
      <c r="AB48" s="58">
        <v>-4.1329767119636855</v>
      </c>
      <c r="AC48" s="53">
        <v>3.1618569833295052</v>
      </c>
      <c r="AD48" s="66">
        <v>64.648007116209726</v>
      </c>
      <c r="AE48" s="52">
        <v>0.91993810346383076</v>
      </c>
      <c r="AF48" s="66" t="s">
        <v>15</v>
      </c>
      <c r="AG48" s="53" t="s">
        <v>15</v>
      </c>
      <c r="AH48" s="58" t="s">
        <v>15</v>
      </c>
      <c r="AI48" s="54" t="s">
        <v>15</v>
      </c>
    </row>
    <row r="49" spans="1:35">
      <c r="A49" s="93" t="s">
        <v>35</v>
      </c>
      <c r="B49" s="66">
        <v>85.389981599299844</v>
      </c>
      <c r="C49" s="53">
        <v>0.26495903516771968</v>
      </c>
      <c r="D49" s="66" t="s">
        <v>15</v>
      </c>
      <c r="E49" s="52" t="s">
        <v>15</v>
      </c>
      <c r="F49" s="66">
        <v>84.574829802298552</v>
      </c>
      <c r="G49" s="53">
        <v>0.56797208511804953</v>
      </c>
      <c r="H49" s="58">
        <v>85.7558617863926</v>
      </c>
      <c r="I49" s="52">
        <v>0.30827787247456323</v>
      </c>
      <c r="J49" s="66" t="s">
        <v>15</v>
      </c>
      <c r="K49" s="53" t="s">
        <v>15</v>
      </c>
      <c r="L49" s="66">
        <v>85.342691709020571</v>
      </c>
      <c r="M49" s="52">
        <v>0.28215850477851073</v>
      </c>
      <c r="N49" s="66">
        <v>85.844887411798013</v>
      </c>
      <c r="O49" s="53">
        <v>0.77101061110123092</v>
      </c>
      <c r="P49" s="58">
        <v>0.50219570277744197</v>
      </c>
      <c r="Q49" s="53">
        <v>0.82011763706312568</v>
      </c>
      <c r="R49" s="66">
        <v>85.373051712682724</v>
      </c>
      <c r="S49" s="52">
        <v>0.27538350473209788</v>
      </c>
      <c r="T49" s="66">
        <v>85.77345066925507</v>
      </c>
      <c r="U49" s="53">
        <v>0.99303674473000503</v>
      </c>
      <c r="V49" s="58">
        <v>0.40039895657234581</v>
      </c>
      <c r="W49" s="53">
        <v>1.0444625774319163</v>
      </c>
      <c r="X49" s="66">
        <v>85.390274397384573</v>
      </c>
      <c r="Y49" s="52">
        <v>0.26577687484764018</v>
      </c>
      <c r="Z49" s="66" t="s">
        <v>15</v>
      </c>
      <c r="AA49" s="53" t="s">
        <v>15</v>
      </c>
      <c r="AB49" s="58" t="s">
        <v>15</v>
      </c>
      <c r="AC49" s="53" t="s">
        <v>15</v>
      </c>
      <c r="AD49" s="66">
        <v>85.342665908543111</v>
      </c>
      <c r="AE49" s="52">
        <v>0.26885660505183134</v>
      </c>
      <c r="AF49" s="66" t="s">
        <v>15</v>
      </c>
      <c r="AG49" s="53" t="s">
        <v>15</v>
      </c>
      <c r="AH49" s="58" t="s">
        <v>15</v>
      </c>
      <c r="AI49" s="54" t="s">
        <v>15</v>
      </c>
    </row>
    <row r="50" spans="1:35">
      <c r="A50" s="93" t="s">
        <v>72</v>
      </c>
      <c r="B50" s="66">
        <v>73.62369699832567</v>
      </c>
      <c r="C50" s="53">
        <v>0.29467987746880248</v>
      </c>
      <c r="D50" s="193" t="s">
        <v>1</v>
      </c>
      <c r="E50" s="194" t="s">
        <v>1</v>
      </c>
      <c r="F50" s="193" t="s">
        <v>1</v>
      </c>
      <c r="G50" s="194" t="s">
        <v>1</v>
      </c>
      <c r="H50" s="58">
        <v>73.660225650197717</v>
      </c>
      <c r="I50" s="52">
        <v>0.29331862189066499</v>
      </c>
      <c r="J50" s="193" t="s">
        <v>1</v>
      </c>
      <c r="K50" s="194" t="s">
        <v>1</v>
      </c>
      <c r="L50" s="66">
        <v>72.599861598241361</v>
      </c>
      <c r="M50" s="52">
        <v>0.29497752393168214</v>
      </c>
      <c r="N50" s="66">
        <v>82.575082839053934</v>
      </c>
      <c r="O50" s="53">
        <v>1.0282215392858844</v>
      </c>
      <c r="P50" s="58">
        <v>9.9752212408125729</v>
      </c>
      <c r="Q50" s="53">
        <v>1.0593899462727379</v>
      </c>
      <c r="R50" s="66">
        <v>73.86796562200341</v>
      </c>
      <c r="S50" s="52">
        <v>0.30453397478722816</v>
      </c>
      <c r="T50" s="66" t="s">
        <v>15</v>
      </c>
      <c r="U50" s="53" t="s">
        <v>15</v>
      </c>
      <c r="V50" s="58" t="s">
        <v>15</v>
      </c>
      <c r="W50" s="53" t="s">
        <v>15</v>
      </c>
      <c r="X50" s="66">
        <v>73.171264412161719</v>
      </c>
      <c r="Y50" s="52">
        <v>0.4004998951507075</v>
      </c>
      <c r="Z50" s="66">
        <v>74.562248091123664</v>
      </c>
      <c r="AA50" s="53">
        <v>0.48193653041846424</v>
      </c>
      <c r="AB50" s="58">
        <v>1.3909836789619447</v>
      </c>
      <c r="AC50" s="53">
        <v>0.65004179670529927</v>
      </c>
      <c r="AD50" s="66">
        <v>73.400277064780312</v>
      </c>
      <c r="AE50" s="52">
        <v>0.31359687651828627</v>
      </c>
      <c r="AF50" s="66">
        <v>75.680455534950596</v>
      </c>
      <c r="AG50" s="53">
        <v>0.81283331878471732</v>
      </c>
      <c r="AH50" s="58">
        <v>2.2801784701702843</v>
      </c>
      <c r="AI50" s="54">
        <v>0.864847524013858</v>
      </c>
    </row>
    <row r="51" spans="1:35">
      <c r="A51" s="93" t="s">
        <v>48</v>
      </c>
      <c r="B51" s="66">
        <v>80.042202947816349</v>
      </c>
      <c r="C51" s="53">
        <v>0.30968925101035921</v>
      </c>
      <c r="D51" s="66">
        <v>79.54448682503677</v>
      </c>
      <c r="E51" s="52">
        <v>0.72172783505798721</v>
      </c>
      <c r="F51" s="66">
        <v>80.116242376754315</v>
      </c>
      <c r="G51" s="53">
        <v>0.39042611111487657</v>
      </c>
      <c r="H51" s="58">
        <v>81.005228953101351</v>
      </c>
      <c r="I51" s="52">
        <v>0.68613120047799003</v>
      </c>
      <c r="J51" s="66">
        <v>1.4607421280645809</v>
      </c>
      <c r="K51" s="53">
        <v>0.97604944008338135</v>
      </c>
      <c r="L51" s="66">
        <v>79.892704769591049</v>
      </c>
      <c r="M51" s="52">
        <v>0.33148960960975959</v>
      </c>
      <c r="N51" s="66">
        <v>81.025892226599254</v>
      </c>
      <c r="O51" s="53">
        <v>0.83231894392607264</v>
      </c>
      <c r="P51" s="58">
        <v>1.133187457008205</v>
      </c>
      <c r="Q51" s="53">
        <v>0.89029019046901925</v>
      </c>
      <c r="R51" s="66">
        <v>80.351556129724358</v>
      </c>
      <c r="S51" s="52">
        <v>0.30024641181020778</v>
      </c>
      <c r="T51" s="66" t="s">
        <v>15</v>
      </c>
      <c r="U51" s="53" t="s">
        <v>15</v>
      </c>
      <c r="V51" s="58" t="s">
        <v>15</v>
      </c>
      <c r="W51" s="53" t="s">
        <v>15</v>
      </c>
      <c r="X51" s="66">
        <v>80.041794803727299</v>
      </c>
      <c r="Y51" s="52">
        <v>0.31126306545286608</v>
      </c>
      <c r="Z51" s="66" t="s">
        <v>15</v>
      </c>
      <c r="AA51" s="53" t="s">
        <v>15</v>
      </c>
      <c r="AB51" s="58" t="s">
        <v>15</v>
      </c>
      <c r="AC51" s="53" t="s">
        <v>15</v>
      </c>
      <c r="AD51" s="66">
        <v>80.390812611968059</v>
      </c>
      <c r="AE51" s="52">
        <v>0.34541207959330644</v>
      </c>
      <c r="AF51" s="66">
        <v>78.202303465603194</v>
      </c>
      <c r="AG51" s="53">
        <v>0.8957662840559365</v>
      </c>
      <c r="AH51" s="58">
        <v>-2.1885091463648649</v>
      </c>
      <c r="AI51" s="54">
        <v>0.99846036992104004</v>
      </c>
    </row>
    <row r="52" spans="1:35">
      <c r="A52" s="42" t="s">
        <v>31</v>
      </c>
      <c r="B52" s="248">
        <v>80.439975586627313</v>
      </c>
      <c r="C52" s="250">
        <v>0.34463879293039751</v>
      </c>
      <c r="D52" s="248">
        <v>81.736880117871792</v>
      </c>
      <c r="E52" s="249">
        <v>0.62380249819783917</v>
      </c>
      <c r="F52" s="248">
        <v>80.054811664403033</v>
      </c>
      <c r="G52" s="250">
        <v>0.52676589278717867</v>
      </c>
      <c r="H52" s="252">
        <v>80.295609408693224</v>
      </c>
      <c r="I52" s="249">
        <v>1.0830782321477703</v>
      </c>
      <c r="J52" s="248">
        <v>-1.4412707091785677</v>
      </c>
      <c r="K52" s="250">
        <v>1.2045391241679757</v>
      </c>
      <c r="L52" s="248">
        <v>80.729224638629901</v>
      </c>
      <c r="M52" s="249">
        <v>0.35736390310348665</v>
      </c>
      <c r="N52" s="248" t="s">
        <v>15</v>
      </c>
      <c r="O52" s="250" t="s">
        <v>15</v>
      </c>
      <c r="P52" s="252" t="s">
        <v>15</v>
      </c>
      <c r="Q52" s="250" t="s">
        <v>15</v>
      </c>
      <c r="R52" s="248">
        <v>80.758624188037842</v>
      </c>
      <c r="S52" s="249">
        <v>0.35989405433413429</v>
      </c>
      <c r="T52" s="248" t="s">
        <v>15</v>
      </c>
      <c r="U52" s="250" t="s">
        <v>15</v>
      </c>
      <c r="V52" s="252" t="s">
        <v>15</v>
      </c>
      <c r="W52" s="250" t="s">
        <v>15</v>
      </c>
      <c r="X52" s="248">
        <v>80.659284066440051</v>
      </c>
      <c r="Y52" s="249">
        <v>0.36521979437263996</v>
      </c>
      <c r="Z52" s="248" t="s">
        <v>15</v>
      </c>
      <c r="AA52" s="250" t="s">
        <v>15</v>
      </c>
      <c r="AB52" s="252" t="s">
        <v>15</v>
      </c>
      <c r="AC52" s="250" t="s">
        <v>15</v>
      </c>
      <c r="AD52" s="248">
        <v>81.06635553832875</v>
      </c>
      <c r="AE52" s="249">
        <v>0.4323212642565884</v>
      </c>
      <c r="AF52" s="248">
        <v>79.586239582880154</v>
      </c>
      <c r="AG52" s="250">
        <v>0.63343634736476695</v>
      </c>
      <c r="AH52" s="252">
        <v>-1.4801159554485963</v>
      </c>
      <c r="AI52" s="251">
        <v>0.8064685841325222</v>
      </c>
    </row>
    <row r="53" spans="1:35">
      <c r="A53" s="93" t="s">
        <v>80</v>
      </c>
      <c r="B53" s="66">
        <v>66.035754473018756</v>
      </c>
      <c r="C53" s="53">
        <v>0.88623168250505557</v>
      </c>
      <c r="D53" s="66">
        <v>64.632268186123</v>
      </c>
      <c r="E53" s="52">
        <v>2.6384546683536541</v>
      </c>
      <c r="F53" s="66">
        <v>65.779614916934975</v>
      </c>
      <c r="G53" s="53">
        <v>1.4796990652321587</v>
      </c>
      <c r="H53" s="58">
        <v>66.517986908962811</v>
      </c>
      <c r="I53" s="52">
        <v>1.2321048039404126</v>
      </c>
      <c r="J53" s="66">
        <v>1.8857187228398118</v>
      </c>
      <c r="K53" s="53">
        <v>2.9039009483982592</v>
      </c>
      <c r="L53" s="66">
        <v>65.401382227065184</v>
      </c>
      <c r="M53" s="52">
        <v>0.99411112958582482</v>
      </c>
      <c r="N53" s="66">
        <v>70.729710747180036</v>
      </c>
      <c r="O53" s="53">
        <v>2.4157739283546844</v>
      </c>
      <c r="P53" s="58">
        <v>5.3283285201148516</v>
      </c>
      <c r="Q53" s="53">
        <v>2.610692155268616</v>
      </c>
      <c r="R53" s="66">
        <v>69.946322602434151</v>
      </c>
      <c r="S53" s="52">
        <v>1.3505465718273493</v>
      </c>
      <c r="T53" s="66">
        <v>64.153094227888644</v>
      </c>
      <c r="U53" s="53">
        <v>1.1386565079915585</v>
      </c>
      <c r="V53" s="58">
        <v>-5.7932283745455067</v>
      </c>
      <c r="W53" s="53">
        <v>1.6985829315537624</v>
      </c>
      <c r="X53" s="66">
        <v>65.844607366952616</v>
      </c>
      <c r="Y53" s="52">
        <v>0.98490644506166769</v>
      </c>
      <c r="Z53" s="66">
        <v>66.585395698935756</v>
      </c>
      <c r="AA53" s="53">
        <v>2.4913898748130361</v>
      </c>
      <c r="AB53" s="58">
        <v>0.74078833198313987</v>
      </c>
      <c r="AC53" s="53">
        <v>2.6500044725619385</v>
      </c>
      <c r="AD53" s="66">
        <v>65.927935254508029</v>
      </c>
      <c r="AE53" s="52">
        <v>1.0166019805661179</v>
      </c>
      <c r="AF53" s="66">
        <v>66.042380425032832</v>
      </c>
      <c r="AG53" s="53">
        <v>2.214197279742792</v>
      </c>
      <c r="AH53" s="58">
        <v>0.11444517052480307</v>
      </c>
      <c r="AI53" s="54">
        <v>2.4483209323741315</v>
      </c>
    </row>
    <row r="54" spans="1:35">
      <c r="A54" s="78" t="s">
        <v>66</v>
      </c>
      <c r="B54" s="66">
        <v>75.281560649125765</v>
      </c>
      <c r="C54" s="53">
        <v>0.34733646704246579</v>
      </c>
      <c r="D54" s="66">
        <v>79.820161224319364</v>
      </c>
      <c r="E54" s="52">
        <v>2.2841265613566422</v>
      </c>
      <c r="F54" s="66">
        <v>75.365980614829354</v>
      </c>
      <c r="G54" s="53">
        <v>0.54601064956725531</v>
      </c>
      <c r="H54" s="58">
        <v>74.673447823522295</v>
      </c>
      <c r="I54" s="52">
        <v>0.71815626985259584</v>
      </c>
      <c r="J54" s="66">
        <v>-5.1467134007970685</v>
      </c>
      <c r="K54" s="53">
        <v>2.4190720610483605</v>
      </c>
      <c r="L54" s="66">
        <v>74.290934539628466</v>
      </c>
      <c r="M54" s="52">
        <v>0.49059668768909998</v>
      </c>
      <c r="N54" s="66">
        <v>77.832756341851393</v>
      </c>
      <c r="O54" s="53">
        <v>0.59754903494144995</v>
      </c>
      <c r="P54" s="58">
        <v>3.5418218022229269</v>
      </c>
      <c r="Q54" s="53">
        <v>0.87257488658449767</v>
      </c>
      <c r="R54" s="66">
        <v>75.455449815811605</v>
      </c>
      <c r="S54" s="52">
        <v>0.43160451793128835</v>
      </c>
      <c r="T54" s="66">
        <v>72.424034342982083</v>
      </c>
      <c r="U54" s="53">
        <v>2.5771226297699923</v>
      </c>
      <c r="V54" s="58">
        <v>-3.0314154728295222</v>
      </c>
      <c r="W54" s="53">
        <v>2.7866530405878573</v>
      </c>
      <c r="X54" s="66">
        <v>75.479916712827901</v>
      </c>
      <c r="Y54" s="52">
        <v>0.47118873983396187</v>
      </c>
      <c r="Z54" s="66">
        <v>74.715291344965124</v>
      </c>
      <c r="AA54" s="53">
        <v>0.87489186415457543</v>
      </c>
      <c r="AB54" s="58">
        <v>-0.76462536786277724</v>
      </c>
      <c r="AC54" s="53">
        <v>1.1147791565715988</v>
      </c>
      <c r="AD54" s="66">
        <v>75.255682341644871</v>
      </c>
      <c r="AE54" s="52">
        <v>0.43140772078493428</v>
      </c>
      <c r="AF54" s="66">
        <v>75.416051374688905</v>
      </c>
      <c r="AG54" s="53">
        <v>1.0758171399037817</v>
      </c>
      <c r="AH54" s="58">
        <v>0.16036903304403438</v>
      </c>
      <c r="AI54" s="54">
        <v>1.2653837943478545</v>
      </c>
    </row>
    <row r="55" spans="1:35">
      <c r="A55" s="78" t="s">
        <v>43</v>
      </c>
      <c r="B55" s="66">
        <v>82.117386920045547</v>
      </c>
      <c r="C55" s="53">
        <v>0.44542862245909004</v>
      </c>
      <c r="D55" s="66">
        <v>82.601839286808499</v>
      </c>
      <c r="E55" s="52">
        <v>1.2533379538641811</v>
      </c>
      <c r="F55" s="66">
        <v>82.960759993041691</v>
      </c>
      <c r="G55" s="53">
        <v>0.42698893397668608</v>
      </c>
      <c r="H55" s="58">
        <v>80.925093151817293</v>
      </c>
      <c r="I55" s="52">
        <v>1.0780999248645755</v>
      </c>
      <c r="J55" s="66">
        <v>-1.6767461349912054</v>
      </c>
      <c r="K55" s="53">
        <v>1.6926053850594254</v>
      </c>
      <c r="L55" s="66">
        <v>82.193243631369882</v>
      </c>
      <c r="M55" s="52">
        <v>0.51256577239291023</v>
      </c>
      <c r="N55" s="66">
        <v>82.568439982274967</v>
      </c>
      <c r="O55" s="53">
        <v>1.0788552562183547</v>
      </c>
      <c r="P55" s="58">
        <v>0.3751963509050853</v>
      </c>
      <c r="Q55" s="53">
        <v>1.1706223124740121</v>
      </c>
      <c r="R55" s="66">
        <v>82.502133050360115</v>
      </c>
      <c r="S55" s="52">
        <v>0.55214428615891231</v>
      </c>
      <c r="T55" s="66">
        <v>81.396571992990616</v>
      </c>
      <c r="U55" s="53">
        <v>0.8058607505247789</v>
      </c>
      <c r="V55" s="58">
        <v>-1.1055610573694992</v>
      </c>
      <c r="W55" s="53">
        <v>0.98563572040111125</v>
      </c>
      <c r="X55" s="66">
        <v>83.875779101199726</v>
      </c>
      <c r="Y55" s="52">
        <v>0.85056746323456411</v>
      </c>
      <c r="Z55" s="66">
        <v>80.808431081105894</v>
      </c>
      <c r="AA55" s="53">
        <v>0.52017744630891039</v>
      </c>
      <c r="AB55" s="58">
        <v>-3.0673480200938315</v>
      </c>
      <c r="AC55" s="53">
        <v>1.018950327155387</v>
      </c>
      <c r="AD55" s="66">
        <v>82.973869850194674</v>
      </c>
      <c r="AE55" s="52">
        <v>0.44989663203985858</v>
      </c>
      <c r="AF55" s="66">
        <v>81.697220448803535</v>
      </c>
      <c r="AG55" s="53">
        <v>0.80560099697527554</v>
      </c>
      <c r="AH55" s="58">
        <v>-1.2766494013911398</v>
      </c>
      <c r="AI55" s="54">
        <v>0.9068383899955843</v>
      </c>
    </row>
    <row r="56" spans="1:35">
      <c r="A56" s="78" t="s">
        <v>29</v>
      </c>
      <c r="B56" s="66">
        <v>75.377238718946714</v>
      </c>
      <c r="C56" s="53">
        <v>0.40728755374130049</v>
      </c>
      <c r="D56" s="66">
        <v>73.077757508901115</v>
      </c>
      <c r="E56" s="52">
        <v>1.2304793528108076</v>
      </c>
      <c r="F56" s="66">
        <v>75.096713285174829</v>
      </c>
      <c r="G56" s="53">
        <v>0.47607654071194727</v>
      </c>
      <c r="H56" s="58">
        <v>75.905352574477291</v>
      </c>
      <c r="I56" s="52">
        <v>0.66564868891909101</v>
      </c>
      <c r="J56" s="66">
        <v>2.8275950655761761</v>
      </c>
      <c r="K56" s="53">
        <v>1.3983758654695604</v>
      </c>
      <c r="L56" s="66">
        <v>75.729388958366499</v>
      </c>
      <c r="M56" s="52">
        <v>0.44486483514648351</v>
      </c>
      <c r="N56" s="66">
        <v>72.071544657095885</v>
      </c>
      <c r="O56" s="53">
        <v>0.60915404332339307</v>
      </c>
      <c r="P56" s="58">
        <v>-3.6578443012706146</v>
      </c>
      <c r="Q56" s="53">
        <v>0.75331206437766984</v>
      </c>
      <c r="R56" s="66">
        <v>75.591369397094198</v>
      </c>
      <c r="S56" s="52">
        <v>0.45267772679409313</v>
      </c>
      <c r="T56" s="66">
        <v>74.171427780532781</v>
      </c>
      <c r="U56" s="53">
        <v>0.89521693473355313</v>
      </c>
      <c r="V56" s="58">
        <v>-1.4199416165614167</v>
      </c>
      <c r="W56" s="53">
        <v>1.0060419180240709</v>
      </c>
      <c r="X56" s="66">
        <v>76.142383618925734</v>
      </c>
      <c r="Y56" s="52">
        <v>0.53306783212237752</v>
      </c>
      <c r="Z56" s="66">
        <v>74.139653640954521</v>
      </c>
      <c r="AA56" s="53">
        <v>0.58910480249035257</v>
      </c>
      <c r="AB56" s="58">
        <v>-2.0027299779712138</v>
      </c>
      <c r="AC56" s="53">
        <v>0.78570782863927957</v>
      </c>
      <c r="AD56" s="66">
        <v>75.544422771247213</v>
      </c>
      <c r="AE56" s="52">
        <v>0.4212252453880248</v>
      </c>
      <c r="AF56" s="66">
        <v>73.428916276088387</v>
      </c>
      <c r="AG56" s="53">
        <v>1.1597272911691103</v>
      </c>
      <c r="AH56" s="58">
        <v>-2.1155064951588258</v>
      </c>
      <c r="AI56" s="54">
        <v>1.2014396409376566</v>
      </c>
    </row>
    <row r="57" spans="1:35">
      <c r="A57" s="78" t="s">
        <v>74</v>
      </c>
      <c r="B57" s="66">
        <v>72.494618758102888</v>
      </c>
      <c r="C57" s="53">
        <v>0.45727894370298494</v>
      </c>
      <c r="D57" s="66">
        <v>75.269902957207492</v>
      </c>
      <c r="E57" s="52">
        <v>1.3697378832150622</v>
      </c>
      <c r="F57" s="66">
        <v>71.562281580994735</v>
      </c>
      <c r="G57" s="53">
        <v>0.79352506480149632</v>
      </c>
      <c r="H57" s="58">
        <v>72.183409989795109</v>
      </c>
      <c r="I57" s="52">
        <v>0.51669087358677213</v>
      </c>
      <c r="J57" s="66">
        <v>-3.0864929674123829</v>
      </c>
      <c r="K57" s="53">
        <v>1.4184897493391309</v>
      </c>
      <c r="L57" s="66">
        <v>72.269499539206379</v>
      </c>
      <c r="M57" s="52">
        <v>0.45279218794561127</v>
      </c>
      <c r="N57" s="66">
        <v>74.562872319153641</v>
      </c>
      <c r="O57" s="53">
        <v>1.7327794302487389</v>
      </c>
      <c r="P57" s="58">
        <v>2.2933727799472621</v>
      </c>
      <c r="Q57" s="53">
        <v>1.7001598270994982</v>
      </c>
      <c r="R57" s="66">
        <v>73.139188786943564</v>
      </c>
      <c r="S57" s="52">
        <v>0.52857656404727893</v>
      </c>
      <c r="T57" s="66">
        <v>69.753203363059001</v>
      </c>
      <c r="U57" s="53">
        <v>0.8373385140265136</v>
      </c>
      <c r="V57" s="58">
        <v>-3.3859854238845628</v>
      </c>
      <c r="W57" s="53">
        <v>0.97895103650929904</v>
      </c>
      <c r="X57" s="66">
        <v>72.437628532062178</v>
      </c>
      <c r="Y57" s="52">
        <v>0.4868829560397181</v>
      </c>
      <c r="Z57" s="66">
        <v>72.251143849734277</v>
      </c>
      <c r="AA57" s="53">
        <v>1.2972014123536932</v>
      </c>
      <c r="AB57" s="58">
        <v>-0.18648468232790094</v>
      </c>
      <c r="AC57" s="53">
        <v>1.3614722129021264</v>
      </c>
      <c r="AD57" s="66">
        <v>72.540272113429012</v>
      </c>
      <c r="AE57" s="52">
        <v>0.48128687395377928</v>
      </c>
      <c r="AF57" s="66">
        <v>70.724569469149046</v>
      </c>
      <c r="AG57" s="53">
        <v>1.1299640509631155</v>
      </c>
      <c r="AH57" s="58">
        <v>-1.8157026442799662</v>
      </c>
      <c r="AI57" s="54">
        <v>1.2045986600768606</v>
      </c>
    </row>
    <row r="58" spans="1:35">
      <c r="A58" s="78" t="s">
        <v>65</v>
      </c>
      <c r="B58" s="66">
        <v>75.735744131103274</v>
      </c>
      <c r="C58" s="53">
        <v>0.24137004767384432</v>
      </c>
      <c r="D58" s="66">
        <v>75.786761596045253</v>
      </c>
      <c r="E58" s="52">
        <v>0.91942781961784459</v>
      </c>
      <c r="F58" s="66">
        <v>72.203246830451306</v>
      </c>
      <c r="G58" s="53">
        <v>0.57472618521186147</v>
      </c>
      <c r="H58" s="58">
        <v>76.969714173509288</v>
      </c>
      <c r="I58" s="52">
        <v>0.29809472361439088</v>
      </c>
      <c r="J58" s="66">
        <v>1.1829525774640359</v>
      </c>
      <c r="K58" s="53">
        <v>0.94583314756187675</v>
      </c>
      <c r="L58" s="66">
        <v>72.460308392404343</v>
      </c>
      <c r="M58" s="52">
        <v>0.43517978188250112</v>
      </c>
      <c r="N58" s="66">
        <v>78.105365733265785</v>
      </c>
      <c r="O58" s="53">
        <v>0.34557388443792214</v>
      </c>
      <c r="P58" s="58">
        <v>5.6450573408614417</v>
      </c>
      <c r="Q58" s="53">
        <v>0.57931627718764545</v>
      </c>
      <c r="R58" s="66">
        <v>75.366638418290364</v>
      </c>
      <c r="S58" s="52">
        <v>0.28938774229472319</v>
      </c>
      <c r="T58" s="66">
        <v>74.064009164384757</v>
      </c>
      <c r="U58" s="53">
        <v>1.3587714508472981</v>
      </c>
      <c r="V58" s="58">
        <v>-1.3026292539056072</v>
      </c>
      <c r="W58" s="53">
        <v>1.3900498720907115</v>
      </c>
      <c r="X58" s="66">
        <v>74.856531647306127</v>
      </c>
      <c r="Y58" s="52">
        <v>0.31218032132700557</v>
      </c>
      <c r="Z58" s="66">
        <v>76.160770717039028</v>
      </c>
      <c r="AA58" s="53">
        <v>0.53518939531039367</v>
      </c>
      <c r="AB58" s="58">
        <v>1.3042390697329012</v>
      </c>
      <c r="AC58" s="53">
        <v>0.59052599788723359</v>
      </c>
      <c r="AD58" s="66">
        <v>75.069154838598294</v>
      </c>
      <c r="AE58" s="52">
        <v>0.30319895465795743</v>
      </c>
      <c r="AF58" s="66">
        <v>76.111729389455547</v>
      </c>
      <c r="AG58" s="53">
        <v>0.71862995243551364</v>
      </c>
      <c r="AH58" s="58">
        <v>1.0425745508572533</v>
      </c>
      <c r="AI58" s="54">
        <v>0.77337543530779851</v>
      </c>
    </row>
    <row r="59" spans="1:35">
      <c r="A59" s="78" t="s">
        <v>53</v>
      </c>
      <c r="B59" s="66">
        <v>79.200377716506921</v>
      </c>
      <c r="C59" s="53">
        <v>1.1176296542017274</v>
      </c>
      <c r="D59" s="66">
        <v>80.691942603636321</v>
      </c>
      <c r="E59" s="52">
        <v>2.0844304129775941</v>
      </c>
      <c r="F59" s="66">
        <v>81.015741827890395</v>
      </c>
      <c r="G59" s="53">
        <v>1.4981588957637748</v>
      </c>
      <c r="H59" s="58">
        <v>74.761101127841656</v>
      </c>
      <c r="I59" s="52">
        <v>2.3478543840990285</v>
      </c>
      <c r="J59" s="66">
        <v>-5.930841475794665</v>
      </c>
      <c r="K59" s="53">
        <v>3.1580373851118448</v>
      </c>
      <c r="L59" s="66">
        <v>78.544750358978604</v>
      </c>
      <c r="M59" s="52">
        <v>1.2381938265318364</v>
      </c>
      <c r="N59" s="66">
        <v>82.675251489547421</v>
      </c>
      <c r="O59" s="53">
        <v>2.8502146429003687</v>
      </c>
      <c r="P59" s="58">
        <v>4.1305011305688168</v>
      </c>
      <c r="Q59" s="53">
        <v>3.1034556745047355</v>
      </c>
      <c r="R59" s="66">
        <v>83.543717522932212</v>
      </c>
      <c r="S59" s="52">
        <v>0.97970781744492563</v>
      </c>
      <c r="T59" s="66">
        <v>75.987673246272507</v>
      </c>
      <c r="U59" s="53">
        <v>1.5852985107497357</v>
      </c>
      <c r="V59" s="58">
        <v>-7.5560442766597049</v>
      </c>
      <c r="W59" s="53">
        <v>1.8546741523597765</v>
      </c>
      <c r="X59" s="193" t="s">
        <v>1</v>
      </c>
      <c r="Y59" s="194" t="s">
        <v>1</v>
      </c>
      <c r="Z59" s="193" t="s">
        <v>1</v>
      </c>
      <c r="AA59" s="194" t="s">
        <v>1</v>
      </c>
      <c r="AB59" s="193" t="s">
        <v>1</v>
      </c>
      <c r="AC59" s="194" t="s">
        <v>1</v>
      </c>
      <c r="AD59" s="66">
        <v>80.78138185285006</v>
      </c>
      <c r="AE59" s="52">
        <v>1.0467242988600296</v>
      </c>
      <c r="AF59" s="66">
        <v>77.967056455343652</v>
      </c>
      <c r="AG59" s="53">
        <v>1.7291037271314218</v>
      </c>
      <c r="AH59" s="58">
        <v>-2.8143253975064084</v>
      </c>
      <c r="AI59" s="54">
        <v>2.0041871375338625</v>
      </c>
    </row>
    <row r="60" spans="1:35">
      <c r="A60" s="78" t="s">
        <v>34</v>
      </c>
      <c r="B60" s="66">
        <v>85.427877469650184</v>
      </c>
      <c r="C60" s="53">
        <v>0.46452247542004033</v>
      </c>
      <c r="D60" s="66">
        <v>84.677213367203208</v>
      </c>
      <c r="E60" s="52">
        <v>0.65875317985163306</v>
      </c>
      <c r="F60" s="66">
        <v>86.409222894094199</v>
      </c>
      <c r="G60" s="53">
        <v>0.70464221356506951</v>
      </c>
      <c r="H60" s="58">
        <v>86.077318351488771</v>
      </c>
      <c r="I60" s="52">
        <v>1.0798544679381914</v>
      </c>
      <c r="J60" s="66">
        <v>1.4001049842855622</v>
      </c>
      <c r="K60" s="53">
        <v>1.263289364068608</v>
      </c>
      <c r="L60" s="66">
        <v>85.482107983563935</v>
      </c>
      <c r="M60" s="52">
        <v>0.47029794808075848</v>
      </c>
      <c r="N60" s="66">
        <v>81.868540181196067</v>
      </c>
      <c r="O60" s="53">
        <v>0.85564946285068333</v>
      </c>
      <c r="P60" s="58">
        <v>-3.6135678023678679</v>
      </c>
      <c r="Q60" s="53">
        <v>0.98621620054429293</v>
      </c>
      <c r="R60" s="66">
        <v>85.688211329785034</v>
      </c>
      <c r="S60" s="52">
        <v>0.4588800048757718</v>
      </c>
      <c r="T60" s="66">
        <v>81.650838972190101</v>
      </c>
      <c r="U60" s="53">
        <v>2.0505551848650598</v>
      </c>
      <c r="V60" s="58">
        <v>-4.0373723575949327</v>
      </c>
      <c r="W60" s="53">
        <v>2.0437879356963462</v>
      </c>
      <c r="X60" s="66">
        <v>85.540757561800945</v>
      </c>
      <c r="Y60" s="52">
        <v>0.43907499083372281</v>
      </c>
      <c r="Z60" s="66" t="s">
        <v>15</v>
      </c>
      <c r="AA60" s="53" t="s">
        <v>15</v>
      </c>
      <c r="AB60" s="58" t="s">
        <v>15</v>
      </c>
      <c r="AC60" s="53" t="s">
        <v>15</v>
      </c>
      <c r="AD60" s="66">
        <v>85.537327128053533</v>
      </c>
      <c r="AE60" s="52">
        <v>0.44621417456133067</v>
      </c>
      <c r="AF60" s="66" t="s">
        <v>15</v>
      </c>
      <c r="AG60" s="53" t="s">
        <v>15</v>
      </c>
      <c r="AH60" s="58" t="s">
        <v>15</v>
      </c>
      <c r="AI60" s="54" t="s">
        <v>15</v>
      </c>
    </row>
    <row r="61" spans="1:35">
      <c r="A61" s="117" t="s">
        <v>55</v>
      </c>
      <c r="B61" s="66">
        <v>78.072324645903251</v>
      </c>
      <c r="C61" s="53">
        <v>8.7328548980368903E-2</v>
      </c>
      <c r="D61" s="66">
        <v>79.792713191812794</v>
      </c>
      <c r="E61" s="52">
        <v>0.29593275529919</v>
      </c>
      <c r="F61" s="66">
        <v>77.975122268962991</v>
      </c>
      <c r="G61" s="53">
        <v>0.137923599586496</v>
      </c>
      <c r="H61" s="58">
        <v>77.455970800964124</v>
      </c>
      <c r="I61" s="52">
        <v>0.1778107415488325</v>
      </c>
      <c r="J61" s="66">
        <v>-2.110200262459069</v>
      </c>
      <c r="K61" s="53">
        <v>0.36058146155997928</v>
      </c>
      <c r="L61" s="66">
        <v>77.698139807607589</v>
      </c>
      <c r="M61" s="52">
        <v>0.1032739701609424</v>
      </c>
      <c r="N61" s="66">
        <v>79.404574341334168</v>
      </c>
      <c r="O61" s="53">
        <v>0.25261930862086007</v>
      </c>
      <c r="P61" s="58">
        <v>2.3073654524586562</v>
      </c>
      <c r="Q61" s="53">
        <v>0.27765779390694761</v>
      </c>
      <c r="R61" s="66">
        <v>78.657962720129234</v>
      </c>
      <c r="S61" s="52">
        <v>9.9969123892954995E-2</v>
      </c>
      <c r="T61" s="66">
        <v>74.996992579076377</v>
      </c>
      <c r="U61" s="53">
        <v>0.28165274368893101</v>
      </c>
      <c r="V61" s="58">
        <v>-3.3487079177543579</v>
      </c>
      <c r="W61" s="53">
        <v>0.31096704676844389</v>
      </c>
      <c r="X61" s="66">
        <v>78.495683120662974</v>
      </c>
      <c r="Y61" s="52">
        <v>0.1016011476750656</v>
      </c>
      <c r="Z61" s="66">
        <v>75.108612475691373</v>
      </c>
      <c r="AA61" s="53">
        <v>0.27180722150565251</v>
      </c>
      <c r="AB61" s="58">
        <v>-2.2183728207878759</v>
      </c>
      <c r="AC61" s="53">
        <v>0.31199311334590962</v>
      </c>
      <c r="AD61" s="66">
        <v>78.572657486890918</v>
      </c>
      <c r="AE61" s="52">
        <v>0.11289844826948719</v>
      </c>
      <c r="AF61" s="66">
        <v>77.005693810042459</v>
      </c>
      <c r="AG61" s="53">
        <v>0.17491958961964549</v>
      </c>
      <c r="AH61" s="58">
        <v>-1.6465070398309909</v>
      </c>
      <c r="AI61" s="54">
        <v>0.21275238471743599</v>
      </c>
    </row>
    <row r="62" spans="1:35">
      <c r="A62" s="117" t="s">
        <v>155</v>
      </c>
      <c r="B62" s="66">
        <v>77.762481689453125</v>
      </c>
      <c r="C62" s="53">
        <v>0.12910622358322141</v>
      </c>
      <c r="D62" s="66">
        <v>79.645919799804688</v>
      </c>
      <c r="E62" s="52">
        <v>0.52023810148239136</v>
      </c>
      <c r="F62" s="66">
        <v>77.975189208984375</v>
      </c>
      <c r="G62" s="53">
        <v>0.16692297160625461</v>
      </c>
      <c r="H62" s="58">
        <v>76.529335021972656</v>
      </c>
      <c r="I62" s="52">
        <v>0.37222155928611761</v>
      </c>
      <c r="J62" s="66">
        <v>-2.8269195556640629</v>
      </c>
      <c r="K62" s="53">
        <v>0.65236842632293701</v>
      </c>
      <c r="L62" s="66">
        <v>77.257522583007812</v>
      </c>
      <c r="M62" s="52">
        <v>0.16352903842926031</v>
      </c>
      <c r="N62" s="66">
        <v>78.581642150878906</v>
      </c>
      <c r="O62" s="53">
        <v>0.2768423855304718</v>
      </c>
      <c r="P62" s="58">
        <v>1.9455554485321049</v>
      </c>
      <c r="Q62" s="53">
        <v>0.3420349657535553</v>
      </c>
      <c r="R62" s="66">
        <v>78.583892822265625</v>
      </c>
      <c r="S62" s="52">
        <v>0.1523031890392304</v>
      </c>
      <c r="T62" s="66">
        <v>74.769355773925781</v>
      </c>
      <c r="U62" s="53">
        <v>0.57443618774414062</v>
      </c>
      <c r="V62" s="58">
        <v>-3.862595796585083</v>
      </c>
      <c r="W62" s="53">
        <v>0.62162184715270996</v>
      </c>
      <c r="X62" s="66">
        <v>78.424858093261719</v>
      </c>
      <c r="Y62" s="52">
        <v>0.15477493405342099</v>
      </c>
      <c r="Z62" s="66">
        <v>75.085487365722656</v>
      </c>
      <c r="AA62" s="53">
        <v>0.35955652594566351</v>
      </c>
      <c r="AB62" s="58">
        <v>-2.4440915584564209</v>
      </c>
      <c r="AC62" s="53">
        <v>0.42432281374931341</v>
      </c>
      <c r="AD62" s="66">
        <v>78.29815673828125</v>
      </c>
      <c r="AE62" s="52">
        <v>0.1784657090902329</v>
      </c>
      <c r="AF62" s="66">
        <v>76.6287841796875</v>
      </c>
      <c r="AG62" s="53">
        <v>0.26244223117828369</v>
      </c>
      <c r="AH62" s="58">
        <v>-1.533350825309753</v>
      </c>
      <c r="AI62" s="54">
        <v>0.33593153953552252</v>
      </c>
    </row>
    <row r="63" spans="1:35" ht="14" thickBot="1">
      <c r="A63" s="112" t="s">
        <v>153</v>
      </c>
      <c r="B63" s="67">
        <v>77.914251140364655</v>
      </c>
      <c r="C63" s="60">
        <v>7.3402645733761498E-2</v>
      </c>
      <c r="D63" s="67">
        <v>78.999053003283748</v>
      </c>
      <c r="E63" s="59">
        <v>0.24321908799313011</v>
      </c>
      <c r="F63" s="67">
        <v>77.900725219038733</v>
      </c>
      <c r="G63" s="60">
        <v>0.12558172591598959</v>
      </c>
      <c r="H63" s="61">
        <v>77.656564181071829</v>
      </c>
      <c r="I63" s="59">
        <v>0.13881142017895051</v>
      </c>
      <c r="J63" s="67">
        <v>-1.2308039691608339</v>
      </c>
      <c r="K63" s="60">
        <v>0.29147316742095608</v>
      </c>
      <c r="L63" s="67">
        <v>77.458118844508633</v>
      </c>
      <c r="M63" s="59">
        <v>8.7674100373759001E-2</v>
      </c>
      <c r="N63" s="67">
        <v>79.36166065458616</v>
      </c>
      <c r="O63" s="60">
        <v>0.19978896299006019</v>
      </c>
      <c r="P63" s="61">
        <v>2.6251178945177429</v>
      </c>
      <c r="Q63" s="60">
        <v>0.2246249627802491</v>
      </c>
      <c r="R63" s="67">
        <v>78.447991223468136</v>
      </c>
      <c r="S63" s="59">
        <v>8.49033377185692E-2</v>
      </c>
      <c r="T63" s="67">
        <v>75.300752642106858</v>
      </c>
      <c r="U63" s="60">
        <v>0.2374063020174326</v>
      </c>
      <c r="V63" s="61">
        <v>-2.92180749871951</v>
      </c>
      <c r="W63" s="60">
        <v>0.26014617144800978</v>
      </c>
      <c r="X63" s="67">
        <v>78.198896275971293</v>
      </c>
      <c r="Y63" s="59">
        <v>8.3068395390339306E-2</v>
      </c>
      <c r="Z63" s="67">
        <v>74.797040514659898</v>
      </c>
      <c r="AA63" s="60">
        <v>0.25492059075849688</v>
      </c>
      <c r="AB63" s="61">
        <v>-1.753603942939828</v>
      </c>
      <c r="AC63" s="60">
        <v>0.2831516247901375</v>
      </c>
      <c r="AD63" s="67">
        <v>78.250955958785539</v>
      </c>
      <c r="AE63" s="59">
        <v>9.04903440610344E-2</v>
      </c>
      <c r="AF63" s="67">
        <v>76.265163885964967</v>
      </c>
      <c r="AG63" s="60">
        <v>0.18630202020763531</v>
      </c>
      <c r="AH63" s="61">
        <v>-1.602862280159689</v>
      </c>
      <c r="AI63" s="62">
        <v>0.2180307868583784</v>
      </c>
    </row>
    <row r="65" spans="1:1">
      <c r="A65" s="113" t="s">
        <v>25</v>
      </c>
    </row>
    <row r="66" spans="1:1">
      <c r="A66" s="64" t="s">
        <v>166</v>
      </c>
    </row>
    <row r="67" spans="1:1">
      <c r="A67" s="64" t="s">
        <v>160</v>
      </c>
    </row>
    <row r="68" spans="1:1">
      <c r="A68" s="64" t="s">
        <v>161</v>
      </c>
    </row>
    <row r="69" spans="1:1">
      <c r="A69" s="64" t="s">
        <v>162</v>
      </c>
    </row>
    <row r="70" spans="1:1" ht="14" customHeight="1">
      <c r="A70" s="64" t="s">
        <v>163</v>
      </c>
    </row>
    <row r="71" spans="1:1" ht="14" customHeight="1">
      <c r="A71" s="64" t="s">
        <v>165</v>
      </c>
    </row>
    <row r="72" spans="1:1" ht="14" customHeight="1">
      <c r="A72" s="65" t="s">
        <v>86</v>
      </c>
    </row>
    <row r="73" spans="1:1" ht="14" customHeight="1">
      <c r="A73" s="64" t="s">
        <v>84</v>
      </c>
    </row>
    <row r="74" spans="1:1">
      <c r="A74" s="153"/>
    </row>
    <row r="75" spans="1:1">
      <c r="A75" s="154"/>
    </row>
  </sheetData>
  <customSheetViews>
    <customSheetView guid="{958562DC-2717-487D-88ED-05485062DB2A}" scale="80" topLeftCell="A25">
      <selection activeCell="R9" sqref="R9:S9"/>
      <pageMargins left="0.7" right="0.7" top="0.75" bottom="0.75" header="0.3" footer="0.3"/>
    </customSheetView>
    <customSheetView guid="{DC9DA9F2-44C2-40AF-952E-F17A8405449D}" scale="80">
      <selection activeCell="A12" sqref="A12:A63"/>
      <pageMargins left="0.7" right="0.7" top="0.75" bottom="0.75" header="0.3" footer="0.3"/>
    </customSheetView>
    <customSheetView guid="{AF19555B-DC94-4383-99E1-B20527EBB45F}" scale="80">
      <selection activeCell="R9" sqref="R9:S9"/>
      <pageMargins left="0.7" right="0.7" top="0.75" bottom="0.75" header="0.3" footer="0.3"/>
    </customSheetView>
  </customSheetViews>
  <mergeCells count="23">
    <mergeCell ref="AH9:AI9"/>
    <mergeCell ref="V9:W9"/>
    <mergeCell ref="X9:Y9"/>
    <mergeCell ref="Z9:AA9"/>
    <mergeCell ref="AB9:AC9"/>
    <mergeCell ref="AD9:AE9"/>
    <mergeCell ref="AF9:AG9"/>
    <mergeCell ref="T9:U9"/>
    <mergeCell ref="B7:AI7"/>
    <mergeCell ref="B8:C9"/>
    <mergeCell ref="D8:K8"/>
    <mergeCell ref="L8:Q8"/>
    <mergeCell ref="R8:W8"/>
    <mergeCell ref="X8:AC8"/>
    <mergeCell ref="AD8:AI8"/>
    <mergeCell ref="D9:E9"/>
    <mergeCell ref="F9:G9"/>
    <mergeCell ref="H9:I9"/>
    <mergeCell ref="J9:K9"/>
    <mergeCell ref="L9:M9"/>
    <mergeCell ref="N9:O9"/>
    <mergeCell ref="P9:Q9"/>
    <mergeCell ref="R9:S9"/>
  </mergeCells>
  <conditionalFormatting sqref="J12:J63 P12:P47 V12:V63 AB12:AB63 AH12:AH63 P49:P63">
    <cfRule type="expression" dxfId="12" priority="2">
      <formula>ABS(J12/K12)&gt;1.96</formula>
    </cfRule>
  </conditionalFormatting>
  <conditionalFormatting sqref="P48">
    <cfRule type="expression" dxfId="11" priority="1">
      <formula>ABS(P48/Q48)&gt;1.96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K72"/>
  <sheetViews>
    <sheetView showGridLines="0" zoomScaleNormal="100" workbookViewId="0"/>
  </sheetViews>
  <sheetFormatPr baseColWidth="10" defaultColWidth="9.1640625" defaultRowHeight="13"/>
  <cols>
    <col min="1" max="1" width="34" style="2" customWidth="1"/>
    <col min="2" max="16384" width="9.1640625" style="2"/>
  </cols>
  <sheetData>
    <row r="1" spans="1:37">
      <c r="A1" s="3" t="str">
        <f ca="1">RIGHT(CELL("Filename",A1),LEN(CELL("Filename",A1))-FIND("]",CELL("Filename",A1)))</f>
        <v>Tabela BMUL.NO.TC_PRACT</v>
      </c>
      <c r="J1" s="5" t="s">
        <v>96</v>
      </c>
      <c r="O1" s="148"/>
    </row>
    <row r="2" spans="1:37">
      <c r="A2" s="3"/>
      <c r="J2" s="130" t="s">
        <v>113</v>
      </c>
    </row>
    <row r="3" spans="1:37">
      <c r="A3" s="1" t="s">
        <v>200</v>
      </c>
    </row>
    <row r="4" spans="1:37">
      <c r="A4" s="6" t="s">
        <v>20</v>
      </c>
    </row>
    <row r="5" spans="1:37">
      <c r="A5" s="6"/>
    </row>
    <row r="6" spans="1:37">
      <c r="A6" s="6"/>
    </row>
    <row r="7" spans="1:37" s="9" customFormat="1" ht="14" thickBot="1">
      <c r="A7" s="7"/>
    </row>
    <row r="8" spans="1:37" s="9" customFormat="1" ht="29.25" customHeight="1">
      <c r="A8" s="41"/>
      <c r="B8" s="277" t="s">
        <v>180</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9"/>
    </row>
    <row r="9" spans="1:37" s="9" customFormat="1" ht="113.25" customHeight="1">
      <c r="A9" s="42"/>
      <c r="B9" s="295" t="s">
        <v>193</v>
      </c>
      <c r="C9" s="297"/>
      <c r="D9" s="295" t="s">
        <v>194</v>
      </c>
      <c r="E9" s="297"/>
      <c r="F9" s="295" t="s">
        <v>368</v>
      </c>
      <c r="G9" s="297"/>
      <c r="H9" s="295" t="s">
        <v>192</v>
      </c>
      <c r="I9" s="297"/>
      <c r="J9" s="295" t="s">
        <v>191</v>
      </c>
      <c r="K9" s="297"/>
      <c r="L9" s="295" t="s">
        <v>369</v>
      </c>
      <c r="M9" s="297"/>
      <c r="N9" s="295" t="s">
        <v>370</v>
      </c>
      <c r="O9" s="297"/>
      <c r="P9" s="295" t="s">
        <v>371</v>
      </c>
      <c r="Q9" s="297"/>
      <c r="R9" s="295" t="s">
        <v>372</v>
      </c>
      <c r="S9" s="297"/>
      <c r="T9" s="295" t="s">
        <v>373</v>
      </c>
      <c r="U9" s="297"/>
      <c r="V9" s="295" t="s">
        <v>374</v>
      </c>
      <c r="W9" s="297"/>
      <c r="X9" s="295" t="s">
        <v>375</v>
      </c>
      <c r="Y9" s="297"/>
      <c r="Z9" s="295" t="s">
        <v>184</v>
      </c>
      <c r="AA9" s="297"/>
      <c r="AB9" s="295" t="s">
        <v>376</v>
      </c>
      <c r="AC9" s="297"/>
      <c r="AD9" s="295" t="s">
        <v>197</v>
      </c>
      <c r="AE9" s="297"/>
      <c r="AF9" s="295" t="s">
        <v>377</v>
      </c>
      <c r="AG9" s="298"/>
    </row>
    <row r="10" spans="1:37" s="65" customFormat="1">
      <c r="A10" s="43"/>
      <c r="B10" s="44" t="s">
        <v>280</v>
      </c>
      <c r="C10" s="44" t="s">
        <v>139</v>
      </c>
      <c r="D10" s="45" t="s">
        <v>280</v>
      </c>
      <c r="E10" s="46" t="s">
        <v>139</v>
      </c>
      <c r="F10" s="45" t="s">
        <v>280</v>
      </c>
      <c r="G10" s="46" t="s">
        <v>139</v>
      </c>
      <c r="H10" s="44" t="s">
        <v>280</v>
      </c>
      <c r="I10" s="44" t="s">
        <v>139</v>
      </c>
      <c r="J10" s="45" t="s">
        <v>280</v>
      </c>
      <c r="K10" s="46" t="s">
        <v>139</v>
      </c>
      <c r="L10" s="45" t="s">
        <v>280</v>
      </c>
      <c r="M10" s="46" t="s">
        <v>139</v>
      </c>
      <c r="N10" s="45" t="s">
        <v>280</v>
      </c>
      <c r="O10" s="46" t="s">
        <v>139</v>
      </c>
      <c r="P10" s="44" t="s">
        <v>280</v>
      </c>
      <c r="Q10" s="44" t="s">
        <v>139</v>
      </c>
      <c r="R10" s="45" t="s">
        <v>280</v>
      </c>
      <c r="S10" s="46" t="s">
        <v>139</v>
      </c>
      <c r="T10" s="45" t="s">
        <v>280</v>
      </c>
      <c r="U10" s="46" t="s">
        <v>139</v>
      </c>
      <c r="V10" s="45" t="s">
        <v>280</v>
      </c>
      <c r="W10" s="46" t="s">
        <v>139</v>
      </c>
      <c r="X10" s="45" t="s">
        <v>280</v>
      </c>
      <c r="Y10" s="46" t="s">
        <v>139</v>
      </c>
      <c r="Z10" s="44" t="s">
        <v>280</v>
      </c>
      <c r="AA10" s="44" t="s">
        <v>139</v>
      </c>
      <c r="AB10" s="13" t="s">
        <v>280</v>
      </c>
      <c r="AC10" s="44" t="s">
        <v>139</v>
      </c>
      <c r="AD10" s="45" t="s">
        <v>280</v>
      </c>
      <c r="AE10" s="46" t="s">
        <v>139</v>
      </c>
      <c r="AF10" s="45" t="s">
        <v>280</v>
      </c>
      <c r="AG10" s="47" t="s">
        <v>139</v>
      </c>
    </row>
    <row r="11" spans="1:37">
      <c r="A11" s="17"/>
      <c r="B11" s="18"/>
      <c r="C11" s="18"/>
      <c r="D11" s="19"/>
      <c r="E11" s="20"/>
      <c r="F11" s="19"/>
      <c r="G11" s="20"/>
      <c r="H11" s="21"/>
      <c r="I11" s="21"/>
      <c r="J11" s="19"/>
      <c r="K11" s="20"/>
      <c r="L11" s="19"/>
      <c r="M11" s="20"/>
      <c r="N11" s="19"/>
      <c r="O11" s="20"/>
      <c r="P11" s="21"/>
      <c r="Q11" s="21"/>
      <c r="R11" s="19"/>
      <c r="S11" s="20"/>
      <c r="T11" s="18"/>
      <c r="U11" s="18"/>
      <c r="V11" s="19"/>
      <c r="W11" s="20"/>
      <c r="X11" s="19"/>
      <c r="Y11" s="20"/>
      <c r="Z11" s="21"/>
      <c r="AA11" s="21"/>
      <c r="AB11" s="19"/>
      <c r="AC11" s="18"/>
      <c r="AD11" s="19"/>
      <c r="AE11" s="20"/>
      <c r="AF11" s="19"/>
      <c r="AG11" s="48"/>
      <c r="AH11" s="85"/>
      <c r="AI11" s="85"/>
      <c r="AJ11" s="85"/>
      <c r="AK11" s="85"/>
    </row>
    <row r="12" spans="1:37">
      <c r="A12" s="93" t="s">
        <v>46</v>
      </c>
      <c r="B12" s="32">
        <v>81.562271350065643</v>
      </c>
      <c r="C12" s="35">
        <v>2.2054942277375913</v>
      </c>
      <c r="D12" s="34">
        <v>79.752017742583647</v>
      </c>
      <c r="E12" s="33">
        <v>2.0246003809092579</v>
      </c>
      <c r="F12" s="34">
        <v>91.914541397697107</v>
      </c>
      <c r="G12" s="33">
        <v>1.7382303244689041</v>
      </c>
      <c r="H12" s="32">
        <v>86.517105998435071</v>
      </c>
      <c r="I12" s="35">
        <v>3.1017468238710819</v>
      </c>
      <c r="J12" s="34">
        <v>31.792281860009879</v>
      </c>
      <c r="K12" s="33">
        <v>2.2892151946858816</v>
      </c>
      <c r="L12" s="34">
        <v>76.044939334639224</v>
      </c>
      <c r="M12" s="33">
        <v>2.1909326943489673</v>
      </c>
      <c r="N12" s="34">
        <v>56.736457656912883</v>
      </c>
      <c r="O12" s="33">
        <v>2.5110961431069585</v>
      </c>
      <c r="P12" s="32">
        <v>54.889411618026941</v>
      </c>
      <c r="Q12" s="35">
        <v>2.157634236296722</v>
      </c>
      <c r="R12" s="34">
        <v>53.95604973996052</v>
      </c>
      <c r="S12" s="33">
        <v>2.9627607607635325</v>
      </c>
      <c r="T12" s="34">
        <v>50.406258490737073</v>
      </c>
      <c r="U12" s="33">
        <v>2.4568143722688718</v>
      </c>
      <c r="V12" s="34">
        <v>58.184686154974862</v>
      </c>
      <c r="W12" s="33">
        <v>3.0100444909341815</v>
      </c>
      <c r="X12" s="34">
        <v>61.89416100007751</v>
      </c>
      <c r="Y12" s="33">
        <v>2.7536027050962963</v>
      </c>
      <c r="Z12" s="32">
        <v>74.58351766487597</v>
      </c>
      <c r="AA12" s="35">
        <v>1.5346478291259869</v>
      </c>
      <c r="AB12" s="34">
        <v>72.486285074328563</v>
      </c>
      <c r="AC12" s="35">
        <v>2.4594424952610026</v>
      </c>
      <c r="AD12" s="34">
        <v>44.003539040836522</v>
      </c>
      <c r="AE12" s="33">
        <v>3.0597000781674555</v>
      </c>
      <c r="AF12" s="34">
        <v>65.667147171285606</v>
      </c>
      <c r="AG12" s="31">
        <v>2.8697904933761271</v>
      </c>
      <c r="AH12" s="37"/>
      <c r="AI12" s="37"/>
      <c r="AJ12" s="37"/>
      <c r="AK12" s="37"/>
    </row>
    <row r="13" spans="1:37">
      <c r="A13" s="93" t="s">
        <v>58</v>
      </c>
      <c r="B13" s="32">
        <v>74.154538323485141</v>
      </c>
      <c r="C13" s="35">
        <v>0.89730157333894101</v>
      </c>
      <c r="D13" s="34">
        <v>82.135306105231237</v>
      </c>
      <c r="E13" s="33">
        <v>0.94428641529735557</v>
      </c>
      <c r="F13" s="34">
        <v>93.370462404454287</v>
      </c>
      <c r="G13" s="33">
        <v>0.65699205318796727</v>
      </c>
      <c r="H13" s="32">
        <v>82.817686634108242</v>
      </c>
      <c r="I13" s="35">
        <v>0.90824100831513421</v>
      </c>
      <c r="J13" s="34">
        <v>29.224796381641021</v>
      </c>
      <c r="K13" s="33">
        <v>1.0009417633246083</v>
      </c>
      <c r="L13" s="34">
        <v>69.475162457634951</v>
      </c>
      <c r="M13" s="33">
        <v>1.2704974213566735</v>
      </c>
      <c r="N13" s="34">
        <v>51.343880038316037</v>
      </c>
      <c r="O13" s="33">
        <v>1.0034780970613242</v>
      </c>
      <c r="P13" s="32">
        <v>44.120535868717717</v>
      </c>
      <c r="Q13" s="35">
        <v>1.4808325396172042</v>
      </c>
      <c r="R13" s="34">
        <v>58.398932192392671</v>
      </c>
      <c r="S13" s="33">
        <v>1.1370300904935347</v>
      </c>
      <c r="T13" s="34">
        <v>59.845537898358657</v>
      </c>
      <c r="U13" s="33">
        <v>1.1159404490076512</v>
      </c>
      <c r="V13" s="34">
        <v>59.74423988016315</v>
      </c>
      <c r="W13" s="33">
        <v>1.1147403707950108</v>
      </c>
      <c r="X13" s="34">
        <v>67.650591443664936</v>
      </c>
      <c r="Y13" s="33">
        <v>1.125240432686436</v>
      </c>
      <c r="Z13" s="32">
        <v>72.098832402138441</v>
      </c>
      <c r="AA13" s="35">
        <v>0.99703330818052349</v>
      </c>
      <c r="AB13" s="34">
        <v>66.990011648818111</v>
      </c>
      <c r="AC13" s="35">
        <v>1.2184333806166399</v>
      </c>
      <c r="AD13" s="34">
        <v>46.204712399545969</v>
      </c>
      <c r="AE13" s="33">
        <v>1.1576243590618114</v>
      </c>
      <c r="AF13" s="34">
        <v>78.177483798006961</v>
      </c>
      <c r="AG13" s="31">
        <v>1.0874720765259569</v>
      </c>
      <c r="AH13" s="37"/>
      <c r="AI13" s="37"/>
      <c r="AJ13" s="37"/>
      <c r="AK13" s="37"/>
    </row>
    <row r="14" spans="1:37">
      <c r="A14" s="93" t="s">
        <v>62</v>
      </c>
      <c r="B14" s="32">
        <v>67.175687335946094</v>
      </c>
      <c r="C14" s="35">
        <v>0.85640667427403905</v>
      </c>
      <c r="D14" s="34">
        <v>60.202364655560373</v>
      </c>
      <c r="E14" s="33">
        <v>0.95405375034884987</v>
      </c>
      <c r="F14" s="34">
        <v>82.854070890544079</v>
      </c>
      <c r="G14" s="33">
        <v>0.72001848565704984</v>
      </c>
      <c r="H14" s="32">
        <v>77.530242047724357</v>
      </c>
      <c r="I14" s="35">
        <v>0.73683259283228031</v>
      </c>
      <c r="J14" s="34">
        <v>12.41265504855377</v>
      </c>
      <c r="K14" s="33">
        <v>0.55482764621251301</v>
      </c>
      <c r="L14" s="34">
        <v>47.177796588055543</v>
      </c>
      <c r="M14" s="33">
        <v>0.88016069812623088</v>
      </c>
      <c r="N14" s="34">
        <v>42.474407905643133</v>
      </c>
      <c r="O14" s="33">
        <v>1.116750377751583</v>
      </c>
      <c r="P14" s="32">
        <v>35.49402964867506</v>
      </c>
      <c r="Q14" s="35">
        <v>0.98547371542650575</v>
      </c>
      <c r="R14" s="34">
        <v>58.995468272639343</v>
      </c>
      <c r="S14" s="33">
        <v>0.97592980022382658</v>
      </c>
      <c r="T14" s="34">
        <v>60.045560831231583</v>
      </c>
      <c r="U14" s="33">
        <v>0.89043181713787067</v>
      </c>
      <c r="V14" s="34">
        <v>56.074863727654602</v>
      </c>
      <c r="W14" s="33">
        <v>0.9734075885984057</v>
      </c>
      <c r="X14" s="34">
        <v>57.981974029170964</v>
      </c>
      <c r="Y14" s="33">
        <v>1.0515093226875192</v>
      </c>
      <c r="Z14" s="32">
        <v>74.761642146319375</v>
      </c>
      <c r="AA14" s="35">
        <v>0.8266437231736008</v>
      </c>
      <c r="AB14" s="34">
        <v>55.756242465120167</v>
      </c>
      <c r="AC14" s="35">
        <v>0.91166294929398828</v>
      </c>
      <c r="AD14" s="34">
        <v>17.016486365137229</v>
      </c>
      <c r="AE14" s="33">
        <v>0.82149073738556466</v>
      </c>
      <c r="AF14" s="34">
        <v>32.924967281233442</v>
      </c>
      <c r="AG14" s="31">
        <v>0.99422687480250693</v>
      </c>
      <c r="AH14" s="37"/>
      <c r="AI14" s="37"/>
      <c r="AJ14" s="37"/>
      <c r="AK14" s="37"/>
    </row>
    <row r="15" spans="1:37">
      <c r="A15" s="93" t="s">
        <v>75</v>
      </c>
      <c r="B15" s="32">
        <v>70.622521274138691</v>
      </c>
      <c r="C15" s="35">
        <v>0.80931351929954354</v>
      </c>
      <c r="D15" s="34">
        <v>60.602498614622611</v>
      </c>
      <c r="E15" s="33">
        <v>0.82400437849736918</v>
      </c>
      <c r="F15" s="34">
        <v>91.862168228697229</v>
      </c>
      <c r="G15" s="33">
        <v>0.50227817182677337</v>
      </c>
      <c r="H15" s="32">
        <v>82.973953122904192</v>
      </c>
      <c r="I15" s="35">
        <v>0.6938286014570777</v>
      </c>
      <c r="J15" s="34">
        <v>30.871451046032838</v>
      </c>
      <c r="K15" s="33">
        <v>0.75114466451871076</v>
      </c>
      <c r="L15" s="34">
        <v>43.73467031141157</v>
      </c>
      <c r="M15" s="33">
        <v>0.84941073484634144</v>
      </c>
      <c r="N15" s="34">
        <v>34.109959549059518</v>
      </c>
      <c r="O15" s="33">
        <v>0.9094072555723447</v>
      </c>
      <c r="P15" s="32">
        <v>25.031652892116071</v>
      </c>
      <c r="Q15" s="35">
        <v>0.8243992155841503</v>
      </c>
      <c r="R15" s="34">
        <v>80.350398533096367</v>
      </c>
      <c r="S15" s="33">
        <v>0.80660301351040786</v>
      </c>
      <c r="T15" s="34">
        <v>78.488191786993738</v>
      </c>
      <c r="U15" s="33">
        <v>0.84021001749922863</v>
      </c>
      <c r="V15" s="34">
        <v>78.387479800952732</v>
      </c>
      <c r="W15" s="33">
        <v>0.70127499687175721</v>
      </c>
      <c r="X15" s="34">
        <v>82.172582008049318</v>
      </c>
      <c r="Y15" s="33">
        <v>0.72530573085645833</v>
      </c>
      <c r="Z15" s="32">
        <v>68.351275241933763</v>
      </c>
      <c r="AA15" s="35">
        <v>0.8534725010041998</v>
      </c>
      <c r="AB15" s="34">
        <v>66.112801371481538</v>
      </c>
      <c r="AC15" s="35">
        <v>0.84079170537388137</v>
      </c>
      <c r="AD15" s="34">
        <v>21.47770036463972</v>
      </c>
      <c r="AE15" s="33">
        <v>0.87418077073355271</v>
      </c>
      <c r="AF15" s="34">
        <v>28.912402627119292</v>
      </c>
      <c r="AG15" s="31">
        <v>0.86224852239437433</v>
      </c>
      <c r="AH15" s="37"/>
      <c r="AI15" s="37"/>
      <c r="AJ15" s="37"/>
      <c r="AK15" s="37"/>
    </row>
    <row r="16" spans="1:37">
      <c r="A16" s="122" t="s">
        <v>353</v>
      </c>
      <c r="B16" s="34">
        <v>62.156687661064737</v>
      </c>
      <c r="C16" s="35">
        <v>1.1832747390700007</v>
      </c>
      <c r="D16" s="34">
        <v>52.725370526625561</v>
      </c>
      <c r="E16" s="33">
        <v>1.2421739906145406</v>
      </c>
      <c r="F16" s="34">
        <v>95.704731349715459</v>
      </c>
      <c r="G16" s="33">
        <v>0.50935958770297274</v>
      </c>
      <c r="H16" s="32">
        <v>86.360865479560118</v>
      </c>
      <c r="I16" s="35">
        <v>0.79927286089266458</v>
      </c>
      <c r="J16" s="34">
        <v>25.259580087680391</v>
      </c>
      <c r="K16" s="33">
        <v>0.98627713829522956</v>
      </c>
      <c r="L16" s="34">
        <v>39.884767119261582</v>
      </c>
      <c r="M16" s="33">
        <v>1.1052288146770581</v>
      </c>
      <c r="N16" s="34">
        <v>41.586387006661653</v>
      </c>
      <c r="O16" s="33">
        <v>1.1387038859415297</v>
      </c>
      <c r="P16" s="32">
        <v>27.16479924328549</v>
      </c>
      <c r="Q16" s="35">
        <v>1.21018841090421</v>
      </c>
      <c r="R16" s="34">
        <v>79.35902858184464</v>
      </c>
      <c r="S16" s="33">
        <v>1.222993373062417</v>
      </c>
      <c r="T16" s="34">
        <v>77.166760621572735</v>
      </c>
      <c r="U16" s="33">
        <v>1.0971085556713003</v>
      </c>
      <c r="V16" s="34">
        <v>79.90338996600515</v>
      </c>
      <c r="W16" s="33">
        <v>0.91427773467051954</v>
      </c>
      <c r="X16" s="34">
        <v>85.978317151699997</v>
      </c>
      <c r="Y16" s="33">
        <v>0.74788386663449158</v>
      </c>
      <c r="Z16" s="32">
        <v>73.944252381200357</v>
      </c>
      <c r="AA16" s="35">
        <v>1.0264348785324813</v>
      </c>
      <c r="AB16" s="34">
        <v>66.444056892952503</v>
      </c>
      <c r="AC16" s="35">
        <v>0.95167950603165752</v>
      </c>
      <c r="AD16" s="34">
        <v>21.7578550813882</v>
      </c>
      <c r="AE16" s="33">
        <v>1.249079116045346</v>
      </c>
      <c r="AF16" s="34">
        <v>37.815441059440872</v>
      </c>
      <c r="AG16" s="31">
        <v>1.2858560845451701</v>
      </c>
      <c r="AH16" s="37"/>
      <c r="AI16" s="37"/>
      <c r="AJ16" s="37"/>
      <c r="AK16" s="37"/>
    </row>
    <row r="17" spans="1:37">
      <c r="A17" s="93" t="s">
        <v>78</v>
      </c>
      <c r="B17" s="32">
        <v>81.557884504959759</v>
      </c>
      <c r="C17" s="35">
        <v>1.012262193895064</v>
      </c>
      <c r="D17" s="34">
        <v>85.464912900260032</v>
      </c>
      <c r="E17" s="33">
        <v>1.0975745722644046</v>
      </c>
      <c r="F17" s="34">
        <v>93.663491940492534</v>
      </c>
      <c r="G17" s="33">
        <v>0.5821017434439848</v>
      </c>
      <c r="H17" s="32">
        <v>89.087236083700333</v>
      </c>
      <c r="I17" s="35">
        <v>0.79055103897149848</v>
      </c>
      <c r="J17" s="34">
        <v>48.941886777843848</v>
      </c>
      <c r="K17" s="33">
        <v>1.4926502543398066</v>
      </c>
      <c r="L17" s="34">
        <v>84.218228380949995</v>
      </c>
      <c r="M17" s="33">
        <v>1.15133202243979</v>
      </c>
      <c r="N17" s="34">
        <v>55.571215005804277</v>
      </c>
      <c r="O17" s="33">
        <v>1.5758507791292398</v>
      </c>
      <c r="P17" s="32">
        <v>39.503085910097532</v>
      </c>
      <c r="Q17" s="35">
        <v>1.4759093115746957</v>
      </c>
      <c r="R17" s="34">
        <v>90.441900131481276</v>
      </c>
      <c r="S17" s="33">
        <v>0.69356900677457567</v>
      </c>
      <c r="T17" s="34">
        <v>91.086139947618022</v>
      </c>
      <c r="U17" s="33">
        <v>0.72442394899493456</v>
      </c>
      <c r="V17" s="34">
        <v>86.984947627318633</v>
      </c>
      <c r="W17" s="33">
        <v>1.0262099105640254</v>
      </c>
      <c r="X17" s="34">
        <v>78.110648562976991</v>
      </c>
      <c r="Y17" s="33">
        <v>1.2865162552443326</v>
      </c>
      <c r="Z17" s="32">
        <v>91.348671569575572</v>
      </c>
      <c r="AA17" s="35">
        <v>0.71255533389969561</v>
      </c>
      <c r="AB17" s="34">
        <v>75.911147174341863</v>
      </c>
      <c r="AC17" s="35">
        <v>1.3700451737951465</v>
      </c>
      <c r="AD17" s="34">
        <v>43.401323642708128</v>
      </c>
      <c r="AE17" s="33">
        <v>1.5938017167919414</v>
      </c>
      <c r="AF17" s="34">
        <v>41.610704003780228</v>
      </c>
      <c r="AG17" s="31">
        <v>1.4941697829120424</v>
      </c>
      <c r="AH17" s="37"/>
      <c r="AI17" s="37"/>
      <c r="AJ17" s="37"/>
      <c r="AK17" s="37"/>
    </row>
    <row r="18" spans="1:37">
      <c r="A18" s="93" t="s">
        <v>38</v>
      </c>
      <c r="B18" s="32">
        <v>88.344510732521272</v>
      </c>
      <c r="C18" s="35">
        <v>0.72157147016438483</v>
      </c>
      <c r="D18" s="34">
        <v>92.580916635919024</v>
      </c>
      <c r="E18" s="33">
        <v>0.58018431065166098</v>
      </c>
      <c r="F18" s="34">
        <v>96.062207011688486</v>
      </c>
      <c r="G18" s="33">
        <v>0.43957473531565538</v>
      </c>
      <c r="H18" s="32">
        <v>92.618288261167024</v>
      </c>
      <c r="I18" s="35">
        <v>0.52921588713446188</v>
      </c>
      <c r="J18" s="34">
        <v>19.659109380777501</v>
      </c>
      <c r="K18" s="33">
        <v>0.91145346609736266</v>
      </c>
      <c r="L18" s="34">
        <v>60.578532488760203</v>
      </c>
      <c r="M18" s="33">
        <v>1.3501068266654106</v>
      </c>
      <c r="N18" s="34">
        <v>48.569757592529307</v>
      </c>
      <c r="O18" s="33">
        <v>1.1308945376575563</v>
      </c>
      <c r="P18" s="32">
        <v>52.482444167644658</v>
      </c>
      <c r="Q18" s="35">
        <v>1.022782279737011</v>
      </c>
      <c r="R18" s="34">
        <v>78.723048013268055</v>
      </c>
      <c r="S18" s="33">
        <v>1.1964115862537359</v>
      </c>
      <c r="T18" s="34">
        <v>75.560169431344477</v>
      </c>
      <c r="U18" s="33">
        <v>1.169515781719489</v>
      </c>
      <c r="V18" s="34">
        <v>68.410229099598965</v>
      </c>
      <c r="W18" s="33">
        <v>1.3214661027481041</v>
      </c>
      <c r="X18" s="34">
        <v>62.476441289298009</v>
      </c>
      <c r="Y18" s="33">
        <v>1.4338880721927576</v>
      </c>
      <c r="Z18" s="32">
        <v>81.922441944797214</v>
      </c>
      <c r="AA18" s="35">
        <v>0.95950160433004383</v>
      </c>
      <c r="AB18" s="34">
        <v>79.275105128619359</v>
      </c>
      <c r="AC18" s="35">
        <v>0.91063383786786489</v>
      </c>
      <c r="AD18" s="34">
        <v>36.925383707150203</v>
      </c>
      <c r="AE18" s="33">
        <v>1.1146227080069908</v>
      </c>
      <c r="AF18" s="34">
        <v>44.206204787314491</v>
      </c>
      <c r="AG18" s="31">
        <v>1.2746816353176231</v>
      </c>
      <c r="AH18" s="37"/>
      <c r="AI18" s="37"/>
      <c r="AJ18" s="37"/>
      <c r="AK18" s="37"/>
    </row>
    <row r="19" spans="1:37">
      <c r="A19" s="93" t="s">
        <v>61</v>
      </c>
      <c r="B19" s="32">
        <v>65.113419260515457</v>
      </c>
      <c r="C19" s="35">
        <v>1.4545803624110669</v>
      </c>
      <c r="D19" s="34">
        <v>79.934111988220437</v>
      </c>
      <c r="E19" s="33">
        <v>1.2045651747769099</v>
      </c>
      <c r="F19" s="34">
        <v>84.573668404741156</v>
      </c>
      <c r="G19" s="33">
        <v>1.5581796345096615</v>
      </c>
      <c r="H19" s="32">
        <v>92.6198716180768</v>
      </c>
      <c r="I19" s="35">
        <v>0.68366776151064534</v>
      </c>
      <c r="J19" s="34">
        <v>60.27139351184023</v>
      </c>
      <c r="K19" s="33">
        <v>1.7945387711011109</v>
      </c>
      <c r="L19" s="34">
        <v>81.292047624408951</v>
      </c>
      <c r="M19" s="33">
        <v>1.2937830062143023</v>
      </c>
      <c r="N19" s="34">
        <v>70.725309528756952</v>
      </c>
      <c r="O19" s="33">
        <v>1.576701608052504</v>
      </c>
      <c r="P19" s="32">
        <v>57.733797161468317</v>
      </c>
      <c r="Q19" s="35">
        <v>1.26996301861268</v>
      </c>
      <c r="R19" s="34">
        <v>81.39972264416474</v>
      </c>
      <c r="S19" s="33">
        <v>1.0748437907889037</v>
      </c>
      <c r="T19" s="34">
        <v>77.590220907653588</v>
      </c>
      <c r="U19" s="33">
        <v>0.86567839269188396</v>
      </c>
      <c r="V19" s="34">
        <v>74.307312704123888</v>
      </c>
      <c r="W19" s="33">
        <v>1.1354157915679566</v>
      </c>
      <c r="X19" s="34">
        <v>66.535840888187508</v>
      </c>
      <c r="Y19" s="33">
        <v>1.1250044924396447</v>
      </c>
      <c r="Z19" s="32">
        <v>74.809766448793795</v>
      </c>
      <c r="AA19" s="35">
        <v>1.3229974507782822</v>
      </c>
      <c r="AB19" s="34">
        <v>74.691592253899415</v>
      </c>
      <c r="AC19" s="35">
        <v>1.3746156591890382</v>
      </c>
      <c r="AD19" s="34">
        <v>52.413141064111798</v>
      </c>
      <c r="AE19" s="33">
        <v>1.2976689600061997</v>
      </c>
      <c r="AF19" s="34">
        <v>64.021637891235599</v>
      </c>
      <c r="AG19" s="31">
        <v>2.00621189479341</v>
      </c>
      <c r="AH19" s="37"/>
      <c r="AI19" s="37"/>
      <c r="AJ19" s="37"/>
      <c r="AK19" s="37"/>
    </row>
    <row r="20" spans="1:37">
      <c r="A20" s="93" t="s">
        <v>77</v>
      </c>
      <c r="B20" s="32">
        <v>77.118188444692166</v>
      </c>
      <c r="C20" s="35">
        <v>1.2313317033401996</v>
      </c>
      <c r="D20" s="34">
        <v>94.612940218957704</v>
      </c>
      <c r="E20" s="33">
        <v>0.73938850833081393</v>
      </c>
      <c r="F20" s="34">
        <v>95.967060930188225</v>
      </c>
      <c r="G20" s="33">
        <v>0.4524990388268581</v>
      </c>
      <c r="H20" s="32">
        <v>92.199809596227141</v>
      </c>
      <c r="I20" s="35">
        <v>0.80323472147885588</v>
      </c>
      <c r="J20" s="34">
        <v>57.731601180306427</v>
      </c>
      <c r="K20" s="33">
        <v>1.5102801745297543</v>
      </c>
      <c r="L20" s="34">
        <v>69.983924255586928</v>
      </c>
      <c r="M20" s="33">
        <v>1.4416874420113008</v>
      </c>
      <c r="N20" s="34">
        <v>71.042808101550534</v>
      </c>
      <c r="O20" s="33">
        <v>1.5264444810893307</v>
      </c>
      <c r="P20" s="32">
        <v>67.067500146955922</v>
      </c>
      <c r="Q20" s="35">
        <v>1.5519498623303882</v>
      </c>
      <c r="R20" s="34">
        <v>91.167863901845479</v>
      </c>
      <c r="S20" s="33">
        <v>0.88124291674277777</v>
      </c>
      <c r="T20" s="34">
        <v>87.827581116839596</v>
      </c>
      <c r="U20" s="33">
        <v>1.0468926310987678</v>
      </c>
      <c r="V20" s="34">
        <v>85.807541561514881</v>
      </c>
      <c r="W20" s="33">
        <v>1.0710321078032008</v>
      </c>
      <c r="X20" s="34">
        <v>76.015435060627368</v>
      </c>
      <c r="Y20" s="33">
        <v>1.4329415929121594</v>
      </c>
      <c r="Z20" s="32">
        <v>88.228856492550506</v>
      </c>
      <c r="AA20" s="35">
        <v>1.1117084485192388</v>
      </c>
      <c r="AB20" s="34">
        <v>88.00703045054253</v>
      </c>
      <c r="AC20" s="35">
        <v>0.89426926196051693</v>
      </c>
      <c r="AD20" s="34">
        <v>50.813716718188367</v>
      </c>
      <c r="AE20" s="33">
        <v>1.5430418110755202</v>
      </c>
      <c r="AF20" s="34">
        <v>63.403164798889733</v>
      </c>
      <c r="AG20" s="31">
        <v>1.5698351403580988</v>
      </c>
      <c r="AH20" s="37"/>
      <c r="AI20" s="37"/>
      <c r="AJ20" s="37"/>
      <c r="AK20" s="37"/>
    </row>
    <row r="21" spans="1:37">
      <c r="A21" s="93" t="s">
        <v>67</v>
      </c>
      <c r="B21" s="32">
        <v>77.830539095292266</v>
      </c>
      <c r="C21" s="35">
        <v>1.3416553582708708</v>
      </c>
      <c r="D21" s="34">
        <v>90.586256402297224</v>
      </c>
      <c r="E21" s="33">
        <v>0.97066770512744061</v>
      </c>
      <c r="F21" s="34">
        <v>94.77104461608134</v>
      </c>
      <c r="G21" s="33">
        <v>0.72641690689337857</v>
      </c>
      <c r="H21" s="32">
        <v>92.877690088761511</v>
      </c>
      <c r="I21" s="35">
        <v>0.93791081721717273</v>
      </c>
      <c r="J21" s="34">
        <v>61.905804399187168</v>
      </c>
      <c r="K21" s="33">
        <v>1.8804716958107204</v>
      </c>
      <c r="L21" s="34">
        <v>87.538057328109858</v>
      </c>
      <c r="M21" s="33">
        <v>1.1870039501201994</v>
      </c>
      <c r="N21" s="34">
        <v>84.992472945223554</v>
      </c>
      <c r="O21" s="33">
        <v>1.6183796466190279</v>
      </c>
      <c r="P21" s="32">
        <v>65.338329618997392</v>
      </c>
      <c r="Q21" s="35">
        <v>1.5659072540056151</v>
      </c>
      <c r="R21" s="34">
        <v>86.131729114721125</v>
      </c>
      <c r="S21" s="33">
        <v>1.1444893280034152</v>
      </c>
      <c r="T21" s="34">
        <v>81.423480575987071</v>
      </c>
      <c r="U21" s="33">
        <v>1.3985957959453605</v>
      </c>
      <c r="V21" s="34">
        <v>82.516208609550517</v>
      </c>
      <c r="W21" s="33">
        <v>1.4503266347155896</v>
      </c>
      <c r="X21" s="34">
        <v>68.239138623435039</v>
      </c>
      <c r="Y21" s="33">
        <v>1.6084249901098193</v>
      </c>
      <c r="Z21" s="32">
        <v>92.048664754665552</v>
      </c>
      <c r="AA21" s="35">
        <v>0.82295835086003299</v>
      </c>
      <c r="AB21" s="34">
        <v>84.170827515346673</v>
      </c>
      <c r="AC21" s="35">
        <v>0.99376686664121361</v>
      </c>
      <c r="AD21" s="34">
        <v>55.24691991521825</v>
      </c>
      <c r="AE21" s="33">
        <v>1.2883981245468903</v>
      </c>
      <c r="AF21" s="34">
        <v>70.820007268786895</v>
      </c>
      <c r="AG21" s="31">
        <v>1.4377948863880083</v>
      </c>
      <c r="AH21" s="37"/>
      <c r="AI21" s="37"/>
      <c r="AJ21" s="37"/>
      <c r="AK21" s="37"/>
    </row>
    <row r="22" spans="1:37">
      <c r="A22" s="93" t="s">
        <v>41</v>
      </c>
      <c r="B22" s="32">
        <v>59.840297564066979</v>
      </c>
      <c r="C22" s="35">
        <v>0.80402915866037528</v>
      </c>
      <c r="D22" s="34">
        <v>77.73216604277799</v>
      </c>
      <c r="E22" s="33">
        <v>1.003375871034988</v>
      </c>
      <c r="F22" s="34">
        <v>95.314961659977044</v>
      </c>
      <c r="G22" s="33">
        <v>0.3903371831048621</v>
      </c>
      <c r="H22" s="32">
        <v>92.772386979695852</v>
      </c>
      <c r="I22" s="35">
        <v>0.69616765856157514</v>
      </c>
      <c r="J22" s="34">
        <v>34.223109427617658</v>
      </c>
      <c r="K22" s="33">
        <v>0.84960475195758745</v>
      </c>
      <c r="L22" s="34">
        <v>60.372299687274811</v>
      </c>
      <c r="M22" s="33">
        <v>1.0805122293566316</v>
      </c>
      <c r="N22" s="34">
        <v>30.712427436451129</v>
      </c>
      <c r="O22" s="33">
        <v>1.2775022119830217</v>
      </c>
      <c r="P22" s="32">
        <v>22.327050185085579</v>
      </c>
      <c r="Q22" s="35">
        <v>0.92918686728706468</v>
      </c>
      <c r="R22" s="34">
        <v>51.280442779817477</v>
      </c>
      <c r="S22" s="33">
        <v>1.1969539928150101</v>
      </c>
      <c r="T22" s="34">
        <v>48.402636605051001</v>
      </c>
      <c r="U22" s="33">
        <v>1.2657884811647888</v>
      </c>
      <c r="V22" s="34">
        <v>37.929329954831829</v>
      </c>
      <c r="W22" s="33">
        <v>1.2686705277998807</v>
      </c>
      <c r="X22" s="34">
        <v>29.160980617075872</v>
      </c>
      <c r="Y22" s="33">
        <v>1.1865093093738135</v>
      </c>
      <c r="Z22" s="32">
        <v>90.121436231316721</v>
      </c>
      <c r="AA22" s="35">
        <v>0.94483387114402462</v>
      </c>
      <c r="AB22" s="34">
        <v>64.568550180279857</v>
      </c>
      <c r="AC22" s="35">
        <v>1.0493734797138603</v>
      </c>
      <c r="AD22" s="34">
        <v>12.964247039191219</v>
      </c>
      <c r="AE22" s="33">
        <v>0.6897375249485147</v>
      </c>
      <c r="AF22" s="34">
        <v>46.227502483021517</v>
      </c>
      <c r="AG22" s="31">
        <v>1.1780950537022712</v>
      </c>
      <c r="AH22" s="37"/>
      <c r="AI22" s="37"/>
      <c r="AJ22" s="37"/>
      <c r="AK22" s="37"/>
    </row>
    <row r="23" spans="1:37">
      <c r="A23" s="93" t="s">
        <v>28</v>
      </c>
      <c r="B23" s="32">
        <v>90.305775966384672</v>
      </c>
      <c r="C23" s="35">
        <v>1.0591335667561703</v>
      </c>
      <c r="D23" s="34">
        <v>92.419578014742072</v>
      </c>
      <c r="E23" s="33">
        <v>0.73394355684177137</v>
      </c>
      <c r="F23" s="34">
        <v>93.604088610255843</v>
      </c>
      <c r="G23" s="33">
        <v>0.71319678779103379</v>
      </c>
      <c r="H23" s="32">
        <v>94.307646811054596</v>
      </c>
      <c r="I23" s="35">
        <v>0.72606927609202765</v>
      </c>
      <c r="J23" s="34">
        <v>32.198925636758382</v>
      </c>
      <c r="K23" s="33">
        <v>1.8160628315976772</v>
      </c>
      <c r="L23" s="34">
        <v>75.025307621512155</v>
      </c>
      <c r="M23" s="33">
        <v>1.5419142209172989</v>
      </c>
      <c r="N23" s="34">
        <v>52.075996632777887</v>
      </c>
      <c r="O23" s="33">
        <v>1.7719079806212477</v>
      </c>
      <c r="P23" s="32">
        <v>46.487853032965397</v>
      </c>
      <c r="Q23" s="35">
        <v>1.4399017704926313</v>
      </c>
      <c r="R23" s="34">
        <v>85.615304325488225</v>
      </c>
      <c r="S23" s="33">
        <v>1.6124606028905171</v>
      </c>
      <c r="T23" s="34">
        <v>83.207444807178021</v>
      </c>
      <c r="U23" s="33">
        <v>1.6154856001598794</v>
      </c>
      <c r="V23" s="34">
        <v>83.887233318376204</v>
      </c>
      <c r="W23" s="33">
        <v>1.7092152028866709</v>
      </c>
      <c r="X23" s="34">
        <v>74.492260661018477</v>
      </c>
      <c r="Y23" s="33">
        <v>1.3954129836644364</v>
      </c>
      <c r="Z23" s="32">
        <v>82.544848758518981</v>
      </c>
      <c r="AA23" s="35">
        <v>1.5021856550661823</v>
      </c>
      <c r="AB23" s="34">
        <v>82.420892416521312</v>
      </c>
      <c r="AC23" s="35">
        <v>1.2854805997475385</v>
      </c>
      <c r="AD23" s="34">
        <v>25.586627102427499</v>
      </c>
      <c r="AE23" s="33">
        <v>1.9631770794573613</v>
      </c>
      <c r="AF23" s="34">
        <v>54.208929415225683</v>
      </c>
      <c r="AG23" s="31">
        <v>1.5254079512398955</v>
      </c>
      <c r="AH23" s="37"/>
      <c r="AI23" s="37"/>
      <c r="AJ23" s="37"/>
      <c r="AK23" s="37"/>
    </row>
    <row r="24" spans="1:37">
      <c r="A24" s="93" t="s">
        <v>40</v>
      </c>
      <c r="B24" s="32">
        <v>83.47463416564743</v>
      </c>
      <c r="C24" s="35">
        <v>0.78407601376459801</v>
      </c>
      <c r="D24" s="34">
        <v>88.76817623511586</v>
      </c>
      <c r="E24" s="33">
        <v>0.6594506538787922</v>
      </c>
      <c r="F24" s="34">
        <v>83.249878977664437</v>
      </c>
      <c r="G24" s="33">
        <v>0.69582703308155636</v>
      </c>
      <c r="H24" s="32">
        <v>82.560467230418226</v>
      </c>
      <c r="I24" s="35">
        <v>0.6683434566277483</v>
      </c>
      <c r="J24" s="34">
        <v>10.5761749703564</v>
      </c>
      <c r="K24" s="33">
        <v>0.60197143089312177</v>
      </c>
      <c r="L24" s="34">
        <v>39.805852926624503</v>
      </c>
      <c r="M24" s="33">
        <v>0.84724478923544377</v>
      </c>
      <c r="N24" s="34">
        <v>27.30420535771956</v>
      </c>
      <c r="O24" s="33">
        <v>1.0201068728369516</v>
      </c>
      <c r="P24" s="32">
        <v>32.735443622434488</v>
      </c>
      <c r="Q24" s="35">
        <v>1.0382262223757854</v>
      </c>
      <c r="R24" s="34">
        <v>50.903065568076009</v>
      </c>
      <c r="S24" s="33">
        <v>1.113995247500996</v>
      </c>
      <c r="T24" s="34">
        <v>51.89033915813517</v>
      </c>
      <c r="U24" s="33">
        <v>1.0570871603180763</v>
      </c>
      <c r="V24" s="34">
        <v>39.29722082163957</v>
      </c>
      <c r="W24" s="33">
        <v>1.083345618195203</v>
      </c>
      <c r="X24" s="34">
        <v>32.369688405333733</v>
      </c>
      <c r="Y24" s="33">
        <v>1.0495147045690909</v>
      </c>
      <c r="Z24" s="32">
        <v>69.174468612381403</v>
      </c>
      <c r="AA24" s="35">
        <v>0.92284266341884547</v>
      </c>
      <c r="AB24" s="34">
        <v>63.582373896439051</v>
      </c>
      <c r="AC24" s="35">
        <v>1.0408696281997973</v>
      </c>
      <c r="AD24" s="34">
        <v>8.7053976365685912</v>
      </c>
      <c r="AE24" s="33">
        <v>0.5561522651984907</v>
      </c>
      <c r="AF24" s="34">
        <v>35.350438099804357</v>
      </c>
      <c r="AG24" s="31">
        <v>0.95377685679991686</v>
      </c>
      <c r="AH24" s="37"/>
      <c r="AI24" s="37"/>
      <c r="AJ24" s="37"/>
      <c r="AK24" s="37"/>
    </row>
    <row r="25" spans="1:37">
      <c r="A25" s="93" t="s">
        <v>44</v>
      </c>
      <c r="B25" s="32">
        <v>71.12723851297342</v>
      </c>
      <c r="C25" s="35">
        <v>1.3332205524060312</v>
      </c>
      <c r="D25" s="34">
        <v>58.656432223749647</v>
      </c>
      <c r="E25" s="33">
        <v>1.2719854748093589</v>
      </c>
      <c r="F25" s="34">
        <v>81.00487951108687</v>
      </c>
      <c r="G25" s="33">
        <v>1.3505535467280474</v>
      </c>
      <c r="H25" s="32">
        <v>71.802288007027229</v>
      </c>
      <c r="I25" s="35">
        <v>1.2476616536078813</v>
      </c>
      <c r="J25" s="34">
        <v>50.815357069290222</v>
      </c>
      <c r="K25" s="33">
        <v>1.2676722010479893</v>
      </c>
      <c r="L25" s="34">
        <v>61.060971056827377</v>
      </c>
      <c r="M25" s="33">
        <v>1.2589721097190263</v>
      </c>
      <c r="N25" s="34">
        <v>80.295482221367337</v>
      </c>
      <c r="O25" s="33">
        <v>1.0973004061064155</v>
      </c>
      <c r="P25" s="32">
        <v>51.786569594106972</v>
      </c>
      <c r="Q25" s="35">
        <v>1.3428229857252061</v>
      </c>
      <c r="R25" s="34">
        <v>52.953646304776463</v>
      </c>
      <c r="S25" s="33">
        <v>1.494061849138258</v>
      </c>
      <c r="T25" s="34">
        <v>55.216679955065217</v>
      </c>
      <c r="U25" s="33">
        <v>1.3343454541870272</v>
      </c>
      <c r="V25" s="34">
        <v>57.047952504189169</v>
      </c>
      <c r="W25" s="33">
        <v>1.3102296007343546</v>
      </c>
      <c r="X25" s="34">
        <v>64.162315256011951</v>
      </c>
      <c r="Y25" s="33">
        <v>1.3352711501235432</v>
      </c>
      <c r="Z25" s="32">
        <v>60.902681194896033</v>
      </c>
      <c r="AA25" s="35">
        <v>1.5008080822664818</v>
      </c>
      <c r="AB25" s="34">
        <v>53.8080382425279</v>
      </c>
      <c r="AC25" s="35">
        <v>1.4882297877909683</v>
      </c>
      <c r="AD25" s="34">
        <v>24.877107553383059</v>
      </c>
      <c r="AE25" s="33">
        <v>1.2095059250732221</v>
      </c>
      <c r="AF25" s="34">
        <v>90.449667902771452</v>
      </c>
      <c r="AG25" s="31">
        <v>0.91196956170174848</v>
      </c>
      <c r="AH25" s="37"/>
      <c r="AI25" s="37"/>
      <c r="AJ25" s="37"/>
      <c r="AK25" s="37"/>
    </row>
    <row r="26" spans="1:37">
      <c r="A26" s="93" t="s">
        <v>50</v>
      </c>
      <c r="B26" s="32">
        <v>73.369248742871378</v>
      </c>
      <c r="C26" s="35">
        <v>1.1271715639973328</v>
      </c>
      <c r="D26" s="34">
        <v>89.027461995514685</v>
      </c>
      <c r="E26" s="33">
        <v>0.76107973944832918</v>
      </c>
      <c r="F26" s="34">
        <v>95.446973197227877</v>
      </c>
      <c r="G26" s="33">
        <v>0.61190299870914067</v>
      </c>
      <c r="H26" s="32">
        <v>85.065570868804059</v>
      </c>
      <c r="I26" s="35">
        <v>0.93605571667141652</v>
      </c>
      <c r="J26" s="34">
        <v>33.641018085074329</v>
      </c>
      <c r="K26" s="33">
        <v>1.3827560317540357</v>
      </c>
      <c r="L26" s="34">
        <v>67.503625359713055</v>
      </c>
      <c r="M26" s="33">
        <v>1.4110201636336226</v>
      </c>
      <c r="N26" s="34">
        <v>50.906865800239267</v>
      </c>
      <c r="O26" s="33">
        <v>1.5236395724167653</v>
      </c>
      <c r="P26" s="32">
        <v>43.420083939695807</v>
      </c>
      <c r="Q26" s="35">
        <v>1.5720652914133006</v>
      </c>
      <c r="R26" s="34">
        <v>67.648599144551014</v>
      </c>
      <c r="S26" s="33">
        <v>1.3704835705985094</v>
      </c>
      <c r="T26" s="34">
        <v>69.289023485268316</v>
      </c>
      <c r="U26" s="33">
        <v>1.2968272342789131</v>
      </c>
      <c r="V26" s="34">
        <v>62.599529788262473</v>
      </c>
      <c r="W26" s="33">
        <v>1.1345955530266039</v>
      </c>
      <c r="X26" s="34">
        <v>75.597732851590067</v>
      </c>
      <c r="Y26" s="33">
        <v>0.97860891865711774</v>
      </c>
      <c r="Z26" s="32">
        <v>65.167761031101165</v>
      </c>
      <c r="AA26" s="35">
        <v>1.1822316891224616</v>
      </c>
      <c r="AB26" s="34">
        <v>67.532865506684914</v>
      </c>
      <c r="AC26" s="35">
        <v>1.1478800338627997</v>
      </c>
      <c r="AD26" s="34">
        <v>31.30811285540468</v>
      </c>
      <c r="AE26" s="33">
        <v>1.0484759644767629</v>
      </c>
      <c r="AF26" s="34">
        <v>41.288098091049783</v>
      </c>
      <c r="AG26" s="31">
        <v>1.4399966958827319</v>
      </c>
      <c r="AH26" s="37"/>
      <c r="AI26" s="37"/>
      <c r="AJ26" s="37"/>
      <c r="AK26" s="37"/>
    </row>
    <row r="27" spans="1:37">
      <c r="A27" s="93" t="s">
        <v>33</v>
      </c>
      <c r="B27" s="32">
        <v>78.074133401652603</v>
      </c>
      <c r="C27" s="35">
        <v>0.98476709969081355</v>
      </c>
      <c r="D27" s="34">
        <v>84.715623942136361</v>
      </c>
      <c r="E27" s="33">
        <v>0.86323268135790265</v>
      </c>
      <c r="F27" s="34">
        <v>92.056135357145791</v>
      </c>
      <c r="G27" s="33">
        <v>0.64897698628270517</v>
      </c>
      <c r="H27" s="32">
        <v>84.458094369620085</v>
      </c>
      <c r="I27" s="35">
        <v>0.87886264618707932</v>
      </c>
      <c r="J27" s="34">
        <v>16.428035063333091</v>
      </c>
      <c r="K27" s="33">
        <v>1.1150376332331164</v>
      </c>
      <c r="L27" s="34">
        <v>46.185012826384913</v>
      </c>
      <c r="M27" s="33">
        <v>1.1767849940083177</v>
      </c>
      <c r="N27" s="34">
        <v>39.526164905421872</v>
      </c>
      <c r="O27" s="33">
        <v>1.277666149890766</v>
      </c>
      <c r="P27" s="32">
        <v>29.027941891639401</v>
      </c>
      <c r="Q27" s="35">
        <v>1.0732998837375536</v>
      </c>
      <c r="R27" s="34">
        <v>40.856701384662713</v>
      </c>
      <c r="S27" s="33">
        <v>1.1893202659686879</v>
      </c>
      <c r="T27" s="34">
        <v>32.849341107281312</v>
      </c>
      <c r="U27" s="33">
        <v>0.97402124707254556</v>
      </c>
      <c r="V27" s="34">
        <v>35.453176354380481</v>
      </c>
      <c r="W27" s="33">
        <v>1.1418381788824488</v>
      </c>
      <c r="X27" s="34">
        <v>21.326448273530129</v>
      </c>
      <c r="Y27" s="33">
        <v>0.89811352154021706</v>
      </c>
      <c r="Z27" s="32">
        <v>68.195262130655706</v>
      </c>
      <c r="AA27" s="35">
        <v>1.2590773603369454</v>
      </c>
      <c r="AB27" s="34">
        <v>69.818722493813141</v>
      </c>
      <c r="AC27" s="35">
        <v>1.0287970871581318</v>
      </c>
      <c r="AD27" s="34">
        <v>14.40439345125289</v>
      </c>
      <c r="AE27" s="33">
        <v>0.82270881498460091</v>
      </c>
      <c r="AF27" s="34">
        <v>45.598493884562238</v>
      </c>
      <c r="AG27" s="31">
        <v>1.0476808820624757</v>
      </c>
      <c r="AH27" s="37"/>
      <c r="AI27" s="37"/>
      <c r="AJ27" s="37"/>
      <c r="AK27" s="37"/>
    </row>
    <row r="28" spans="1:37">
      <c r="A28" s="93" t="s">
        <v>51</v>
      </c>
      <c r="B28" s="32">
        <v>59.717343688151942</v>
      </c>
      <c r="C28" s="35">
        <v>1.1504329062562768</v>
      </c>
      <c r="D28" s="34">
        <v>64.196221912411886</v>
      </c>
      <c r="E28" s="33">
        <v>1.0492668575586064</v>
      </c>
      <c r="F28" s="34">
        <v>72.951099925154907</v>
      </c>
      <c r="G28" s="33">
        <v>0.99373184722324648</v>
      </c>
      <c r="H28" s="32">
        <v>72.874921525065773</v>
      </c>
      <c r="I28" s="35">
        <v>1.0518902684259943</v>
      </c>
      <c r="J28" s="34">
        <v>34.463191935192143</v>
      </c>
      <c r="K28" s="33">
        <v>1.0895826958701409</v>
      </c>
      <c r="L28" s="34">
        <v>37.173025694073949</v>
      </c>
      <c r="M28" s="33">
        <v>1.1582345067746034</v>
      </c>
      <c r="N28" s="34">
        <v>42.285379622956427</v>
      </c>
      <c r="O28" s="33">
        <v>1.1391188475006042</v>
      </c>
      <c r="P28" s="32">
        <v>26.285701456809679</v>
      </c>
      <c r="Q28" s="35">
        <v>1.1148969101662474</v>
      </c>
      <c r="R28" s="34">
        <v>58.746973162441321</v>
      </c>
      <c r="S28" s="33">
        <v>1.3058556786376183</v>
      </c>
      <c r="T28" s="34">
        <v>64.476856119080054</v>
      </c>
      <c r="U28" s="33">
        <v>1.0810323001347817</v>
      </c>
      <c r="V28" s="34">
        <v>59.710981793891797</v>
      </c>
      <c r="W28" s="33">
        <v>1.1483912157295446</v>
      </c>
      <c r="X28" s="34">
        <v>63.580141951460057</v>
      </c>
      <c r="Y28" s="33">
        <v>1.1547637614457098</v>
      </c>
      <c r="Z28" s="32">
        <v>68.191167212856001</v>
      </c>
      <c r="AA28" s="35">
        <v>1.1246199792089604</v>
      </c>
      <c r="AB28" s="34">
        <v>50.37189233299457</v>
      </c>
      <c r="AC28" s="35">
        <v>1.1709138884317281</v>
      </c>
      <c r="AD28" s="34">
        <v>22.362833249804002</v>
      </c>
      <c r="AE28" s="33">
        <v>0.93832485383445707</v>
      </c>
      <c r="AF28" s="34">
        <v>50.737107332292787</v>
      </c>
      <c r="AG28" s="31">
        <v>1.5727370572818653</v>
      </c>
      <c r="AH28" s="37"/>
      <c r="AI28" s="37"/>
      <c r="AJ28" s="37"/>
      <c r="AK28" s="37"/>
    </row>
    <row r="29" spans="1:37">
      <c r="A29" s="93" t="s">
        <v>69</v>
      </c>
      <c r="B29" s="32">
        <v>78.22613731608692</v>
      </c>
      <c r="C29" s="35">
        <v>0.91698040765195554</v>
      </c>
      <c r="D29" s="34">
        <v>78.788180490427493</v>
      </c>
      <c r="E29" s="33">
        <v>0.77128012357557829</v>
      </c>
      <c r="F29" s="34">
        <v>89.805316732315546</v>
      </c>
      <c r="G29" s="33">
        <v>0.64064322041416333</v>
      </c>
      <c r="H29" s="32">
        <v>71.479440086812502</v>
      </c>
      <c r="I29" s="35">
        <v>1.028021594607456</v>
      </c>
      <c r="J29" s="34">
        <v>25.90801913933257</v>
      </c>
      <c r="K29" s="33">
        <v>0.89276572532964205</v>
      </c>
      <c r="L29" s="34">
        <v>50.321015746619523</v>
      </c>
      <c r="M29" s="33">
        <v>1.0917368544094075</v>
      </c>
      <c r="N29" s="34">
        <v>49.229967189905302</v>
      </c>
      <c r="O29" s="33">
        <v>1.1988257497716002</v>
      </c>
      <c r="P29" s="32">
        <v>26.340013059035631</v>
      </c>
      <c r="Q29" s="35">
        <v>0.84827471858649051</v>
      </c>
      <c r="R29" s="34">
        <v>77.252517261786764</v>
      </c>
      <c r="S29" s="33">
        <v>0.86955205068214281</v>
      </c>
      <c r="T29" s="34">
        <v>76.144763225896412</v>
      </c>
      <c r="U29" s="33">
        <v>0.80871938648604347</v>
      </c>
      <c r="V29" s="34">
        <v>70.525032346240124</v>
      </c>
      <c r="W29" s="33">
        <v>1.0809442135048111</v>
      </c>
      <c r="X29" s="34">
        <v>69.436592119150305</v>
      </c>
      <c r="Y29" s="33">
        <v>0.95440082740651067</v>
      </c>
      <c r="Z29" s="32">
        <v>57.543036761743892</v>
      </c>
      <c r="AA29" s="35">
        <v>0.94720769083918488</v>
      </c>
      <c r="AB29" s="34">
        <v>55.24088191684843</v>
      </c>
      <c r="AC29" s="35">
        <v>1.0748936540687408</v>
      </c>
      <c r="AD29" s="34">
        <v>27.42427690740249</v>
      </c>
      <c r="AE29" s="33">
        <v>0.84822525456197784</v>
      </c>
      <c r="AF29" s="34">
        <v>36.102439107775893</v>
      </c>
      <c r="AG29" s="31">
        <v>0.97218632752522649</v>
      </c>
      <c r="AH29" s="37"/>
      <c r="AI29" s="37"/>
      <c r="AJ29" s="37"/>
      <c r="AK29" s="37"/>
    </row>
    <row r="30" spans="1:37">
      <c r="A30" s="93" t="s">
        <v>36</v>
      </c>
      <c r="B30" s="32">
        <v>92.115982685370781</v>
      </c>
      <c r="C30" s="35">
        <v>0.73536492054292657</v>
      </c>
      <c r="D30" s="34">
        <v>94.371561299892221</v>
      </c>
      <c r="E30" s="33">
        <v>0.64632291883672077</v>
      </c>
      <c r="F30" s="34">
        <v>92.719153356039214</v>
      </c>
      <c r="G30" s="33">
        <v>0.73810904221847029</v>
      </c>
      <c r="H30" s="32">
        <v>94.089379016679544</v>
      </c>
      <c r="I30" s="35">
        <v>0.66312305945881256</v>
      </c>
      <c r="J30" s="34">
        <v>48.056938496619992</v>
      </c>
      <c r="K30" s="33">
        <v>1.7186026471840155</v>
      </c>
      <c r="L30" s="34">
        <v>76.821755504249793</v>
      </c>
      <c r="M30" s="33">
        <v>1.1819291228700344</v>
      </c>
      <c r="N30" s="34">
        <v>62.377334574280887</v>
      </c>
      <c r="O30" s="33">
        <v>1.5087357155907224</v>
      </c>
      <c r="P30" s="32">
        <v>67.924012205366679</v>
      </c>
      <c r="Q30" s="35">
        <v>1.2688686232740014</v>
      </c>
      <c r="R30" s="34">
        <v>54.434630991863202</v>
      </c>
      <c r="S30" s="33">
        <v>1.7428394383924553</v>
      </c>
      <c r="T30" s="34">
        <v>34.784561320464597</v>
      </c>
      <c r="U30" s="33">
        <v>1.6999114084796174</v>
      </c>
      <c r="V30" s="34">
        <v>34.076627999511842</v>
      </c>
      <c r="W30" s="33">
        <v>1.5544673272483307</v>
      </c>
      <c r="X30" s="34">
        <v>34.227509781441569</v>
      </c>
      <c r="Y30" s="33">
        <v>1.7033438752552947</v>
      </c>
      <c r="Z30" s="32">
        <v>74.41596205836538</v>
      </c>
      <c r="AA30" s="35">
        <v>1.3876430132649809</v>
      </c>
      <c r="AB30" s="34">
        <v>87.624890776978106</v>
      </c>
      <c r="AC30" s="35">
        <v>0.98941450395075181</v>
      </c>
      <c r="AD30" s="34">
        <v>25.781282011835149</v>
      </c>
      <c r="AE30" s="33">
        <v>1.2837140533242288</v>
      </c>
      <c r="AF30" s="34">
        <v>53.250226964361879</v>
      </c>
      <c r="AG30" s="31">
        <v>1.3722986540382203</v>
      </c>
      <c r="AH30" s="37"/>
      <c r="AI30" s="37"/>
      <c r="AJ30" s="37"/>
      <c r="AK30" s="37"/>
    </row>
    <row r="31" spans="1:37">
      <c r="A31" s="93" t="s">
        <v>47</v>
      </c>
      <c r="B31" s="32">
        <v>79.876365975926959</v>
      </c>
      <c r="C31" s="35">
        <v>0.93107443844329929</v>
      </c>
      <c r="D31" s="34">
        <v>86.135735410855105</v>
      </c>
      <c r="E31" s="33">
        <v>0.71790404475556735</v>
      </c>
      <c r="F31" s="34">
        <v>94.934895206946095</v>
      </c>
      <c r="G31" s="33">
        <v>0.58614787591924411</v>
      </c>
      <c r="H31" s="32">
        <v>87.191730995224788</v>
      </c>
      <c r="I31" s="35">
        <v>0.64496289255611949</v>
      </c>
      <c r="J31" s="34">
        <v>28.31349652388467</v>
      </c>
      <c r="K31" s="33">
        <v>0.92357155235980615</v>
      </c>
      <c r="L31" s="34">
        <v>55.931372084406092</v>
      </c>
      <c r="M31" s="33">
        <v>1.2082536789879501</v>
      </c>
      <c r="N31" s="34">
        <v>35.4710738418487</v>
      </c>
      <c r="O31" s="33">
        <v>1.0075259129767788</v>
      </c>
      <c r="P31" s="32">
        <v>36.279612753907628</v>
      </c>
      <c r="Q31" s="35">
        <v>1.0118286662447775</v>
      </c>
      <c r="R31" s="34">
        <v>87.601800124970879</v>
      </c>
      <c r="S31" s="33">
        <v>0.72702153099495603</v>
      </c>
      <c r="T31" s="34">
        <v>73.332734256743677</v>
      </c>
      <c r="U31" s="33">
        <v>1.0760947025706689</v>
      </c>
      <c r="V31" s="34">
        <v>66.739112984824388</v>
      </c>
      <c r="W31" s="33">
        <v>1.1797322286808578</v>
      </c>
      <c r="X31" s="34">
        <v>62.53466559307482</v>
      </c>
      <c r="Y31" s="33">
        <v>1.221669948772433</v>
      </c>
      <c r="Z31" s="32">
        <v>84.695741655735844</v>
      </c>
      <c r="AA31" s="35">
        <v>0.76045440845036383</v>
      </c>
      <c r="AB31" s="34">
        <v>82.492462890852352</v>
      </c>
      <c r="AC31" s="35">
        <v>0.86238415020278603</v>
      </c>
      <c r="AD31" s="34">
        <v>9.8690123149839106</v>
      </c>
      <c r="AE31" s="33">
        <v>0.70227626555111033</v>
      </c>
      <c r="AF31" s="34">
        <v>48.116157029276749</v>
      </c>
      <c r="AG31" s="31">
        <v>1.2760856397063478</v>
      </c>
      <c r="AH31" s="37"/>
      <c r="AI31" s="37"/>
      <c r="AJ31" s="37"/>
      <c r="AK31" s="37"/>
    </row>
    <row r="32" spans="1:37">
      <c r="A32" s="93" t="s">
        <v>70</v>
      </c>
      <c r="B32" s="32">
        <v>38.231259381142493</v>
      </c>
      <c r="C32" s="35">
        <v>1.7346243316014565</v>
      </c>
      <c r="D32" s="34">
        <v>69.749818281922288</v>
      </c>
      <c r="E32" s="33">
        <v>1.617582187232955</v>
      </c>
      <c r="F32" s="34">
        <v>83.393886991506079</v>
      </c>
      <c r="G32" s="33">
        <v>1.301653000275838</v>
      </c>
      <c r="H32" s="32">
        <v>74.840033228897738</v>
      </c>
      <c r="I32" s="35">
        <v>1.573641905046627</v>
      </c>
      <c r="J32" s="34">
        <v>19.402540154626209</v>
      </c>
      <c r="K32" s="33">
        <v>1.4349295415795722</v>
      </c>
      <c r="L32" s="34">
        <v>50.088376172853117</v>
      </c>
      <c r="M32" s="33">
        <v>1.6853586721774767</v>
      </c>
      <c r="N32" s="34">
        <v>44.498887730947807</v>
      </c>
      <c r="O32" s="33">
        <v>1.6319863413090516</v>
      </c>
      <c r="P32" s="32">
        <v>52.58638634111076</v>
      </c>
      <c r="Q32" s="35">
        <v>1.6034482457509713</v>
      </c>
      <c r="R32" s="34">
        <v>66.813053771719694</v>
      </c>
      <c r="S32" s="33">
        <v>1.3406383639097696</v>
      </c>
      <c r="T32" s="34">
        <v>76.849876639568734</v>
      </c>
      <c r="U32" s="33">
        <v>1.2466808412035921</v>
      </c>
      <c r="V32" s="34">
        <v>75.291612174821054</v>
      </c>
      <c r="W32" s="33">
        <v>1.4416585620877811</v>
      </c>
      <c r="X32" s="34">
        <v>55.181779864422992</v>
      </c>
      <c r="Y32" s="33">
        <v>1.8379855871287807</v>
      </c>
      <c r="Z32" s="32">
        <v>40.503719031594279</v>
      </c>
      <c r="AA32" s="35">
        <v>1.7435337592380513</v>
      </c>
      <c r="AB32" s="34">
        <v>48.849052403375467</v>
      </c>
      <c r="AC32" s="35">
        <v>1.9443744600198365</v>
      </c>
      <c r="AD32" s="34">
        <v>30.83127762746863</v>
      </c>
      <c r="AE32" s="33">
        <v>1.3502165569513911</v>
      </c>
      <c r="AF32" s="34">
        <v>54.04771998658164</v>
      </c>
      <c r="AG32" s="31">
        <v>1.8515970339751178</v>
      </c>
      <c r="AH32" s="37"/>
      <c r="AI32" s="37"/>
      <c r="AJ32" s="37"/>
      <c r="AK32" s="37"/>
    </row>
    <row r="33" spans="1:37">
      <c r="A33" s="93" t="s">
        <v>68</v>
      </c>
      <c r="B33" s="32">
        <v>71.865375092649003</v>
      </c>
      <c r="C33" s="35">
        <v>1.0488341255919025</v>
      </c>
      <c r="D33" s="34">
        <v>79.059563362374732</v>
      </c>
      <c r="E33" s="33">
        <v>1.4367863462859325</v>
      </c>
      <c r="F33" s="34">
        <v>85.529914604670267</v>
      </c>
      <c r="G33" s="33">
        <v>1.1759258233361285</v>
      </c>
      <c r="H33" s="32">
        <v>89.084276659616052</v>
      </c>
      <c r="I33" s="35">
        <v>0.92454912739479134</v>
      </c>
      <c r="J33" s="34">
        <v>34.204742944386503</v>
      </c>
      <c r="K33" s="33">
        <v>1.2653343618356554</v>
      </c>
      <c r="L33" s="34">
        <v>48.641084695046402</v>
      </c>
      <c r="M33" s="33">
        <v>1.4977605601557573</v>
      </c>
      <c r="N33" s="34">
        <v>35.026309339085827</v>
      </c>
      <c r="O33" s="33">
        <v>1.3290332516930636</v>
      </c>
      <c r="P33" s="32">
        <v>35.415851745680598</v>
      </c>
      <c r="Q33" s="35">
        <v>1.4864149112906537</v>
      </c>
      <c r="R33" s="34">
        <v>85.444205566072412</v>
      </c>
      <c r="S33" s="33">
        <v>0.85886239721667867</v>
      </c>
      <c r="T33" s="34">
        <v>82.890074062688342</v>
      </c>
      <c r="U33" s="33">
        <v>1.0447274880351334</v>
      </c>
      <c r="V33" s="34">
        <v>76.775755704975396</v>
      </c>
      <c r="W33" s="33">
        <v>1.0897340982942183</v>
      </c>
      <c r="X33" s="34">
        <v>69.8882928478221</v>
      </c>
      <c r="Y33" s="33">
        <v>1.1873267239441174</v>
      </c>
      <c r="Z33" s="32">
        <v>71.191933845464007</v>
      </c>
      <c r="AA33" s="35">
        <v>1.4721280802710555</v>
      </c>
      <c r="AB33" s="34">
        <v>75.78555584708181</v>
      </c>
      <c r="AC33" s="35">
        <v>1.4510292778356295</v>
      </c>
      <c r="AD33" s="34">
        <v>28.369097442008439</v>
      </c>
      <c r="AE33" s="33">
        <v>1.0784522441850053</v>
      </c>
      <c r="AF33" s="34">
        <v>51.783538831630381</v>
      </c>
      <c r="AG33" s="31">
        <v>1.7436072008160377</v>
      </c>
      <c r="AH33" s="37"/>
      <c r="AI33" s="37"/>
      <c r="AJ33" s="37"/>
      <c r="AK33" s="37"/>
    </row>
    <row r="34" spans="1:37">
      <c r="A34" s="93" t="s">
        <v>57</v>
      </c>
      <c r="B34" s="32">
        <v>81.302481327792236</v>
      </c>
      <c r="C34" s="35">
        <v>0.89328629600816412</v>
      </c>
      <c r="D34" s="34">
        <v>82.816993166369684</v>
      </c>
      <c r="E34" s="33">
        <v>0.79239690433431942</v>
      </c>
      <c r="F34" s="34">
        <v>85.424710270765559</v>
      </c>
      <c r="G34" s="33">
        <v>0.85942746760894939</v>
      </c>
      <c r="H34" s="32">
        <v>93.368177998760743</v>
      </c>
      <c r="I34" s="35">
        <v>0.4964026541201535</v>
      </c>
      <c r="J34" s="34">
        <v>44.172802806656172</v>
      </c>
      <c r="K34" s="33">
        <v>1.1748033273538006</v>
      </c>
      <c r="L34" s="34">
        <v>67.72163924176418</v>
      </c>
      <c r="M34" s="33">
        <v>0.95477335753820991</v>
      </c>
      <c r="N34" s="34">
        <v>45.660913453017002</v>
      </c>
      <c r="O34" s="33">
        <v>1.1191596410738986</v>
      </c>
      <c r="P34" s="32">
        <v>43.274779635480343</v>
      </c>
      <c r="Q34" s="35">
        <v>1.1811460377424148</v>
      </c>
      <c r="R34" s="34">
        <v>80.288132376091994</v>
      </c>
      <c r="S34" s="33">
        <v>0.8208846069905299</v>
      </c>
      <c r="T34" s="34">
        <v>74.650514489966085</v>
      </c>
      <c r="U34" s="33">
        <v>1.0151720741096748</v>
      </c>
      <c r="V34" s="34">
        <v>64.977310392611898</v>
      </c>
      <c r="W34" s="33">
        <v>1.1481429466170967</v>
      </c>
      <c r="X34" s="34">
        <v>50.391153004631192</v>
      </c>
      <c r="Y34" s="33">
        <v>1.0841358305269815</v>
      </c>
      <c r="Z34" s="32">
        <v>82.516886686718607</v>
      </c>
      <c r="AA34" s="35">
        <v>0.69744896150194136</v>
      </c>
      <c r="AB34" s="34">
        <v>85.45538720651993</v>
      </c>
      <c r="AC34" s="35">
        <v>0.84103361953424083</v>
      </c>
      <c r="AD34" s="34">
        <v>20.244644228699759</v>
      </c>
      <c r="AE34" s="33">
        <v>0.76670356949168295</v>
      </c>
      <c r="AF34" s="34">
        <v>46.597061943203059</v>
      </c>
      <c r="AG34" s="31">
        <v>1.1639852061174747</v>
      </c>
      <c r="AH34" s="37"/>
      <c r="AI34" s="37"/>
      <c r="AJ34" s="37"/>
      <c r="AK34" s="37"/>
    </row>
    <row r="35" spans="1:37">
      <c r="A35" s="93" t="s">
        <v>54</v>
      </c>
      <c r="B35" s="32">
        <v>58.587169789144077</v>
      </c>
      <c r="C35" s="35">
        <v>0.97371622547926118</v>
      </c>
      <c r="D35" s="34">
        <v>84.267319448438485</v>
      </c>
      <c r="E35" s="33">
        <v>0.98342474847927019</v>
      </c>
      <c r="F35" s="34">
        <v>84.853038413027804</v>
      </c>
      <c r="G35" s="33">
        <v>0.78495973867420932</v>
      </c>
      <c r="H35" s="32">
        <v>63.118513744139612</v>
      </c>
      <c r="I35" s="35">
        <v>1.048960293015285</v>
      </c>
      <c r="J35" s="34">
        <v>16.10989135123636</v>
      </c>
      <c r="K35" s="33">
        <v>0.82042838454445288</v>
      </c>
      <c r="L35" s="34">
        <v>12.59847897707834</v>
      </c>
      <c r="M35" s="33">
        <v>0.69757170297082915</v>
      </c>
      <c r="N35" s="34">
        <v>44.407242860739188</v>
      </c>
      <c r="O35" s="33">
        <v>1.5000119686946745</v>
      </c>
      <c r="P35" s="32">
        <v>24.930284834322041</v>
      </c>
      <c r="Q35" s="35">
        <v>1.0078588237834067</v>
      </c>
      <c r="R35" s="34">
        <v>64.157026232617355</v>
      </c>
      <c r="S35" s="33">
        <v>1.249165736958715</v>
      </c>
      <c r="T35" s="34">
        <v>62.863540048409128</v>
      </c>
      <c r="U35" s="33">
        <v>1.2249115931553767</v>
      </c>
      <c r="V35" s="34">
        <v>44.795150453745293</v>
      </c>
      <c r="W35" s="33">
        <v>1.4412490672760396</v>
      </c>
      <c r="X35" s="34">
        <v>38.350208142547608</v>
      </c>
      <c r="Y35" s="33">
        <v>1.437176979034803</v>
      </c>
      <c r="Z35" s="32">
        <v>53.914042292839213</v>
      </c>
      <c r="AA35" s="35">
        <v>0.920774782324563</v>
      </c>
      <c r="AB35" s="34">
        <v>31.289755994665889</v>
      </c>
      <c r="AC35" s="35">
        <v>0.97620640403309933</v>
      </c>
      <c r="AD35" s="34">
        <v>11.1060440518114</v>
      </c>
      <c r="AE35" s="33">
        <v>0.59617203660386042</v>
      </c>
      <c r="AF35" s="34">
        <v>17.860475846986819</v>
      </c>
      <c r="AG35" s="31">
        <v>0.96777995608208545</v>
      </c>
      <c r="AH35" s="37"/>
      <c r="AI35" s="37"/>
      <c r="AJ35" s="37"/>
      <c r="AK35" s="37"/>
    </row>
    <row r="36" spans="1:37">
      <c r="A36" s="93" t="s">
        <v>52</v>
      </c>
      <c r="B36" s="32">
        <v>75.081020745871527</v>
      </c>
      <c r="C36" s="35">
        <v>0.88565370598064441</v>
      </c>
      <c r="D36" s="34">
        <v>91.300664543742798</v>
      </c>
      <c r="E36" s="33">
        <v>0.53333659463353444</v>
      </c>
      <c r="F36" s="34">
        <v>92.289626053795729</v>
      </c>
      <c r="G36" s="33">
        <v>0.45353962887526583</v>
      </c>
      <c r="H36" s="32">
        <v>91.920426939622544</v>
      </c>
      <c r="I36" s="35">
        <v>0.53216001612228581</v>
      </c>
      <c r="J36" s="34">
        <v>61.433663978015943</v>
      </c>
      <c r="K36" s="33">
        <v>1.1459618824540545</v>
      </c>
      <c r="L36" s="34">
        <v>78.647242918349647</v>
      </c>
      <c r="M36" s="33">
        <v>0.93650375101683891</v>
      </c>
      <c r="N36" s="34">
        <v>79.332467372224599</v>
      </c>
      <c r="O36" s="33">
        <v>0.87423234019659957</v>
      </c>
      <c r="P36" s="32">
        <v>75.424124531134623</v>
      </c>
      <c r="Q36" s="35">
        <v>0.86467760865067034</v>
      </c>
      <c r="R36" s="34">
        <v>63.124734157574601</v>
      </c>
      <c r="S36" s="33">
        <v>0.92497879448628995</v>
      </c>
      <c r="T36" s="34">
        <v>60.014280228410279</v>
      </c>
      <c r="U36" s="33">
        <v>0.93213957999419805</v>
      </c>
      <c r="V36" s="34">
        <v>42.469163147633878</v>
      </c>
      <c r="W36" s="33">
        <v>0.91948431533283848</v>
      </c>
      <c r="X36" s="34">
        <v>43.75469238161277</v>
      </c>
      <c r="Y36" s="33">
        <v>1.0211828220076986</v>
      </c>
      <c r="Z36" s="32">
        <v>82.398197398768318</v>
      </c>
      <c r="AA36" s="35">
        <v>0.7087505926681722</v>
      </c>
      <c r="AB36" s="34">
        <v>70.348012162485247</v>
      </c>
      <c r="AC36" s="35">
        <v>0.81333452158093034</v>
      </c>
      <c r="AD36" s="34">
        <v>33.643012456463062</v>
      </c>
      <c r="AE36" s="33">
        <v>1.1972544990471556</v>
      </c>
      <c r="AF36" s="34">
        <v>65.678311431860507</v>
      </c>
      <c r="AG36" s="31">
        <v>1.2403290665012872</v>
      </c>
      <c r="AH36" s="37"/>
      <c r="AI36" s="37"/>
      <c r="AJ36" s="37"/>
      <c r="AK36" s="37"/>
    </row>
    <row r="37" spans="1:37">
      <c r="A37" s="93" t="s">
        <v>63</v>
      </c>
      <c r="B37" s="32">
        <v>80.526535714041032</v>
      </c>
      <c r="C37" s="35">
        <v>0.76520422287805101</v>
      </c>
      <c r="D37" s="34">
        <v>81.524960536257339</v>
      </c>
      <c r="E37" s="33">
        <v>0.80984852339151014</v>
      </c>
      <c r="F37" s="34">
        <v>94.211935094177278</v>
      </c>
      <c r="G37" s="33">
        <v>0.4753157508483502</v>
      </c>
      <c r="H37" s="32">
        <v>86.289938599351757</v>
      </c>
      <c r="I37" s="35">
        <v>0.80787023752710685</v>
      </c>
      <c r="J37" s="34">
        <v>38.128172469156361</v>
      </c>
      <c r="K37" s="33">
        <v>0.99155690629827453</v>
      </c>
      <c r="L37" s="34">
        <v>44.810183996350702</v>
      </c>
      <c r="M37" s="33">
        <v>1.1356199394569086</v>
      </c>
      <c r="N37" s="34">
        <v>59.227458350094238</v>
      </c>
      <c r="O37" s="33">
        <v>1.291361389918537</v>
      </c>
      <c r="P37" s="32">
        <v>50.783792193363773</v>
      </c>
      <c r="Q37" s="35">
        <v>1.0941952427034471</v>
      </c>
      <c r="R37" s="34">
        <v>79.306846155725779</v>
      </c>
      <c r="S37" s="33">
        <v>0.89823570428611788</v>
      </c>
      <c r="T37" s="34">
        <v>81.706446229522115</v>
      </c>
      <c r="U37" s="33">
        <v>0.91215495732572771</v>
      </c>
      <c r="V37" s="34">
        <v>74.832802631694832</v>
      </c>
      <c r="W37" s="33">
        <v>1.1273270101709778</v>
      </c>
      <c r="X37" s="34">
        <v>69.187111431874442</v>
      </c>
      <c r="Y37" s="33">
        <v>1.2240711984723942</v>
      </c>
      <c r="Z37" s="32">
        <v>82.115612814344303</v>
      </c>
      <c r="AA37" s="35">
        <v>0.83256023255391642</v>
      </c>
      <c r="AB37" s="34">
        <v>65.772841160506346</v>
      </c>
      <c r="AC37" s="35">
        <v>1.0777577486276462</v>
      </c>
      <c r="AD37" s="34">
        <v>31.379712816696092</v>
      </c>
      <c r="AE37" s="33">
        <v>1.0449673966782003</v>
      </c>
      <c r="AF37" s="34">
        <v>29.646708151789522</v>
      </c>
      <c r="AG37" s="31">
        <v>1.0874113768568259</v>
      </c>
      <c r="AH37" s="37"/>
      <c r="AI37" s="37"/>
      <c r="AJ37" s="37"/>
      <c r="AK37" s="37"/>
    </row>
    <row r="38" spans="1:37">
      <c r="A38" s="93" t="s">
        <v>37</v>
      </c>
      <c r="B38" s="32">
        <v>84.764835564973666</v>
      </c>
      <c r="C38" s="35">
        <v>1.1972827655013654</v>
      </c>
      <c r="D38" s="34">
        <v>93.307879779669562</v>
      </c>
      <c r="E38" s="33">
        <v>0.71742118129934063</v>
      </c>
      <c r="F38" s="34">
        <v>94.901236716881428</v>
      </c>
      <c r="G38" s="33">
        <v>0.57639153267113019</v>
      </c>
      <c r="H38" s="32">
        <v>91.464255541604658</v>
      </c>
      <c r="I38" s="35">
        <v>0.92151318198840504</v>
      </c>
      <c r="J38" s="34">
        <v>57.372347761596878</v>
      </c>
      <c r="K38" s="33">
        <v>1.5360443195988309</v>
      </c>
      <c r="L38" s="34">
        <v>73.400130864488503</v>
      </c>
      <c r="M38" s="33">
        <v>1.0673824393461953</v>
      </c>
      <c r="N38" s="34">
        <v>46.733874292970683</v>
      </c>
      <c r="O38" s="33">
        <v>1.755267407657449</v>
      </c>
      <c r="P38" s="32">
        <v>45.493630449294123</v>
      </c>
      <c r="Q38" s="35">
        <v>2.0866065051539797</v>
      </c>
      <c r="R38" s="34">
        <v>93.249559785489055</v>
      </c>
      <c r="S38" s="33">
        <v>0.65550128836668475</v>
      </c>
      <c r="T38" s="34">
        <v>92.885694155864215</v>
      </c>
      <c r="U38" s="33">
        <v>0.64956418846886266</v>
      </c>
      <c r="V38" s="34">
        <v>49.580200247210833</v>
      </c>
      <c r="W38" s="33">
        <v>1.3943504795937043</v>
      </c>
      <c r="X38" s="34">
        <v>61.366294748873663</v>
      </c>
      <c r="Y38" s="33">
        <v>1.4013692705429359</v>
      </c>
      <c r="Z38" s="32">
        <v>88.511035737622777</v>
      </c>
      <c r="AA38" s="35">
        <v>0.93962379222959491</v>
      </c>
      <c r="AB38" s="34">
        <v>83.274390282388794</v>
      </c>
      <c r="AC38" s="35">
        <v>0.96803798510134964</v>
      </c>
      <c r="AD38" s="34">
        <v>21.26078736645584</v>
      </c>
      <c r="AE38" s="33">
        <v>1.0855002261591213</v>
      </c>
      <c r="AF38" s="34">
        <v>48.325801826185142</v>
      </c>
      <c r="AG38" s="31">
        <v>1.8001835595324625</v>
      </c>
      <c r="AH38" s="37"/>
      <c r="AI38" s="37"/>
      <c r="AJ38" s="37"/>
      <c r="AK38" s="37"/>
    </row>
    <row r="39" spans="1:37">
      <c r="A39" s="93" t="s">
        <v>30</v>
      </c>
      <c r="B39" s="32">
        <v>65.022799687534501</v>
      </c>
      <c r="C39" s="35">
        <v>0.94701448369725727</v>
      </c>
      <c r="D39" s="34">
        <v>97.552500367947673</v>
      </c>
      <c r="E39" s="33">
        <v>0.31524288319540983</v>
      </c>
      <c r="F39" s="34">
        <v>98.73625583382983</v>
      </c>
      <c r="G39" s="33">
        <v>0.23644267664954272</v>
      </c>
      <c r="H39" s="32">
        <v>90.640082344871459</v>
      </c>
      <c r="I39" s="35">
        <v>0.47736337016336522</v>
      </c>
      <c r="J39" s="34">
        <v>13.424782551034239</v>
      </c>
      <c r="K39" s="33">
        <v>0.73916835867401132</v>
      </c>
      <c r="L39" s="34">
        <v>76.59603036977451</v>
      </c>
      <c r="M39" s="33">
        <v>0.88429429826240236</v>
      </c>
      <c r="N39" s="34">
        <v>52.237023946611153</v>
      </c>
      <c r="O39" s="33">
        <v>1.1251154643163239</v>
      </c>
      <c r="P39" s="32">
        <v>69.099983795322046</v>
      </c>
      <c r="Q39" s="35">
        <v>0.82188478773984774</v>
      </c>
      <c r="R39" s="34">
        <v>69.341407824940575</v>
      </c>
      <c r="S39" s="33">
        <v>0.99520630232496698</v>
      </c>
      <c r="T39" s="34">
        <v>65.649351937755569</v>
      </c>
      <c r="U39" s="33">
        <v>0.96681660281319748</v>
      </c>
      <c r="V39" s="34">
        <v>52.524243031768407</v>
      </c>
      <c r="W39" s="33">
        <v>1.2559605219101273</v>
      </c>
      <c r="X39" s="34">
        <v>37.711581427687847</v>
      </c>
      <c r="Y39" s="33">
        <v>1.0776909948929305</v>
      </c>
      <c r="Z39" s="32">
        <v>87.136446602826709</v>
      </c>
      <c r="AA39" s="35">
        <v>0.66100325837876894</v>
      </c>
      <c r="AB39" s="34">
        <v>77.21892011571029</v>
      </c>
      <c r="AC39" s="35">
        <v>0.95081285930697923</v>
      </c>
      <c r="AD39" s="34">
        <v>25.562469262472462</v>
      </c>
      <c r="AE39" s="33">
        <v>0.90790471456191013</v>
      </c>
      <c r="AF39" s="34">
        <v>61.776541949697972</v>
      </c>
      <c r="AG39" s="31">
        <v>1.0039719107286738</v>
      </c>
      <c r="AH39" s="37"/>
      <c r="AI39" s="37"/>
      <c r="AJ39" s="37"/>
      <c r="AK39" s="37"/>
    </row>
    <row r="40" spans="1:37">
      <c r="A40" s="93" t="s">
        <v>0</v>
      </c>
      <c r="B40" s="32">
        <v>75.211356402483958</v>
      </c>
      <c r="C40" s="35">
        <v>1.4765178915746837</v>
      </c>
      <c r="D40" s="34">
        <v>84.747585814418414</v>
      </c>
      <c r="E40" s="33">
        <v>1.4440462047429845</v>
      </c>
      <c r="F40" s="34">
        <v>87.678679444957609</v>
      </c>
      <c r="G40" s="33">
        <v>1.0992855991499084</v>
      </c>
      <c r="H40" s="32">
        <v>81.309210359157191</v>
      </c>
      <c r="I40" s="35">
        <v>1.4032691617169637</v>
      </c>
      <c r="J40" s="34">
        <v>30.913516775779851</v>
      </c>
      <c r="K40" s="33">
        <v>1.2441984321454223</v>
      </c>
      <c r="L40" s="34">
        <v>59.644973889559097</v>
      </c>
      <c r="M40" s="33">
        <v>1.7796033254941286</v>
      </c>
      <c r="N40" s="34">
        <v>42.675812909600381</v>
      </c>
      <c r="O40" s="33">
        <v>1.4918383908683954</v>
      </c>
      <c r="P40" s="32">
        <v>40.630364101465581</v>
      </c>
      <c r="Q40" s="35">
        <v>1.296352452523402</v>
      </c>
      <c r="R40" s="34">
        <v>76.747351159326186</v>
      </c>
      <c r="S40" s="33">
        <v>1.8088016098412172</v>
      </c>
      <c r="T40" s="34">
        <v>76.013654512019443</v>
      </c>
      <c r="U40" s="33">
        <v>1.2700041334013206</v>
      </c>
      <c r="V40" s="34">
        <v>68.991243713980623</v>
      </c>
      <c r="W40" s="33">
        <v>1.8347047777237968</v>
      </c>
      <c r="X40" s="34">
        <v>74.297006399694936</v>
      </c>
      <c r="Y40" s="33">
        <v>2.0553385434243543</v>
      </c>
      <c r="Z40" s="32">
        <v>77.2873035115786</v>
      </c>
      <c r="AA40" s="35">
        <v>1.4395824661855259</v>
      </c>
      <c r="AB40" s="34">
        <v>75.162507946242997</v>
      </c>
      <c r="AC40" s="35">
        <v>1.2761103544634835</v>
      </c>
      <c r="AD40" s="34">
        <v>35.291085161807402</v>
      </c>
      <c r="AE40" s="33">
        <v>1.2707251685394949</v>
      </c>
      <c r="AF40" s="34">
        <v>48.013606085817443</v>
      </c>
      <c r="AG40" s="31">
        <v>1.4846242859253023</v>
      </c>
      <c r="AH40" s="37"/>
      <c r="AI40" s="37"/>
      <c r="AJ40" s="37"/>
      <c r="AK40" s="37"/>
    </row>
    <row r="41" spans="1:37">
      <c r="A41" s="93" t="s">
        <v>64</v>
      </c>
      <c r="B41" s="32">
        <v>65.602163930239243</v>
      </c>
      <c r="C41" s="35">
        <v>1.152406962065414</v>
      </c>
      <c r="D41" s="34">
        <v>91.08586099453386</v>
      </c>
      <c r="E41" s="33">
        <v>0.71562414428539867</v>
      </c>
      <c r="F41" s="34">
        <v>94.758790765938159</v>
      </c>
      <c r="G41" s="33">
        <v>0.46154734080595072</v>
      </c>
      <c r="H41" s="32">
        <v>91.499685367688741</v>
      </c>
      <c r="I41" s="35">
        <v>0.56220617535101092</v>
      </c>
      <c r="J41" s="34">
        <v>38.440756185843078</v>
      </c>
      <c r="K41" s="33">
        <v>1.3091855540518322</v>
      </c>
      <c r="L41" s="34">
        <v>67.405749072347419</v>
      </c>
      <c r="M41" s="33">
        <v>1.0034646961482372</v>
      </c>
      <c r="N41" s="34">
        <v>70.948481995834825</v>
      </c>
      <c r="O41" s="33">
        <v>1.120950905323012</v>
      </c>
      <c r="P41" s="32">
        <v>67.621931912420195</v>
      </c>
      <c r="Q41" s="35">
        <v>1.0397251381277404</v>
      </c>
      <c r="R41" s="34">
        <v>84.922623445619749</v>
      </c>
      <c r="S41" s="33">
        <v>0.67671780874384069</v>
      </c>
      <c r="T41" s="34">
        <v>86.344475523718572</v>
      </c>
      <c r="U41" s="33">
        <v>0.76694595542578858</v>
      </c>
      <c r="V41" s="34">
        <v>81.609348440510388</v>
      </c>
      <c r="W41" s="33">
        <v>0.83145686148115361</v>
      </c>
      <c r="X41" s="34">
        <v>64.270149151717021</v>
      </c>
      <c r="Y41" s="33">
        <v>1.0509264097550155</v>
      </c>
      <c r="Z41" s="32">
        <v>89.168707666991821</v>
      </c>
      <c r="AA41" s="35">
        <v>0.65528130696583609</v>
      </c>
      <c r="AB41" s="34">
        <v>81.720395452360478</v>
      </c>
      <c r="AC41" s="35">
        <v>1.0518262464990398</v>
      </c>
      <c r="AD41" s="34">
        <v>53.755375775384998</v>
      </c>
      <c r="AE41" s="33">
        <v>1.0482063561836856</v>
      </c>
      <c r="AF41" s="34">
        <v>68.67124228456008</v>
      </c>
      <c r="AG41" s="31">
        <v>1.3422438305035294</v>
      </c>
      <c r="AH41" s="37"/>
      <c r="AI41" s="37"/>
      <c r="AJ41" s="37"/>
      <c r="AK41" s="37"/>
    </row>
    <row r="42" spans="1:37">
      <c r="A42" s="93" t="s">
        <v>76</v>
      </c>
      <c r="B42" s="32">
        <v>64.965025185679565</v>
      </c>
      <c r="C42" s="35">
        <v>1.8117871111063515</v>
      </c>
      <c r="D42" s="34">
        <v>77.062470773118505</v>
      </c>
      <c r="E42" s="33">
        <v>1.9005074562391346</v>
      </c>
      <c r="F42" s="34">
        <v>91.705750339804396</v>
      </c>
      <c r="G42" s="33">
        <v>1.0777001927010581</v>
      </c>
      <c r="H42" s="32">
        <v>86.680233989794701</v>
      </c>
      <c r="I42" s="35">
        <v>1.3159402781135758</v>
      </c>
      <c r="J42" s="34">
        <v>39.374597340285703</v>
      </c>
      <c r="K42" s="33">
        <v>2.1424251286083371</v>
      </c>
      <c r="L42" s="34">
        <v>54.303728821416982</v>
      </c>
      <c r="M42" s="33">
        <v>1.7041658090740655</v>
      </c>
      <c r="N42" s="34">
        <v>47.651577472681169</v>
      </c>
      <c r="O42" s="33">
        <v>2.1695768483639144</v>
      </c>
      <c r="P42" s="32">
        <v>39.923497113606253</v>
      </c>
      <c r="Q42" s="35">
        <v>2.03057177925638</v>
      </c>
      <c r="R42" s="34">
        <v>82.1929251382563</v>
      </c>
      <c r="S42" s="33">
        <v>1.5661467227931134</v>
      </c>
      <c r="T42" s="34">
        <v>87.613722129744744</v>
      </c>
      <c r="U42" s="33">
        <v>1.3924076943491337</v>
      </c>
      <c r="V42" s="34">
        <v>81.368012291642373</v>
      </c>
      <c r="W42" s="33">
        <v>1.6467404345506391</v>
      </c>
      <c r="X42" s="34">
        <v>79.707589246985748</v>
      </c>
      <c r="Y42" s="33">
        <v>2.1534172394475268</v>
      </c>
      <c r="Z42" s="32">
        <v>64.249162191168722</v>
      </c>
      <c r="AA42" s="35">
        <v>1.7428369632645746</v>
      </c>
      <c r="AB42" s="34">
        <v>61.407122885649642</v>
      </c>
      <c r="AC42" s="35">
        <v>2.2302317779112468</v>
      </c>
      <c r="AD42" s="34">
        <v>27.689947867855778</v>
      </c>
      <c r="AE42" s="33">
        <v>1.7949716287252107</v>
      </c>
      <c r="AF42" s="34">
        <v>51.289902397237057</v>
      </c>
      <c r="AG42" s="31">
        <v>2.8175279760859486</v>
      </c>
      <c r="AH42" s="37"/>
      <c r="AI42" s="37"/>
      <c r="AJ42" s="37"/>
      <c r="AK42" s="37"/>
    </row>
    <row r="43" spans="1:37">
      <c r="A43" s="93" t="s">
        <v>60</v>
      </c>
      <c r="B43" s="32">
        <v>63.409172194233662</v>
      </c>
      <c r="C43" s="35">
        <v>1.4991728824495152</v>
      </c>
      <c r="D43" s="34">
        <v>78.827927213799356</v>
      </c>
      <c r="E43" s="33">
        <v>1.3305491026368834</v>
      </c>
      <c r="F43" s="34">
        <v>93.90635274110933</v>
      </c>
      <c r="G43" s="33">
        <v>0.57627625088310241</v>
      </c>
      <c r="H43" s="32">
        <v>77.488614240765614</v>
      </c>
      <c r="I43" s="35">
        <v>1.1526412656675482</v>
      </c>
      <c r="J43" s="34">
        <v>28.719710372436531</v>
      </c>
      <c r="K43" s="33">
        <v>1.3901141041815062</v>
      </c>
      <c r="L43" s="34">
        <v>69.361966843133359</v>
      </c>
      <c r="M43" s="33">
        <v>1.2978887695468615</v>
      </c>
      <c r="N43" s="34">
        <v>59.536192685110557</v>
      </c>
      <c r="O43" s="33">
        <v>1.7664310465423703</v>
      </c>
      <c r="P43" s="32">
        <v>50.908228802518082</v>
      </c>
      <c r="Q43" s="35">
        <v>1.753218074114834</v>
      </c>
      <c r="R43" s="34">
        <v>56.558976843952479</v>
      </c>
      <c r="S43" s="33">
        <v>1.5580841319436418</v>
      </c>
      <c r="T43" s="34">
        <v>56.365892152541292</v>
      </c>
      <c r="U43" s="33">
        <v>1.5420423899752813</v>
      </c>
      <c r="V43" s="34">
        <v>59.4831909162409</v>
      </c>
      <c r="W43" s="33">
        <v>1.635896641582927</v>
      </c>
      <c r="X43" s="34">
        <v>61.463987591019233</v>
      </c>
      <c r="Y43" s="33">
        <v>1.7125166887610548</v>
      </c>
      <c r="Z43" s="32">
        <v>72.615885356293319</v>
      </c>
      <c r="AA43" s="35">
        <v>1.2525896505561445</v>
      </c>
      <c r="AB43" s="34">
        <v>67.777213854713921</v>
      </c>
      <c r="AC43" s="35">
        <v>1.414257678840674</v>
      </c>
      <c r="AD43" s="34">
        <v>42.343734954702221</v>
      </c>
      <c r="AE43" s="33">
        <v>1.4528080170710505</v>
      </c>
      <c r="AF43" s="34">
        <v>79.825220588655796</v>
      </c>
      <c r="AG43" s="31">
        <v>1.7892022198907747</v>
      </c>
      <c r="AH43" s="37"/>
      <c r="AI43" s="37"/>
      <c r="AJ43" s="37"/>
      <c r="AK43" s="37"/>
    </row>
    <row r="44" spans="1:37">
      <c r="A44" s="93" t="s">
        <v>42</v>
      </c>
      <c r="B44" s="32">
        <v>77.178724539573224</v>
      </c>
      <c r="C44" s="35">
        <v>0.78655023502453625</v>
      </c>
      <c r="D44" s="34">
        <v>75.385261148000723</v>
      </c>
      <c r="E44" s="33">
        <v>0.8704124207101589</v>
      </c>
      <c r="F44" s="34">
        <v>85.657738396597793</v>
      </c>
      <c r="G44" s="33">
        <v>0.74681656616940628</v>
      </c>
      <c r="H44" s="32">
        <v>79.936534066422723</v>
      </c>
      <c r="I44" s="35">
        <v>0.83323490662753574</v>
      </c>
      <c r="J44" s="34">
        <v>53.143894028944302</v>
      </c>
      <c r="K44" s="33">
        <v>1.1955800074236267</v>
      </c>
      <c r="L44" s="34">
        <v>51.07183603579557</v>
      </c>
      <c r="M44" s="33">
        <v>1.0109036153808002</v>
      </c>
      <c r="N44" s="34">
        <v>63.007485378899112</v>
      </c>
      <c r="O44" s="33">
        <v>1.2617969626764849</v>
      </c>
      <c r="P44" s="32">
        <v>52.527062644487707</v>
      </c>
      <c r="Q44" s="35">
        <v>1.0369229133987719</v>
      </c>
      <c r="R44" s="34">
        <v>52.214183687011541</v>
      </c>
      <c r="S44" s="33">
        <v>1.2868065075105428</v>
      </c>
      <c r="T44" s="34">
        <v>57.175369793003753</v>
      </c>
      <c r="U44" s="33">
        <v>1.3120440022476572</v>
      </c>
      <c r="V44" s="34">
        <v>59.182142134952421</v>
      </c>
      <c r="W44" s="33">
        <v>1.3637173013872506</v>
      </c>
      <c r="X44" s="34">
        <v>65.912868906537241</v>
      </c>
      <c r="Y44" s="33">
        <v>1.1627177560159172</v>
      </c>
      <c r="Z44" s="32">
        <v>66.521476711886436</v>
      </c>
      <c r="AA44" s="35">
        <v>1.0566236545366616</v>
      </c>
      <c r="AB44" s="34">
        <v>47.16860795592774</v>
      </c>
      <c r="AC44" s="35">
        <v>0.94354580148592615</v>
      </c>
      <c r="AD44" s="34">
        <v>28.834307801390249</v>
      </c>
      <c r="AE44" s="33">
        <v>1.2107232335089306</v>
      </c>
      <c r="AF44" s="34" t="s">
        <v>7</v>
      </c>
      <c r="AG44" s="31" t="s">
        <v>7</v>
      </c>
      <c r="AH44" s="37"/>
      <c r="AI44" s="37"/>
      <c r="AJ44" s="37"/>
      <c r="AK44" s="37"/>
    </row>
    <row r="45" spans="1:37">
      <c r="A45" s="93" t="s">
        <v>73</v>
      </c>
      <c r="B45" s="32">
        <v>84.432875557105945</v>
      </c>
      <c r="C45" s="35">
        <v>0.7349398446044475</v>
      </c>
      <c r="D45" s="34">
        <v>64.639686016859926</v>
      </c>
      <c r="E45" s="33">
        <v>1.0161054560999994</v>
      </c>
      <c r="F45" s="34">
        <v>83.766920041164084</v>
      </c>
      <c r="G45" s="33">
        <v>0.75015523695505659</v>
      </c>
      <c r="H45" s="32">
        <v>92.516843893414105</v>
      </c>
      <c r="I45" s="35">
        <v>0.48369307852687865</v>
      </c>
      <c r="J45" s="34">
        <v>67.259911184178563</v>
      </c>
      <c r="K45" s="33">
        <v>0.78610809158545369</v>
      </c>
      <c r="L45" s="34">
        <v>68.40355167775148</v>
      </c>
      <c r="M45" s="33">
        <v>0.84406545730409388</v>
      </c>
      <c r="N45" s="34">
        <v>49.926062298108953</v>
      </c>
      <c r="O45" s="33">
        <v>0.9709529466911283</v>
      </c>
      <c r="P45" s="32">
        <v>44.510796739299899</v>
      </c>
      <c r="Q45" s="35">
        <v>1.0415525955120153</v>
      </c>
      <c r="R45" s="34">
        <v>96.801446213154534</v>
      </c>
      <c r="S45" s="33">
        <v>0.32224151098872411</v>
      </c>
      <c r="T45" s="34">
        <v>96.686393271987029</v>
      </c>
      <c r="U45" s="33">
        <v>0.33240647376786392</v>
      </c>
      <c r="V45" s="34">
        <v>84.978985300691264</v>
      </c>
      <c r="W45" s="33">
        <v>0.65046138856703695</v>
      </c>
      <c r="X45" s="34">
        <v>81.174269446609784</v>
      </c>
      <c r="Y45" s="33">
        <v>0.80778998918952305</v>
      </c>
      <c r="Z45" s="32">
        <v>93.104273294298039</v>
      </c>
      <c r="AA45" s="35">
        <v>0.51140886719063205</v>
      </c>
      <c r="AB45" s="34">
        <v>72.865984556347215</v>
      </c>
      <c r="AC45" s="35">
        <v>0.87231104062767784</v>
      </c>
      <c r="AD45" s="34">
        <v>32.154177310716648</v>
      </c>
      <c r="AE45" s="33">
        <v>0.86241637662139503</v>
      </c>
      <c r="AF45" s="34">
        <v>56.841659924171573</v>
      </c>
      <c r="AG45" s="31">
        <v>0.96552044648821012</v>
      </c>
      <c r="AH45" s="37"/>
      <c r="AI45" s="37"/>
      <c r="AJ45" s="37"/>
      <c r="AK45" s="37"/>
    </row>
    <row r="46" spans="1:37">
      <c r="A46" s="93" t="s">
        <v>45</v>
      </c>
      <c r="B46" s="32">
        <v>78.187844865807264</v>
      </c>
      <c r="C46" s="35">
        <v>0.91170797537473236</v>
      </c>
      <c r="D46" s="34">
        <v>97.032335386351249</v>
      </c>
      <c r="E46" s="33">
        <v>0.39028414025103236</v>
      </c>
      <c r="F46" s="34">
        <v>97.810354309888069</v>
      </c>
      <c r="G46" s="33">
        <v>0.30281353048852333</v>
      </c>
      <c r="H46" s="32">
        <v>96.655414078826425</v>
      </c>
      <c r="I46" s="35">
        <v>0.40794484773406364</v>
      </c>
      <c r="J46" s="34">
        <v>22.348332243456589</v>
      </c>
      <c r="K46" s="33">
        <v>0.88730465915760071</v>
      </c>
      <c r="L46" s="34">
        <v>67.9138962608627</v>
      </c>
      <c r="M46" s="33">
        <v>1.1658162780709129</v>
      </c>
      <c r="N46" s="34">
        <v>52.78499747634924</v>
      </c>
      <c r="O46" s="33">
        <v>0.978830603981377</v>
      </c>
      <c r="P46" s="32">
        <v>43.684928818340637</v>
      </c>
      <c r="Q46" s="35">
        <v>1.4094281087435661</v>
      </c>
      <c r="R46" s="34">
        <v>88.870040820759428</v>
      </c>
      <c r="S46" s="33">
        <v>0.88031938491440065</v>
      </c>
      <c r="T46" s="34">
        <v>84.476102265712925</v>
      </c>
      <c r="U46" s="33">
        <v>0.93759994166426119</v>
      </c>
      <c r="V46" s="34">
        <v>73.368951557301955</v>
      </c>
      <c r="W46" s="33">
        <v>1.2216383722421367</v>
      </c>
      <c r="X46" s="34">
        <v>61.052479420831638</v>
      </c>
      <c r="Y46" s="33">
        <v>1.5641479216508274</v>
      </c>
      <c r="Z46" s="32">
        <v>83.071751301184975</v>
      </c>
      <c r="AA46" s="35">
        <v>1.0159212448323953</v>
      </c>
      <c r="AB46" s="34">
        <v>86.555198768547669</v>
      </c>
      <c r="AC46" s="35">
        <v>0.73404892068285044</v>
      </c>
      <c r="AD46" s="34">
        <v>33.682208999337803</v>
      </c>
      <c r="AE46" s="33">
        <v>1.4027759730494964</v>
      </c>
      <c r="AF46" s="34">
        <v>56.214680875717839</v>
      </c>
      <c r="AG46" s="31">
        <v>1.183575498993604</v>
      </c>
      <c r="AH46" s="37"/>
      <c r="AI46" s="37"/>
      <c r="AJ46" s="37"/>
      <c r="AK46" s="37"/>
    </row>
    <row r="47" spans="1:37">
      <c r="A47" s="93" t="s">
        <v>32</v>
      </c>
      <c r="B47" s="32">
        <v>66.353720781488917</v>
      </c>
      <c r="C47" s="35">
        <v>1.3485028386837588</v>
      </c>
      <c r="D47" s="34">
        <v>84.807412576781402</v>
      </c>
      <c r="E47" s="33">
        <v>1.0321940759264618</v>
      </c>
      <c r="F47" s="34">
        <v>79.495296260450644</v>
      </c>
      <c r="G47" s="33">
        <v>1.1481994699931879</v>
      </c>
      <c r="H47" s="32">
        <v>81.978235055624552</v>
      </c>
      <c r="I47" s="35">
        <v>1.0635152392831029</v>
      </c>
      <c r="J47" s="34">
        <v>58.085896104426737</v>
      </c>
      <c r="K47" s="33">
        <v>1.3105198291278095</v>
      </c>
      <c r="L47" s="34">
        <v>59.691493008742484</v>
      </c>
      <c r="M47" s="33">
        <v>1.3681970902080656</v>
      </c>
      <c r="N47" s="34">
        <v>42.495657134489313</v>
      </c>
      <c r="O47" s="33">
        <v>1.3788689984415643</v>
      </c>
      <c r="P47" s="32">
        <v>44.91908340338378</v>
      </c>
      <c r="Q47" s="35">
        <v>1.4537698324095067</v>
      </c>
      <c r="R47" s="34">
        <v>44.523082637528027</v>
      </c>
      <c r="S47" s="33">
        <v>1.5077972658362047</v>
      </c>
      <c r="T47" s="34">
        <v>44.249083453744753</v>
      </c>
      <c r="U47" s="33">
        <v>1.4670672738705897</v>
      </c>
      <c r="V47" s="34">
        <v>29.751000152370899</v>
      </c>
      <c r="W47" s="33">
        <v>1.2088139984708866</v>
      </c>
      <c r="X47" s="34">
        <v>28.115935095355638</v>
      </c>
      <c r="Y47" s="33">
        <v>1.2000125461784439</v>
      </c>
      <c r="Z47" s="32">
        <v>79.450231824257784</v>
      </c>
      <c r="AA47" s="35">
        <v>1.1685167216059134</v>
      </c>
      <c r="AB47" s="34">
        <v>77.445453239216178</v>
      </c>
      <c r="AC47" s="35">
        <v>1.2204563573327467</v>
      </c>
      <c r="AD47" s="34">
        <v>25.891404638104682</v>
      </c>
      <c r="AE47" s="33">
        <v>1.0426803629487995</v>
      </c>
      <c r="AF47" s="34">
        <v>68.960559749762851</v>
      </c>
      <c r="AG47" s="31">
        <v>1.1416650564828814</v>
      </c>
      <c r="AH47" s="37"/>
      <c r="AI47" s="37"/>
      <c r="AJ47" s="37"/>
      <c r="AK47" s="37"/>
    </row>
    <row r="48" spans="1:37">
      <c r="A48" s="93" t="s">
        <v>79</v>
      </c>
      <c r="B48" s="32">
        <v>83.301388173219664</v>
      </c>
      <c r="C48" s="35">
        <v>0.88978832980095335</v>
      </c>
      <c r="D48" s="34">
        <v>88.651474513345079</v>
      </c>
      <c r="E48" s="33">
        <v>0.77305509572465414</v>
      </c>
      <c r="F48" s="34">
        <v>89.549822958624731</v>
      </c>
      <c r="G48" s="33">
        <v>0.72339115669961518</v>
      </c>
      <c r="H48" s="32">
        <v>89.655761904164763</v>
      </c>
      <c r="I48" s="35">
        <v>0.7129880680691062</v>
      </c>
      <c r="J48" s="34">
        <v>43.883265839522743</v>
      </c>
      <c r="K48" s="33">
        <v>1.5181138437642412</v>
      </c>
      <c r="L48" s="34">
        <v>62.202664900504672</v>
      </c>
      <c r="M48" s="33">
        <v>1.5924119066557434</v>
      </c>
      <c r="N48" s="34">
        <v>72.398142497998336</v>
      </c>
      <c r="O48" s="33">
        <v>1.4892342460358248</v>
      </c>
      <c r="P48" s="32">
        <v>55.812293627015563</v>
      </c>
      <c r="Q48" s="35">
        <v>1.524251241738106</v>
      </c>
      <c r="R48" s="34">
        <v>87.933213333380976</v>
      </c>
      <c r="S48" s="33">
        <v>0.77472556201905063</v>
      </c>
      <c r="T48" s="34">
        <v>88.035805249623593</v>
      </c>
      <c r="U48" s="33">
        <v>0.87540853358592974</v>
      </c>
      <c r="V48" s="34">
        <v>84.494295259156843</v>
      </c>
      <c r="W48" s="33">
        <v>1.0662271016669995</v>
      </c>
      <c r="X48" s="34">
        <v>81.308995259750034</v>
      </c>
      <c r="Y48" s="33">
        <v>1.0534011711459053</v>
      </c>
      <c r="Z48" s="32">
        <v>77.814793622369081</v>
      </c>
      <c r="AA48" s="35">
        <v>1.2963516554501169</v>
      </c>
      <c r="AB48" s="34">
        <v>81.054583966914279</v>
      </c>
      <c r="AC48" s="35">
        <v>0.95588093011163089</v>
      </c>
      <c r="AD48" s="34">
        <v>42.068960291548471</v>
      </c>
      <c r="AE48" s="33">
        <v>1.3884337462399263</v>
      </c>
      <c r="AF48" s="34">
        <v>48.586260334492138</v>
      </c>
      <c r="AG48" s="31">
        <v>1.6417911668126146</v>
      </c>
      <c r="AH48" s="37"/>
      <c r="AI48" s="37"/>
      <c r="AJ48" s="37"/>
      <c r="AK48" s="37"/>
    </row>
    <row r="49" spans="1:37">
      <c r="A49" s="93" t="s">
        <v>35</v>
      </c>
      <c r="B49" s="32">
        <v>92.941518084034243</v>
      </c>
      <c r="C49" s="35">
        <v>0.52442005429186833</v>
      </c>
      <c r="D49" s="34">
        <v>97.743278808557704</v>
      </c>
      <c r="E49" s="33">
        <v>0.30839311946720543</v>
      </c>
      <c r="F49" s="34">
        <v>97.047392857205352</v>
      </c>
      <c r="G49" s="33">
        <v>0.38329001860853684</v>
      </c>
      <c r="H49" s="32">
        <v>93.351630103485135</v>
      </c>
      <c r="I49" s="35">
        <v>0.49477038800846068</v>
      </c>
      <c r="J49" s="34">
        <v>43.69358055852706</v>
      </c>
      <c r="K49" s="33">
        <v>0.91155216160698782</v>
      </c>
      <c r="L49" s="34">
        <v>53.293980480257183</v>
      </c>
      <c r="M49" s="33">
        <v>1.2997843007702039</v>
      </c>
      <c r="N49" s="34">
        <v>70.037101311397066</v>
      </c>
      <c r="O49" s="33">
        <v>0.99562150015189477</v>
      </c>
      <c r="P49" s="32">
        <v>67.426922139913657</v>
      </c>
      <c r="Q49" s="35">
        <v>1.0384300825761785</v>
      </c>
      <c r="R49" s="34">
        <v>68.028728344216745</v>
      </c>
      <c r="S49" s="33">
        <v>1.0089139903837534</v>
      </c>
      <c r="T49" s="34">
        <v>53.166297540011257</v>
      </c>
      <c r="U49" s="33">
        <v>0.88568216152282697</v>
      </c>
      <c r="V49" s="34">
        <v>54.868459345931733</v>
      </c>
      <c r="W49" s="33">
        <v>0.90150488306443111</v>
      </c>
      <c r="X49" s="34">
        <v>63.134065803113529</v>
      </c>
      <c r="Y49" s="33">
        <v>1.0022174155061758</v>
      </c>
      <c r="Z49" s="32">
        <v>91.699883663320762</v>
      </c>
      <c r="AA49" s="35">
        <v>0.53674011625680773</v>
      </c>
      <c r="AB49" s="34">
        <v>76.742305324135813</v>
      </c>
      <c r="AC49" s="35">
        <v>0.78226448798072878</v>
      </c>
      <c r="AD49" s="34">
        <v>20.77295784481284</v>
      </c>
      <c r="AE49" s="33">
        <v>0.93154443182246893</v>
      </c>
      <c r="AF49" s="34">
        <v>24.31764311862905</v>
      </c>
      <c r="AG49" s="31">
        <v>0.90245884160971335</v>
      </c>
      <c r="AH49" s="37"/>
      <c r="AI49" s="37"/>
      <c r="AJ49" s="37"/>
      <c r="AK49" s="37"/>
    </row>
    <row r="50" spans="1:37">
      <c r="A50" s="93" t="s">
        <v>72</v>
      </c>
      <c r="B50" s="32">
        <v>73.921477175088114</v>
      </c>
      <c r="C50" s="35">
        <v>0.75408616262959016</v>
      </c>
      <c r="D50" s="34">
        <v>81.86466029152929</v>
      </c>
      <c r="E50" s="33">
        <v>0.73570463805262987</v>
      </c>
      <c r="F50" s="34">
        <v>92.253367517209767</v>
      </c>
      <c r="G50" s="33">
        <v>0.54574423413763162</v>
      </c>
      <c r="H50" s="32">
        <v>80.453416444752264</v>
      </c>
      <c r="I50" s="35">
        <v>0.79708000170630466</v>
      </c>
      <c r="J50" s="34">
        <v>35.279180147203462</v>
      </c>
      <c r="K50" s="33">
        <v>0.85915324992274067</v>
      </c>
      <c r="L50" s="34">
        <v>54.104220270207037</v>
      </c>
      <c r="M50" s="33">
        <v>0.93235624969913133</v>
      </c>
      <c r="N50" s="34">
        <v>44.909868827856137</v>
      </c>
      <c r="O50" s="33">
        <v>0.95083465829494762</v>
      </c>
      <c r="P50" s="32">
        <v>36.279161965107967</v>
      </c>
      <c r="Q50" s="35">
        <v>0.93625789532616144</v>
      </c>
      <c r="R50" s="34">
        <v>75.84599969760967</v>
      </c>
      <c r="S50" s="33">
        <v>0.80904136404364713</v>
      </c>
      <c r="T50" s="34">
        <v>74.750908811567157</v>
      </c>
      <c r="U50" s="33">
        <v>0.83928541988891792</v>
      </c>
      <c r="V50" s="34">
        <v>63.855366060057783</v>
      </c>
      <c r="W50" s="33">
        <v>0.8592104462097504</v>
      </c>
      <c r="X50" s="34">
        <v>77.792191049883769</v>
      </c>
      <c r="Y50" s="33">
        <v>0.73705973642763434</v>
      </c>
      <c r="Z50" s="32">
        <v>70.853944520042361</v>
      </c>
      <c r="AA50" s="35">
        <v>0.80141350326400085</v>
      </c>
      <c r="AB50" s="34">
        <v>71.288652078696046</v>
      </c>
      <c r="AC50" s="35">
        <v>0.95243061443294708</v>
      </c>
      <c r="AD50" s="34">
        <v>34.333289455060829</v>
      </c>
      <c r="AE50" s="33">
        <v>0.95964329603701559</v>
      </c>
      <c r="AF50" s="34">
        <v>42.832628501183457</v>
      </c>
      <c r="AG50" s="31">
        <v>0.84501485654488462</v>
      </c>
      <c r="AH50" s="37"/>
      <c r="AI50" s="37"/>
      <c r="AJ50" s="37"/>
      <c r="AK50" s="37"/>
    </row>
    <row r="51" spans="1:37">
      <c r="A51" s="93" t="s">
        <v>48</v>
      </c>
      <c r="B51" s="32">
        <v>84.467816785457899</v>
      </c>
      <c r="C51" s="35">
        <v>0.76374614060513513</v>
      </c>
      <c r="D51" s="34">
        <v>89.10590636277135</v>
      </c>
      <c r="E51" s="33">
        <v>0.71126943991862923</v>
      </c>
      <c r="F51" s="34">
        <v>92.150907671280876</v>
      </c>
      <c r="G51" s="33">
        <v>0.5498414027392261</v>
      </c>
      <c r="H51" s="32">
        <v>89.121845697088133</v>
      </c>
      <c r="I51" s="35">
        <v>0.74567861458129969</v>
      </c>
      <c r="J51" s="34">
        <v>29.896914920724889</v>
      </c>
      <c r="K51" s="33">
        <v>0.96149265285920293</v>
      </c>
      <c r="L51" s="34">
        <v>59.071412962643592</v>
      </c>
      <c r="M51" s="33">
        <v>1.1214827194634818</v>
      </c>
      <c r="N51" s="34">
        <v>40.157130853020313</v>
      </c>
      <c r="O51" s="33">
        <v>1.0489067678328208</v>
      </c>
      <c r="P51" s="32">
        <v>48.651690034487423</v>
      </c>
      <c r="Q51" s="35">
        <v>1.3736222638181805</v>
      </c>
      <c r="R51" s="34">
        <v>72.562491224156929</v>
      </c>
      <c r="S51" s="33">
        <v>1.0163156333743542</v>
      </c>
      <c r="T51" s="34">
        <v>70.194871055364587</v>
      </c>
      <c r="U51" s="33">
        <v>0.95784500525550775</v>
      </c>
      <c r="V51" s="34">
        <v>63.32971885147478</v>
      </c>
      <c r="W51" s="33">
        <v>1.0396520470990871</v>
      </c>
      <c r="X51" s="34">
        <v>55.458026431135089</v>
      </c>
      <c r="Y51" s="33">
        <v>1.059553027856909</v>
      </c>
      <c r="Z51" s="32">
        <v>71.971429921598343</v>
      </c>
      <c r="AA51" s="35">
        <v>1.0674757113855211</v>
      </c>
      <c r="AB51" s="34">
        <v>70.903258801884135</v>
      </c>
      <c r="AC51" s="35">
        <v>1.0790705161591276</v>
      </c>
      <c r="AD51" s="34">
        <v>15.76897364319235</v>
      </c>
      <c r="AE51" s="33">
        <v>0.73048013063448436</v>
      </c>
      <c r="AF51" s="34">
        <v>47.253337442095066</v>
      </c>
      <c r="AG51" s="31">
        <v>1.2003910957104311</v>
      </c>
      <c r="AH51" s="37"/>
      <c r="AI51" s="37"/>
      <c r="AJ51" s="37"/>
      <c r="AK51" s="37"/>
    </row>
    <row r="52" spans="1:37">
      <c r="A52" s="42" t="s">
        <v>31</v>
      </c>
      <c r="B52" s="252">
        <v>79.161020517761344</v>
      </c>
      <c r="C52" s="249">
        <v>1.0151533682349621</v>
      </c>
      <c r="D52" s="248">
        <v>73.627697634148873</v>
      </c>
      <c r="E52" s="250">
        <v>1.0780782365131678</v>
      </c>
      <c r="F52" s="248">
        <v>89.442814548930897</v>
      </c>
      <c r="G52" s="250">
        <v>0.72603205662961401</v>
      </c>
      <c r="H52" s="252">
        <v>84.234447522688455</v>
      </c>
      <c r="I52" s="249">
        <v>0.84034299818977709</v>
      </c>
      <c r="J52" s="248">
        <v>29.459548073294279</v>
      </c>
      <c r="K52" s="250">
        <v>1.0240732234704732</v>
      </c>
      <c r="L52" s="248">
        <v>57.647361056835109</v>
      </c>
      <c r="M52" s="250">
        <v>1.0919099418066449</v>
      </c>
      <c r="N52" s="248">
        <v>28.378280886375901</v>
      </c>
      <c r="O52" s="250">
        <v>1.3238937397288248</v>
      </c>
      <c r="P52" s="252">
        <v>28.285839362157152</v>
      </c>
      <c r="Q52" s="249">
        <v>1.3051759123653401</v>
      </c>
      <c r="R52" s="248">
        <v>62.726351345302731</v>
      </c>
      <c r="S52" s="250">
        <v>1.26867348295518</v>
      </c>
      <c r="T52" s="248">
        <v>62.128171606986939</v>
      </c>
      <c r="U52" s="250">
        <v>1.2646446720712279</v>
      </c>
      <c r="V52" s="248">
        <v>65.785753567805756</v>
      </c>
      <c r="W52" s="250">
        <v>1.1521480786425218</v>
      </c>
      <c r="X52" s="248">
        <v>46.13931355346719</v>
      </c>
      <c r="Y52" s="250">
        <v>1.240140923131412</v>
      </c>
      <c r="Z52" s="252">
        <v>80.057230184164268</v>
      </c>
      <c r="AA52" s="249">
        <v>0.9748068164784659</v>
      </c>
      <c r="AB52" s="248">
        <v>68.865495536900482</v>
      </c>
      <c r="AC52" s="249">
        <v>0.97229955749489583</v>
      </c>
      <c r="AD52" s="248">
        <v>11.591536689817129</v>
      </c>
      <c r="AE52" s="250">
        <v>0.63716374791232722</v>
      </c>
      <c r="AF52" s="248">
        <v>36.549593968404068</v>
      </c>
      <c r="AG52" s="251">
        <v>1.1665125231291744</v>
      </c>
      <c r="AH52" s="37"/>
      <c r="AI52" s="37"/>
      <c r="AJ52" s="37"/>
      <c r="AK52" s="37"/>
    </row>
    <row r="53" spans="1:37">
      <c r="A53" s="93" t="s">
        <v>80</v>
      </c>
      <c r="B53" s="32">
        <v>80.044775923700726</v>
      </c>
      <c r="C53" s="35">
        <v>1.1446952425545676</v>
      </c>
      <c r="D53" s="34">
        <v>82.553568336974976</v>
      </c>
      <c r="E53" s="33">
        <v>1.5166617163770382</v>
      </c>
      <c r="F53" s="34">
        <v>91.952857129468555</v>
      </c>
      <c r="G53" s="33">
        <v>1.0172847645222403</v>
      </c>
      <c r="H53" s="32">
        <v>86.871637878813004</v>
      </c>
      <c r="I53" s="35">
        <v>1.2733378962983597</v>
      </c>
      <c r="J53" s="34">
        <v>52.325504356864613</v>
      </c>
      <c r="K53" s="33">
        <v>2.5904868046192639</v>
      </c>
      <c r="L53" s="34">
        <v>83.056624932716005</v>
      </c>
      <c r="M53" s="33">
        <v>1.4467660756956333</v>
      </c>
      <c r="N53" s="34">
        <v>54.086699619650084</v>
      </c>
      <c r="O53" s="33">
        <v>1.8317988826722786</v>
      </c>
      <c r="P53" s="32">
        <v>53.86057766181365</v>
      </c>
      <c r="Q53" s="35">
        <v>2.0062639991119173</v>
      </c>
      <c r="R53" s="34">
        <v>84.653484623012488</v>
      </c>
      <c r="S53" s="33">
        <v>1.1505383419807349</v>
      </c>
      <c r="T53" s="34">
        <v>86.086503419044661</v>
      </c>
      <c r="U53" s="33">
        <v>1.3305915729351852</v>
      </c>
      <c r="V53" s="34">
        <v>83.500505646731028</v>
      </c>
      <c r="W53" s="33">
        <v>1.7804178563975543</v>
      </c>
      <c r="X53" s="34">
        <v>83.332244467010725</v>
      </c>
      <c r="Y53" s="33">
        <v>1.4134239890355724</v>
      </c>
      <c r="Z53" s="32">
        <v>83.47192029096351</v>
      </c>
      <c r="AA53" s="35">
        <v>1.0888575582255173</v>
      </c>
      <c r="AB53" s="34">
        <v>79.003498112749938</v>
      </c>
      <c r="AC53" s="35">
        <v>1.5036208593855633</v>
      </c>
      <c r="AD53" s="34">
        <v>55.774115600718289</v>
      </c>
      <c r="AE53" s="33">
        <v>2.125908983057927</v>
      </c>
      <c r="AF53" s="34">
        <v>38.271130281031027</v>
      </c>
      <c r="AG53" s="31">
        <v>1.801327247875953</v>
      </c>
      <c r="AH53" s="37"/>
      <c r="AI53" s="37"/>
      <c r="AJ53" s="37"/>
      <c r="AK53" s="37"/>
    </row>
    <row r="54" spans="1:37">
      <c r="A54" s="93" t="s">
        <v>66</v>
      </c>
      <c r="B54" s="32">
        <v>74.512395325803027</v>
      </c>
      <c r="C54" s="35">
        <v>0.84247227954376269</v>
      </c>
      <c r="D54" s="34">
        <v>80.426333877425904</v>
      </c>
      <c r="E54" s="33">
        <v>0.66973911372595063</v>
      </c>
      <c r="F54" s="34">
        <v>93.611400643920206</v>
      </c>
      <c r="G54" s="33">
        <v>0.4945526433143117</v>
      </c>
      <c r="H54" s="32">
        <v>89.125271259977794</v>
      </c>
      <c r="I54" s="35">
        <v>0.88222195828531569</v>
      </c>
      <c r="J54" s="34">
        <v>44.165323954507272</v>
      </c>
      <c r="K54" s="33">
        <v>1.6149817846135219</v>
      </c>
      <c r="L54" s="34">
        <v>65.366282597663243</v>
      </c>
      <c r="M54" s="33">
        <v>1.0568261411751079</v>
      </c>
      <c r="N54" s="34">
        <v>45.855113940931609</v>
      </c>
      <c r="O54" s="33">
        <v>1.0539460656830233</v>
      </c>
      <c r="P54" s="32">
        <v>41.06416004279081</v>
      </c>
      <c r="Q54" s="35">
        <v>1.0138746229489284</v>
      </c>
      <c r="R54" s="34">
        <v>81.072833834148554</v>
      </c>
      <c r="S54" s="33">
        <v>0.74151964134630355</v>
      </c>
      <c r="T54" s="34">
        <v>81.779241655302897</v>
      </c>
      <c r="U54" s="33">
        <v>0.87829150863609795</v>
      </c>
      <c r="V54" s="34">
        <v>77.412635412185708</v>
      </c>
      <c r="W54" s="33">
        <v>0.81619993523179279</v>
      </c>
      <c r="X54" s="34">
        <v>72.776486146256715</v>
      </c>
      <c r="Y54" s="33">
        <v>0.85674004167273687</v>
      </c>
      <c r="Z54" s="32">
        <v>81.24066511974867</v>
      </c>
      <c r="AA54" s="35">
        <v>1.1847992889262404</v>
      </c>
      <c r="AB54" s="34">
        <v>76.74234976055628</v>
      </c>
      <c r="AC54" s="35">
        <v>0.6979628741533741</v>
      </c>
      <c r="AD54" s="34">
        <v>33.034026686480502</v>
      </c>
      <c r="AE54" s="33">
        <v>1.0343221910324827</v>
      </c>
      <c r="AF54" s="34">
        <v>51.3746946821393</v>
      </c>
      <c r="AG54" s="31">
        <v>1.4191280301870264</v>
      </c>
      <c r="AH54" s="37"/>
      <c r="AI54" s="37"/>
      <c r="AJ54" s="37"/>
      <c r="AK54" s="37"/>
    </row>
    <row r="55" spans="1:37">
      <c r="A55" s="93" t="s">
        <v>43</v>
      </c>
      <c r="B55" s="32">
        <v>75.453066379362269</v>
      </c>
      <c r="C55" s="35">
        <v>1.1981433908740808</v>
      </c>
      <c r="D55" s="34">
        <v>82.236875053123953</v>
      </c>
      <c r="E55" s="33">
        <v>1.0503232637121884</v>
      </c>
      <c r="F55" s="34">
        <v>89.902651107860549</v>
      </c>
      <c r="G55" s="33">
        <v>0.80530914934940501</v>
      </c>
      <c r="H55" s="32">
        <v>70.842721346754473</v>
      </c>
      <c r="I55" s="35">
        <v>1.3668831233270176</v>
      </c>
      <c r="J55" s="34">
        <v>24.741868834528091</v>
      </c>
      <c r="K55" s="33">
        <v>1.0559215935930359</v>
      </c>
      <c r="L55" s="34">
        <v>48.902405635497963</v>
      </c>
      <c r="M55" s="33">
        <v>1.4056652727070602</v>
      </c>
      <c r="N55" s="34">
        <v>51.450849128043593</v>
      </c>
      <c r="O55" s="33">
        <v>1.419228941946874</v>
      </c>
      <c r="P55" s="32">
        <v>44.551089995629461</v>
      </c>
      <c r="Q55" s="35">
        <v>1.3044799388844694</v>
      </c>
      <c r="R55" s="34">
        <v>56.029982421430716</v>
      </c>
      <c r="S55" s="33">
        <v>1.3532360711969034</v>
      </c>
      <c r="T55" s="34">
        <v>59.598344908320158</v>
      </c>
      <c r="U55" s="33">
        <v>1.3026130405945515</v>
      </c>
      <c r="V55" s="34">
        <v>55.922986537268592</v>
      </c>
      <c r="W55" s="33">
        <v>1.4083087096781397</v>
      </c>
      <c r="X55" s="34">
        <v>57.978926015952382</v>
      </c>
      <c r="Y55" s="33">
        <v>1.4730024812435889</v>
      </c>
      <c r="Z55" s="32">
        <v>58.564538666787143</v>
      </c>
      <c r="AA55" s="35">
        <v>1.3995584787826996</v>
      </c>
      <c r="AB55" s="34">
        <v>65.503568710303668</v>
      </c>
      <c r="AC55" s="35">
        <v>1.4699282909542473</v>
      </c>
      <c r="AD55" s="34">
        <v>34.8978971562507</v>
      </c>
      <c r="AE55" s="33">
        <v>1.1882016691586881</v>
      </c>
      <c r="AF55" s="34">
        <v>63.343933225065939</v>
      </c>
      <c r="AG55" s="31">
        <v>1.4260592833389081</v>
      </c>
      <c r="AH55" s="37"/>
      <c r="AI55" s="37"/>
      <c r="AJ55" s="37"/>
      <c r="AK55" s="37"/>
    </row>
    <row r="56" spans="1:37">
      <c r="A56" s="93" t="s">
        <v>29</v>
      </c>
      <c r="B56" s="32">
        <v>82.929738487482851</v>
      </c>
      <c r="C56" s="35">
        <v>0.73602901252659003</v>
      </c>
      <c r="D56" s="34">
        <v>88.538306556489303</v>
      </c>
      <c r="E56" s="33">
        <v>0.6313510340482511</v>
      </c>
      <c r="F56" s="34">
        <v>85.674268862489228</v>
      </c>
      <c r="G56" s="33">
        <v>0.62535118397538336</v>
      </c>
      <c r="H56" s="32">
        <v>91.557949261845792</v>
      </c>
      <c r="I56" s="35">
        <v>0.53709478919196796</v>
      </c>
      <c r="J56" s="34">
        <v>36.383181334650132</v>
      </c>
      <c r="K56" s="33">
        <v>0.88785579113199786</v>
      </c>
      <c r="L56" s="34">
        <v>48.816075424231322</v>
      </c>
      <c r="M56" s="33">
        <v>0.96700372819950653</v>
      </c>
      <c r="N56" s="34">
        <v>40.181406399206629</v>
      </c>
      <c r="O56" s="33">
        <v>1.0424653174481431</v>
      </c>
      <c r="P56" s="32">
        <v>39.296090820489702</v>
      </c>
      <c r="Q56" s="35">
        <v>0.92211282335488354</v>
      </c>
      <c r="R56" s="34">
        <v>81.477163979522416</v>
      </c>
      <c r="S56" s="33">
        <v>0.80090637184434987</v>
      </c>
      <c r="T56" s="34">
        <v>79.906717448378657</v>
      </c>
      <c r="U56" s="33">
        <v>0.79971070773558817</v>
      </c>
      <c r="V56" s="34">
        <v>66.786713283156928</v>
      </c>
      <c r="W56" s="33">
        <v>0.89709714228788717</v>
      </c>
      <c r="X56" s="34">
        <v>71.241175726950999</v>
      </c>
      <c r="Y56" s="33">
        <v>0.85590434271078497</v>
      </c>
      <c r="Z56" s="32">
        <v>84.323381385012681</v>
      </c>
      <c r="AA56" s="35">
        <v>0.58712919269081276</v>
      </c>
      <c r="AB56" s="34">
        <v>66.968391179242943</v>
      </c>
      <c r="AC56" s="35">
        <v>0.80208970936994095</v>
      </c>
      <c r="AD56" s="34">
        <v>20.32774095879622</v>
      </c>
      <c r="AE56" s="33">
        <v>0.78246809238503345</v>
      </c>
      <c r="AF56" s="34">
        <v>14.66955587431498</v>
      </c>
      <c r="AG56" s="31">
        <v>0.74821477452304175</v>
      </c>
      <c r="AH56" s="37"/>
      <c r="AI56" s="37"/>
      <c r="AJ56" s="37"/>
      <c r="AK56" s="37"/>
    </row>
    <row r="57" spans="1:37">
      <c r="A57" s="93" t="s">
        <v>74</v>
      </c>
      <c r="B57" s="32">
        <v>84.693057962538703</v>
      </c>
      <c r="C57" s="35">
        <v>0.7191244420788282</v>
      </c>
      <c r="D57" s="34">
        <v>93.26691716560974</v>
      </c>
      <c r="E57" s="33">
        <v>0.51682125792859257</v>
      </c>
      <c r="F57" s="34">
        <v>91.655999060354006</v>
      </c>
      <c r="G57" s="33">
        <v>0.59566790636787714</v>
      </c>
      <c r="H57" s="32">
        <v>93.167572780620091</v>
      </c>
      <c r="I57" s="35">
        <v>0.55646467158499757</v>
      </c>
      <c r="J57" s="34">
        <v>21.902898474486971</v>
      </c>
      <c r="K57" s="33">
        <v>0.89679866336766334</v>
      </c>
      <c r="L57" s="34">
        <v>54.656226236869607</v>
      </c>
      <c r="M57" s="33">
        <v>1.0377114054283798</v>
      </c>
      <c r="N57" s="34">
        <v>43.89934354034957</v>
      </c>
      <c r="O57" s="33">
        <v>1.0723109356518687</v>
      </c>
      <c r="P57" s="32">
        <v>57.072102278141088</v>
      </c>
      <c r="Q57" s="35">
        <v>1.1603679074175695</v>
      </c>
      <c r="R57" s="34">
        <v>81.383783051409182</v>
      </c>
      <c r="S57" s="33">
        <v>0.82839970956344966</v>
      </c>
      <c r="T57" s="34">
        <v>84.459227576501959</v>
      </c>
      <c r="U57" s="33">
        <v>0.73629774546050442</v>
      </c>
      <c r="V57" s="34">
        <v>78.496084306586411</v>
      </c>
      <c r="W57" s="33">
        <v>0.88794509265034527</v>
      </c>
      <c r="X57" s="34">
        <v>64.34512895643968</v>
      </c>
      <c r="Y57" s="33">
        <v>0.84997794074126476</v>
      </c>
      <c r="Z57" s="32">
        <v>86.629702306212508</v>
      </c>
      <c r="AA57" s="35">
        <v>0.75596969408808179</v>
      </c>
      <c r="AB57" s="34">
        <v>80.941125150383456</v>
      </c>
      <c r="AC57" s="35">
        <v>0.86327551526681645</v>
      </c>
      <c r="AD57" s="34">
        <v>30.23443582488029</v>
      </c>
      <c r="AE57" s="33">
        <v>1.050036305836505</v>
      </c>
      <c r="AF57" s="34">
        <v>66.645026079990629</v>
      </c>
      <c r="AG57" s="31">
        <v>1.016188870677512</v>
      </c>
      <c r="AH57" s="37"/>
      <c r="AI57" s="37"/>
      <c r="AJ57" s="37"/>
      <c r="AK57" s="37"/>
    </row>
    <row r="58" spans="1:37">
      <c r="A58" s="93" t="s">
        <v>65</v>
      </c>
      <c r="B58" s="32">
        <v>86.690754416003216</v>
      </c>
      <c r="C58" s="35">
        <v>0.4913425966058067</v>
      </c>
      <c r="D58" s="34">
        <v>96.526979851314238</v>
      </c>
      <c r="E58" s="33">
        <v>0.30526800822404654</v>
      </c>
      <c r="F58" s="34">
        <v>97.02712442715</v>
      </c>
      <c r="G58" s="33">
        <v>0.28144445120873118</v>
      </c>
      <c r="H58" s="32">
        <v>94.164536016375592</v>
      </c>
      <c r="I58" s="35">
        <v>0.34794763463748724</v>
      </c>
      <c r="J58" s="34">
        <v>46.70545576674067</v>
      </c>
      <c r="K58" s="33">
        <v>0.8876909314215361</v>
      </c>
      <c r="L58" s="34">
        <v>82.359098333717981</v>
      </c>
      <c r="M58" s="33">
        <v>0.51274621416988275</v>
      </c>
      <c r="N58" s="34">
        <v>84.24573994292453</v>
      </c>
      <c r="O58" s="33">
        <v>0.48099013886963732</v>
      </c>
      <c r="P58" s="32">
        <v>70.025350857189792</v>
      </c>
      <c r="Q58" s="35">
        <v>0.67080310349850691</v>
      </c>
      <c r="R58" s="34">
        <v>83.48345900621031</v>
      </c>
      <c r="S58" s="33">
        <v>0.60058411675785073</v>
      </c>
      <c r="T58" s="34">
        <v>77.667229287780813</v>
      </c>
      <c r="U58" s="33">
        <v>0.63044549626267898</v>
      </c>
      <c r="V58" s="34">
        <v>79.742581898900184</v>
      </c>
      <c r="W58" s="33">
        <v>0.64469408269861872</v>
      </c>
      <c r="X58" s="34">
        <v>77.408399434768768</v>
      </c>
      <c r="Y58" s="33">
        <v>0.6346099064862708</v>
      </c>
      <c r="Z58" s="32">
        <v>84.980407553055841</v>
      </c>
      <c r="AA58" s="35">
        <v>0.50653731334549146</v>
      </c>
      <c r="AB58" s="34">
        <v>84.986940813494343</v>
      </c>
      <c r="AC58" s="35">
        <v>0.52864308158849005</v>
      </c>
      <c r="AD58" s="34">
        <v>54.654600925196362</v>
      </c>
      <c r="AE58" s="33">
        <v>0.77288665693285696</v>
      </c>
      <c r="AF58" s="34">
        <v>76.846957144171299</v>
      </c>
      <c r="AG58" s="31">
        <v>0.57022347151551556</v>
      </c>
      <c r="AH58" s="37"/>
      <c r="AI58" s="37"/>
      <c r="AJ58" s="37"/>
      <c r="AK58" s="37"/>
    </row>
    <row r="59" spans="1:37">
      <c r="A59" s="93" t="s">
        <v>53</v>
      </c>
      <c r="B59" s="32">
        <v>72.11660979912466</v>
      </c>
      <c r="C59" s="35">
        <v>3.3021127317888044</v>
      </c>
      <c r="D59" s="34">
        <v>84.492098101127183</v>
      </c>
      <c r="E59" s="33">
        <v>1.5983026762456665</v>
      </c>
      <c r="F59" s="34">
        <v>91.7430568498322</v>
      </c>
      <c r="G59" s="33">
        <v>0.97484056974344002</v>
      </c>
      <c r="H59" s="32">
        <v>87.69226379630858</v>
      </c>
      <c r="I59" s="35">
        <v>1.0774116848011368</v>
      </c>
      <c r="J59" s="34">
        <v>27.56417753365379</v>
      </c>
      <c r="K59" s="33">
        <v>2.0120858852277639</v>
      </c>
      <c r="L59" s="34">
        <v>78.883683558612546</v>
      </c>
      <c r="M59" s="33">
        <v>1.3292095575642133</v>
      </c>
      <c r="N59" s="34">
        <v>59.716062060090763</v>
      </c>
      <c r="O59" s="33">
        <v>4.0164243586823183</v>
      </c>
      <c r="P59" s="32">
        <v>45.947549400317961</v>
      </c>
      <c r="Q59" s="35">
        <v>1.5366098068276191</v>
      </c>
      <c r="R59" s="34">
        <v>60.377641410835317</v>
      </c>
      <c r="S59" s="33">
        <v>2.9565978726444104</v>
      </c>
      <c r="T59" s="34">
        <v>55.150025221522839</v>
      </c>
      <c r="U59" s="33">
        <v>1.7485958323047373</v>
      </c>
      <c r="V59" s="34">
        <v>57.393839676735247</v>
      </c>
      <c r="W59" s="33">
        <v>3.4166430437224085</v>
      </c>
      <c r="X59" s="34">
        <v>59.103447049004551</v>
      </c>
      <c r="Y59" s="33">
        <v>1.498383190907054</v>
      </c>
      <c r="Z59" s="32">
        <v>71.342426270347232</v>
      </c>
      <c r="AA59" s="35">
        <v>2.2643577370410144</v>
      </c>
      <c r="AB59" s="34">
        <v>66.815646924664762</v>
      </c>
      <c r="AC59" s="35">
        <v>3.0354523514306022</v>
      </c>
      <c r="AD59" s="34">
        <v>33.00145869082062</v>
      </c>
      <c r="AE59" s="33">
        <v>2.4019265428741705</v>
      </c>
      <c r="AF59" s="34">
        <v>60.148442982113323</v>
      </c>
      <c r="AG59" s="31">
        <v>2.943596987752223</v>
      </c>
      <c r="AH59" s="37"/>
      <c r="AI59" s="37"/>
      <c r="AJ59" s="37"/>
      <c r="AK59" s="37"/>
    </row>
    <row r="60" spans="1:37">
      <c r="A60" s="78" t="s">
        <v>34</v>
      </c>
      <c r="B60" s="34">
        <v>84.206755119526903</v>
      </c>
      <c r="C60" s="35">
        <v>1.6457841465912173</v>
      </c>
      <c r="D60" s="34">
        <v>92.114784885787515</v>
      </c>
      <c r="E60" s="33">
        <v>1.3242240836416601</v>
      </c>
      <c r="F60" s="34">
        <v>85.949218119840552</v>
      </c>
      <c r="G60" s="33">
        <v>1.6408570244752207</v>
      </c>
      <c r="H60" s="32">
        <v>91.640933168143007</v>
      </c>
      <c r="I60" s="35">
        <v>1.4779528914166002</v>
      </c>
      <c r="J60" s="34">
        <v>73.734405747219697</v>
      </c>
      <c r="K60" s="33">
        <v>1.8011511327236511</v>
      </c>
      <c r="L60" s="34">
        <v>41.265273060196812</v>
      </c>
      <c r="M60" s="33">
        <v>1.6409679317003492</v>
      </c>
      <c r="N60" s="34">
        <v>73.618261392633684</v>
      </c>
      <c r="O60" s="33">
        <v>1.592748664293784</v>
      </c>
      <c r="P60" s="32">
        <v>60.189294736283948</v>
      </c>
      <c r="Q60" s="35">
        <v>1.6768459824196504</v>
      </c>
      <c r="R60" s="34">
        <v>87.482364895304627</v>
      </c>
      <c r="S60" s="33">
        <v>1.537522492264878</v>
      </c>
      <c r="T60" s="34">
        <v>58.713875788838422</v>
      </c>
      <c r="U60" s="33">
        <v>2.2460598298180057</v>
      </c>
      <c r="V60" s="34">
        <v>69.757396456536497</v>
      </c>
      <c r="W60" s="33">
        <v>2.1517103335600125</v>
      </c>
      <c r="X60" s="34">
        <v>75.340390680042887</v>
      </c>
      <c r="Y60" s="33">
        <v>1.9112545456973795</v>
      </c>
      <c r="Z60" s="32">
        <v>87.198070386423694</v>
      </c>
      <c r="AA60" s="35">
        <v>1.6364367945590881</v>
      </c>
      <c r="AB60" s="34">
        <v>85.71152535864465</v>
      </c>
      <c r="AC60" s="35">
        <v>1.6381748170552974</v>
      </c>
      <c r="AD60" s="34">
        <v>24.726551898794462</v>
      </c>
      <c r="AE60" s="33">
        <v>1.364998324470482</v>
      </c>
      <c r="AF60" s="34">
        <v>42.837516352152043</v>
      </c>
      <c r="AG60" s="31">
        <v>1.9654671467688971</v>
      </c>
      <c r="AH60" s="37"/>
      <c r="AI60" s="37"/>
      <c r="AJ60" s="37"/>
      <c r="AK60" s="37"/>
    </row>
    <row r="61" spans="1:37">
      <c r="A61" s="123" t="s">
        <v>55</v>
      </c>
      <c r="B61" s="32">
        <v>73.503910721325397</v>
      </c>
      <c r="C61" s="35">
        <v>0.2281123403219403</v>
      </c>
      <c r="D61" s="34">
        <v>80.535976942998801</v>
      </c>
      <c r="E61" s="33">
        <v>0.19064805255489781</v>
      </c>
      <c r="F61" s="34">
        <v>89.856189918285622</v>
      </c>
      <c r="G61" s="33">
        <v>0.1467729279499651</v>
      </c>
      <c r="H61" s="32">
        <v>83.918074601609632</v>
      </c>
      <c r="I61" s="35">
        <v>0.19170545177692139</v>
      </c>
      <c r="J61" s="34">
        <v>33.9215730207668</v>
      </c>
      <c r="K61" s="33">
        <v>0.23110965082330431</v>
      </c>
      <c r="L61" s="34">
        <v>58.092437251161613</v>
      </c>
      <c r="M61" s="33">
        <v>0.21992131496162709</v>
      </c>
      <c r="N61" s="34">
        <v>50.130239204808923</v>
      </c>
      <c r="O61" s="33">
        <v>0.27581927338150108</v>
      </c>
      <c r="P61" s="32">
        <v>44.531144626824137</v>
      </c>
      <c r="Q61" s="35">
        <v>0.24297440138547191</v>
      </c>
      <c r="R61" s="34">
        <v>70.65829725915664</v>
      </c>
      <c r="S61" s="33">
        <v>0.23275405853415029</v>
      </c>
      <c r="T61" s="34">
        <v>70.200889692464088</v>
      </c>
      <c r="U61" s="33">
        <v>0.2115993167339543</v>
      </c>
      <c r="V61" s="34">
        <v>65.026703174230974</v>
      </c>
      <c r="W61" s="33">
        <v>0.25336234070413971</v>
      </c>
      <c r="X61" s="34">
        <v>61.076389696069697</v>
      </c>
      <c r="Y61" s="33">
        <v>0.2400339573624643</v>
      </c>
      <c r="Z61" s="32">
        <v>73.719292967830967</v>
      </c>
      <c r="AA61" s="35">
        <v>0.20810985258160961</v>
      </c>
      <c r="AB61" s="34">
        <v>67.894422851798012</v>
      </c>
      <c r="AC61" s="35">
        <v>0.2387984502468298</v>
      </c>
      <c r="AD61" s="34">
        <v>28.573358515144189</v>
      </c>
      <c r="AE61" s="33">
        <v>0.22298064208395191</v>
      </c>
      <c r="AF61" s="34">
        <v>52.650949216778749</v>
      </c>
      <c r="AG61" s="31">
        <v>0.27938996572422481</v>
      </c>
      <c r="AH61" s="37"/>
      <c r="AI61" s="37"/>
      <c r="AJ61" s="37"/>
      <c r="AK61" s="37"/>
    </row>
    <row r="62" spans="1:37">
      <c r="A62" s="123" t="s">
        <v>155</v>
      </c>
      <c r="B62" s="32">
        <v>76.050621032714844</v>
      </c>
      <c r="C62" s="35">
        <v>0.31130281090736389</v>
      </c>
      <c r="D62" s="34">
        <v>81.3963623046875</v>
      </c>
      <c r="E62" s="33">
        <v>0.25549739599227911</v>
      </c>
      <c r="F62" s="34">
        <v>90.660934448242188</v>
      </c>
      <c r="G62" s="33">
        <v>0.21449194848537451</v>
      </c>
      <c r="H62" s="32">
        <v>85.073623657226562</v>
      </c>
      <c r="I62" s="35">
        <v>0.2741837203502655</v>
      </c>
      <c r="J62" s="34">
        <v>34.097007751464837</v>
      </c>
      <c r="K62" s="33">
        <v>0.40587118268013</v>
      </c>
      <c r="L62" s="34">
        <v>59.978565216064453</v>
      </c>
      <c r="M62" s="33">
        <v>0.36660358309745789</v>
      </c>
      <c r="N62" s="34">
        <v>46.689956665039062</v>
      </c>
      <c r="O62" s="33">
        <v>0.39910382032394409</v>
      </c>
      <c r="P62" s="32">
        <v>39.122428894042969</v>
      </c>
      <c r="Q62" s="35">
        <v>0.38502219319343572</v>
      </c>
      <c r="R62" s="34">
        <v>75.356986999511719</v>
      </c>
      <c r="S62" s="33">
        <v>0.31819239258766169</v>
      </c>
      <c r="T62" s="34">
        <v>74.250595092773438</v>
      </c>
      <c r="U62" s="33">
        <v>0.32522985339164728</v>
      </c>
      <c r="V62" s="34">
        <v>67.23162841796875</v>
      </c>
      <c r="W62" s="33">
        <v>0.3434232771396637</v>
      </c>
      <c r="X62" s="34">
        <v>64.702255249023438</v>
      </c>
      <c r="Y62" s="33">
        <v>0.33329731225967407</v>
      </c>
      <c r="Z62" s="32">
        <v>73.068229675292969</v>
      </c>
      <c r="AA62" s="35">
        <v>0.32994559407234192</v>
      </c>
      <c r="AB62" s="34">
        <v>70.422981262207031</v>
      </c>
      <c r="AC62" s="35">
        <v>0.32255640625953669</v>
      </c>
      <c r="AD62" s="34">
        <v>26.069978713989261</v>
      </c>
      <c r="AE62" s="33">
        <v>0.30873346328735352</v>
      </c>
      <c r="AF62" s="34">
        <v>46.077144622802727</v>
      </c>
      <c r="AG62" s="31">
        <v>0.41647008061409002</v>
      </c>
      <c r="AH62" s="37"/>
      <c r="AI62" s="37"/>
      <c r="AJ62" s="37"/>
      <c r="AK62" s="37"/>
    </row>
    <row r="63" spans="1:37" ht="14" thickBot="1">
      <c r="A63" s="124" t="s">
        <v>153</v>
      </c>
      <c r="B63" s="29">
        <v>75.724363609366947</v>
      </c>
      <c r="C63" s="98">
        <v>0.17183096825824229</v>
      </c>
      <c r="D63" s="97">
        <v>83.437491326668052</v>
      </c>
      <c r="E63" s="30">
        <v>0.14620734800762841</v>
      </c>
      <c r="F63" s="97">
        <v>90.379322216481853</v>
      </c>
      <c r="G63" s="30">
        <v>0.11942014051476869</v>
      </c>
      <c r="H63" s="29">
        <v>86.177380679814235</v>
      </c>
      <c r="I63" s="98">
        <v>0.1432741115866035</v>
      </c>
      <c r="J63" s="97">
        <v>37.493877285992411</v>
      </c>
      <c r="K63" s="30">
        <v>0.19247121267171541</v>
      </c>
      <c r="L63" s="97">
        <v>61.045193116093976</v>
      </c>
      <c r="M63" s="30">
        <v>0.17993640325435051</v>
      </c>
      <c r="N63" s="97">
        <v>52.725741895916812</v>
      </c>
      <c r="O63" s="30">
        <v>0.212027976385466</v>
      </c>
      <c r="P63" s="29">
        <v>46.968164974089909</v>
      </c>
      <c r="Q63" s="98">
        <v>0.1921434633453844</v>
      </c>
      <c r="R63" s="97">
        <v>72.38483097029966</v>
      </c>
      <c r="S63" s="30">
        <v>0.18202406378275879</v>
      </c>
      <c r="T63" s="97">
        <v>70.207066906058927</v>
      </c>
      <c r="U63" s="30">
        <v>0.17229097191466161</v>
      </c>
      <c r="V63" s="97">
        <v>64.979357408889157</v>
      </c>
      <c r="W63" s="30">
        <v>0.19938926422197131</v>
      </c>
      <c r="X63" s="97">
        <v>61.982277877024472</v>
      </c>
      <c r="Y63" s="30">
        <v>0.19229917754294781</v>
      </c>
      <c r="Z63" s="29">
        <v>76.729397801481369</v>
      </c>
      <c r="AA63" s="98">
        <v>0.1639387814014521</v>
      </c>
      <c r="AB63" s="97">
        <v>71.343465735140583</v>
      </c>
      <c r="AC63" s="98">
        <v>0.18131889838529761</v>
      </c>
      <c r="AD63" s="97">
        <v>30.500250974323631</v>
      </c>
      <c r="AE63" s="30">
        <v>0.18238082355939339</v>
      </c>
      <c r="AF63" s="97">
        <v>51.28260705951989</v>
      </c>
      <c r="AG63" s="28">
        <v>0.21530049781633551</v>
      </c>
      <c r="AH63" s="37"/>
      <c r="AI63" s="37"/>
      <c r="AJ63" s="37"/>
      <c r="AK63" s="37"/>
    </row>
    <row r="64" spans="1:37">
      <c r="A64" s="84"/>
      <c r="B64" s="32"/>
      <c r="C64" s="35"/>
      <c r="D64" s="32"/>
      <c r="E64" s="35"/>
      <c r="F64" s="32"/>
      <c r="G64" s="35"/>
      <c r="H64" s="32"/>
      <c r="I64" s="3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row>
    <row r="65" spans="1:1">
      <c r="A65" s="2" t="s">
        <v>25</v>
      </c>
    </row>
    <row r="66" spans="1:1">
      <c r="A66" s="2" t="s">
        <v>181</v>
      </c>
    </row>
    <row r="67" spans="1:1">
      <c r="A67" s="65" t="s">
        <v>86</v>
      </c>
    </row>
    <row r="68" spans="1:1">
      <c r="A68" s="153"/>
    </row>
    <row r="69" spans="1:1">
      <c r="A69" s="154"/>
    </row>
    <row r="72" spans="1:1">
      <c r="A72" s="4"/>
    </row>
  </sheetData>
  <customSheetViews>
    <customSheetView guid="{958562DC-2717-487D-88ED-05485062DB2A}" scale="80" showGridLines="0">
      <selection activeCell="F10" sqref="F10"/>
      <pageMargins left="0.7" right="0.7" top="0.75" bottom="0.75" header="0.3" footer="0.3"/>
      <pageSetup paperSize="9" orientation="portrait" r:id="rId1"/>
    </customSheetView>
    <customSheetView guid="{DC9DA9F2-44C2-40AF-952E-F17A8405449D}" scale="80" showGridLines="0">
      <selection activeCell="A12" sqref="A12:A63"/>
      <pageMargins left="0.7" right="0.7" top="0.75" bottom="0.75" header="0.3" footer="0.3"/>
      <pageSetup paperSize="9" orientation="portrait" r:id="rId2"/>
    </customSheetView>
    <customSheetView guid="{AF19555B-DC94-4383-99E1-B20527EBB45F}" scale="80" showGridLines="0" topLeftCell="A37">
      <selection activeCell="F10" sqref="F10"/>
      <pageMargins left="0.7" right="0.7" top="0.75" bottom="0.75" header="0.3" footer="0.3"/>
      <pageSetup paperSize="9" orientation="portrait" r:id="rId3"/>
    </customSheetView>
  </customSheetViews>
  <mergeCells count="17">
    <mergeCell ref="H9:I9"/>
    <mergeCell ref="T9:U9"/>
    <mergeCell ref="AF9:AG9"/>
    <mergeCell ref="B8:AG8"/>
    <mergeCell ref="V9:W9"/>
    <mergeCell ref="X9:Y9"/>
    <mergeCell ref="Z9:AA9"/>
    <mergeCell ref="AB9:AC9"/>
    <mergeCell ref="AD9:AE9"/>
    <mergeCell ref="J9:K9"/>
    <mergeCell ref="L9:M9"/>
    <mergeCell ref="N9:O9"/>
    <mergeCell ref="P9:Q9"/>
    <mergeCell ref="R9:S9"/>
    <mergeCell ref="B9:C9"/>
    <mergeCell ref="D9:E9"/>
    <mergeCell ref="F9:G9"/>
  </mergeCell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KAZALO 2. poglavje</vt:lpstr>
      <vt:lpstr>Tabela CMUL.NO.TC_TIME</vt:lpstr>
      <vt:lpstr>Tabela CMUL.NO.TC_TIME_I3</vt:lpstr>
      <vt:lpstr>Tabela CON.TR1.TC_TIME</vt:lpstr>
      <vt:lpstr>Tabela CON.TR1.AT_TIME</vt:lpstr>
      <vt:lpstr>Tabela CON.TR1.CM_TIME</vt:lpstr>
      <vt:lpstr>Tabela CON.TCH.TC_TIME</vt:lpstr>
      <vt:lpstr>Tabela CON.SCH.TC_TIME</vt:lpstr>
      <vt:lpstr>Tabela BMUL.NO.TC_PRACT</vt:lpstr>
      <vt:lpstr>Tabela BMUL.NO.TC_PRACT_I3</vt:lpstr>
      <vt:lpstr>Tabela BMUL.NO.TC_ASSESS</vt:lpstr>
      <vt:lpstr>Table BMUL.NO.TC_ASSESS_I3</vt:lpstr>
      <vt:lpstr>Tabela CMUL.NO.WORK_HOURS</vt:lpstr>
      <vt:lpstr>Tabela CMUL.NO.WORK_HOURS_I3</vt:lpstr>
      <vt:lpstr>Tabela CMUL.NO.WORK_HOURS_P</vt:lpstr>
      <vt:lpstr>Tabela CMUL.NO.WORK_HOURS_P_I3</vt:lpstr>
      <vt:lpstr>Tabela BMUL.NO.INNOV</vt:lpstr>
      <vt:lpstr>Tabela BMUL.NO.INNOV_I3</vt:lpstr>
      <vt:lpstr>Tabela BMUL.NO.ORG_INNOV</vt:lpstr>
      <vt:lpstr>Tabela BMUL.NO.ORG_INNOV_I3</vt:lpstr>
      <vt:lpstr>Tabela BIN.TCH.INNOV</vt:lpstr>
      <vt:lpstr>Tabela BIN.SCH.ORG_INNOV</vt:lpstr>
      <vt:lpstr>Tabela BMUL.TCEXP.SELFEFF</vt:lpstr>
      <vt:lpstr>Tabela BMUL.NO.SELFEFF_I3</vt:lpstr>
      <vt:lpstr>REG.OLS.T3COGAC_v6</vt:lpstr>
      <vt:lpstr>REG.OLS.T3SELF_v6</vt:lpstr>
      <vt:lpstr>REG.OLS.TSTCH_v6</vt:lpstr>
      <vt:lpstr>REG.OLS.TSCLS_T3SECLS_v2</vt:lpstr>
      <vt:lpstr>REG.OLS.TSTCH_WORKEXP_v1</vt:lpstr>
      <vt:lpstr>REG.OLS.TSTCH_WORKEXP_v2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DONNÉ Noémie</dc:creator>
  <cp:lastModifiedBy>rev</cp:lastModifiedBy>
  <dcterms:created xsi:type="dcterms:W3CDTF">2017-09-01T12:05:39Z</dcterms:created>
  <dcterms:modified xsi:type="dcterms:W3CDTF">2019-06-17T13:25:05Z</dcterms:modified>
</cp:coreProperties>
</file>